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mapsorg.sharepoint.com/sites/MoneyandDebtOperations2/Shared Documents/Debt/HMRC - funding 25-26/3. Application/"/>
    </mc:Choice>
  </mc:AlternateContent>
  <xr:revisionPtr revIDLastSave="863" documentId="13_ncr:1_{D3FA8E6C-FD5F-4C28-8990-4DCE4B9B10CC}" xr6:coauthVersionLast="47" xr6:coauthVersionMax="47" xr10:uidLastSave="{261A4A89-47BF-4EF4-AA76-5FB3D1D4D1F8}"/>
  <bookViews>
    <workbookView xWindow="-110" yWindow="-110" windowWidth="22780" windowHeight="14540" tabRatio="752" xr2:uid="{B4FC7E0F-CE27-4304-B562-428296670200}"/>
  </bookViews>
  <sheets>
    <sheet name="Cover Sheet" sheetId="3" r:id="rId1"/>
    <sheet name="Instructions" sheetId="2" r:id="rId2"/>
    <sheet name="Budget Tool FM" sheetId="1" r:id="rId3"/>
    <sheet name="BMT Aug 25" sheetId="13" state="hidden" r:id="rId4"/>
    <sheet name="BMT Sep 25" sheetId="14" state="hidden" r:id="rId5"/>
    <sheet name="BMT Oct 25" sheetId="15" state="hidden" r:id="rId6"/>
    <sheet name="BMT Nov 25" sheetId="16" state="hidden" r:id="rId7"/>
    <sheet name="BMT Dec 25" sheetId="17" state="hidden" r:id="rId8"/>
    <sheet name="BMT Jan 25" sheetId="18" state="hidden" r:id="rId9"/>
    <sheet name="BMT Feb 25" sheetId="19" state="hidden" r:id="rId10"/>
    <sheet name="BMT Mar 25" sheetId="20" state="hidden" r:id="rId11"/>
    <sheet name="General Note" sheetId="12"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9" i="20" l="1"/>
  <c r="O49" i="20" s="1"/>
  <c r="I36" i="20"/>
  <c r="I37" i="20"/>
  <c r="I38" i="20"/>
  <c r="I39" i="20"/>
  <c r="I40" i="20"/>
  <c r="I41" i="20"/>
  <c r="I42" i="20"/>
  <c r="I43" i="20"/>
  <c r="I44" i="20"/>
  <c r="I45" i="20"/>
  <c r="I46" i="20"/>
  <c r="I47" i="20"/>
  <c r="I48" i="20"/>
  <c r="I49" i="20"/>
  <c r="I50" i="20"/>
  <c r="I51" i="20"/>
  <c r="I35" i="20"/>
  <c r="I13" i="20"/>
  <c r="I14" i="20"/>
  <c r="I15" i="20"/>
  <c r="I16" i="20"/>
  <c r="I17" i="20"/>
  <c r="I18" i="20"/>
  <c r="I19" i="20"/>
  <c r="I20" i="20"/>
  <c r="I21" i="20"/>
  <c r="I22" i="20"/>
  <c r="I23" i="20"/>
  <c r="I24" i="20"/>
  <c r="I25" i="20"/>
  <c r="I26" i="20"/>
  <c r="I27" i="20"/>
  <c r="I28" i="20"/>
  <c r="I29" i="20"/>
  <c r="I30" i="20"/>
  <c r="I31" i="20"/>
  <c r="I12" i="20"/>
  <c r="H51" i="20"/>
  <c r="G51" i="20"/>
  <c r="F51" i="20"/>
  <c r="E51" i="20"/>
  <c r="D51" i="20"/>
  <c r="C51" i="20"/>
  <c r="H50" i="20"/>
  <c r="G50" i="20"/>
  <c r="F50" i="20"/>
  <c r="E50" i="20"/>
  <c r="D50" i="20"/>
  <c r="C50" i="20"/>
  <c r="H49" i="20"/>
  <c r="G49" i="20"/>
  <c r="F49" i="20"/>
  <c r="E49" i="20"/>
  <c r="D49" i="20"/>
  <c r="C49" i="20"/>
  <c r="H48" i="20"/>
  <c r="G48" i="20"/>
  <c r="F48" i="20"/>
  <c r="E48" i="20"/>
  <c r="D48" i="20"/>
  <c r="C48" i="20"/>
  <c r="H47" i="20"/>
  <c r="G47" i="20"/>
  <c r="F47" i="20"/>
  <c r="E47" i="20"/>
  <c r="D47" i="20"/>
  <c r="C47" i="20"/>
  <c r="H46" i="20"/>
  <c r="G46" i="20"/>
  <c r="F46" i="20"/>
  <c r="E46" i="20"/>
  <c r="D46" i="20"/>
  <c r="C46" i="20"/>
  <c r="H45" i="20"/>
  <c r="G45" i="20"/>
  <c r="F45" i="20"/>
  <c r="E45" i="20"/>
  <c r="D45" i="20"/>
  <c r="C45" i="20"/>
  <c r="H44" i="20"/>
  <c r="G44" i="20"/>
  <c r="F44" i="20"/>
  <c r="E44" i="20"/>
  <c r="D44" i="20"/>
  <c r="C44" i="20"/>
  <c r="H43" i="20"/>
  <c r="G43" i="20"/>
  <c r="F43" i="20"/>
  <c r="E43" i="20"/>
  <c r="D43" i="20"/>
  <c r="C43" i="20"/>
  <c r="H42" i="20"/>
  <c r="G42" i="20"/>
  <c r="F42" i="20"/>
  <c r="E42" i="20"/>
  <c r="D42" i="20"/>
  <c r="C42" i="20"/>
  <c r="H41" i="20"/>
  <c r="G41" i="20"/>
  <c r="F41" i="20"/>
  <c r="E41" i="20"/>
  <c r="D41" i="20"/>
  <c r="C41" i="20"/>
  <c r="H40" i="20"/>
  <c r="G40" i="20"/>
  <c r="F40" i="20"/>
  <c r="E40" i="20"/>
  <c r="D40" i="20"/>
  <c r="C40" i="20"/>
  <c r="H39" i="20"/>
  <c r="G39" i="20"/>
  <c r="F39" i="20"/>
  <c r="E39" i="20"/>
  <c r="D39" i="20"/>
  <c r="C39" i="20"/>
  <c r="H38" i="20"/>
  <c r="G38" i="20"/>
  <c r="F38" i="20"/>
  <c r="E38" i="20"/>
  <c r="D38" i="20"/>
  <c r="C38" i="20"/>
  <c r="H37" i="20"/>
  <c r="G37" i="20"/>
  <c r="F37" i="20"/>
  <c r="E37" i="20"/>
  <c r="D37" i="20"/>
  <c r="C37" i="20"/>
  <c r="H36" i="20"/>
  <c r="G36" i="20"/>
  <c r="F36" i="20"/>
  <c r="E36" i="20"/>
  <c r="D36" i="20"/>
  <c r="C36" i="20"/>
  <c r="J52" i="20"/>
  <c r="H35" i="20"/>
  <c r="G35" i="20"/>
  <c r="F35" i="20"/>
  <c r="E35" i="20"/>
  <c r="D35" i="20"/>
  <c r="D52" i="20" s="1"/>
  <c r="C35" i="20"/>
  <c r="C52" i="20" s="1"/>
  <c r="H31" i="20"/>
  <c r="G31" i="20"/>
  <c r="F31" i="20"/>
  <c r="E31" i="20"/>
  <c r="D31" i="20"/>
  <c r="C31" i="20"/>
  <c r="H30" i="20"/>
  <c r="G30" i="20"/>
  <c r="F30" i="20"/>
  <c r="E30" i="20"/>
  <c r="D30" i="20"/>
  <c r="C30" i="20"/>
  <c r="H29" i="20"/>
  <c r="G29" i="20"/>
  <c r="F29" i="20"/>
  <c r="E29" i="20"/>
  <c r="D29" i="20"/>
  <c r="C29" i="20"/>
  <c r="H28" i="20"/>
  <c r="G28" i="20"/>
  <c r="F28" i="20"/>
  <c r="E28" i="20"/>
  <c r="D28" i="20"/>
  <c r="C28" i="20"/>
  <c r="H27" i="20"/>
  <c r="G27" i="20"/>
  <c r="F27" i="20"/>
  <c r="E27" i="20"/>
  <c r="D27" i="20"/>
  <c r="C27" i="20"/>
  <c r="H26" i="20"/>
  <c r="G26" i="20"/>
  <c r="F26" i="20"/>
  <c r="E26" i="20"/>
  <c r="D26" i="20"/>
  <c r="L26" i="20" s="1"/>
  <c r="C26" i="20"/>
  <c r="H25" i="20"/>
  <c r="G25" i="20"/>
  <c r="F25" i="20"/>
  <c r="E25" i="20"/>
  <c r="D25" i="20"/>
  <c r="C25" i="20"/>
  <c r="H24" i="20"/>
  <c r="G24" i="20"/>
  <c r="F24" i="20"/>
  <c r="E24" i="20"/>
  <c r="D24" i="20"/>
  <c r="C24" i="20"/>
  <c r="H23" i="20"/>
  <c r="G23" i="20"/>
  <c r="F23" i="20"/>
  <c r="E23" i="20"/>
  <c r="D23" i="20"/>
  <c r="C23" i="20"/>
  <c r="H22" i="20"/>
  <c r="G22" i="20"/>
  <c r="F22" i="20"/>
  <c r="E22" i="20"/>
  <c r="D22" i="20"/>
  <c r="C22" i="20"/>
  <c r="H21" i="20"/>
  <c r="G21" i="20"/>
  <c r="F21" i="20"/>
  <c r="E21" i="20"/>
  <c r="D21" i="20"/>
  <c r="C21" i="20"/>
  <c r="H20" i="20"/>
  <c r="G20" i="20"/>
  <c r="F20" i="20"/>
  <c r="E20" i="20"/>
  <c r="D20" i="20"/>
  <c r="L20" i="20" s="1"/>
  <c r="C20" i="20"/>
  <c r="H19" i="20"/>
  <c r="G19" i="20"/>
  <c r="F19" i="20"/>
  <c r="E19" i="20"/>
  <c r="D19" i="20"/>
  <c r="C19" i="20"/>
  <c r="H18" i="20"/>
  <c r="G18" i="20"/>
  <c r="F18" i="20"/>
  <c r="E18" i="20"/>
  <c r="D18" i="20"/>
  <c r="C18" i="20"/>
  <c r="H17" i="20"/>
  <c r="G17" i="20"/>
  <c r="F17" i="20"/>
  <c r="E17" i="20"/>
  <c r="D17" i="20"/>
  <c r="C17" i="20"/>
  <c r="H16" i="20"/>
  <c r="G16" i="20"/>
  <c r="F16" i="20"/>
  <c r="E16" i="20"/>
  <c r="D16" i="20"/>
  <c r="C16" i="20"/>
  <c r="H15" i="20"/>
  <c r="G15" i="20"/>
  <c r="L15" i="20" s="1"/>
  <c r="F15" i="20"/>
  <c r="E15" i="20"/>
  <c r="D15" i="20"/>
  <c r="C15" i="20"/>
  <c r="H14" i="20"/>
  <c r="G14" i="20"/>
  <c r="F14" i="20"/>
  <c r="E14" i="20"/>
  <c r="D14" i="20"/>
  <c r="C14" i="20"/>
  <c r="H13" i="20"/>
  <c r="G13" i="20"/>
  <c r="F13" i="20"/>
  <c r="E13" i="20"/>
  <c r="D13" i="20"/>
  <c r="C13" i="20"/>
  <c r="J32" i="20"/>
  <c r="H12" i="20"/>
  <c r="G12" i="20"/>
  <c r="F12" i="20"/>
  <c r="E12" i="20"/>
  <c r="E32" i="20" s="1"/>
  <c r="D12" i="20"/>
  <c r="C12" i="20"/>
  <c r="J39" i="19"/>
  <c r="H36" i="19"/>
  <c r="H37" i="19"/>
  <c r="H38" i="19"/>
  <c r="H39" i="19"/>
  <c r="H40" i="19"/>
  <c r="H41" i="19"/>
  <c r="H42" i="19"/>
  <c r="H43" i="19"/>
  <c r="H44" i="19"/>
  <c r="H45" i="19"/>
  <c r="H46" i="19"/>
  <c r="H47" i="19"/>
  <c r="H48" i="19"/>
  <c r="H49" i="19"/>
  <c r="H50" i="19"/>
  <c r="H51" i="19"/>
  <c r="H35" i="19"/>
  <c r="H13" i="19"/>
  <c r="H14" i="19"/>
  <c r="H15" i="19"/>
  <c r="H16" i="19"/>
  <c r="H17" i="19"/>
  <c r="H18" i="19"/>
  <c r="H19" i="19"/>
  <c r="H20" i="19"/>
  <c r="H21" i="19"/>
  <c r="H22" i="19"/>
  <c r="H23" i="19"/>
  <c r="H24" i="19"/>
  <c r="H25" i="19"/>
  <c r="H26" i="19"/>
  <c r="H27" i="19"/>
  <c r="H28" i="19"/>
  <c r="H29" i="19"/>
  <c r="H30" i="19"/>
  <c r="H31" i="19"/>
  <c r="H12" i="19"/>
  <c r="R51" i="19"/>
  <c r="G51" i="19"/>
  <c r="F51" i="19"/>
  <c r="E51" i="19"/>
  <c r="D51" i="19"/>
  <c r="C51" i="19"/>
  <c r="G50" i="19"/>
  <c r="F50" i="19"/>
  <c r="E50" i="19"/>
  <c r="D50" i="19"/>
  <c r="C50" i="19"/>
  <c r="G49" i="19"/>
  <c r="F49" i="19"/>
  <c r="E49" i="19"/>
  <c r="D49" i="19"/>
  <c r="C49" i="19"/>
  <c r="G48" i="19"/>
  <c r="F48" i="19"/>
  <c r="E48" i="19"/>
  <c r="D48" i="19"/>
  <c r="C48" i="19"/>
  <c r="G47" i="19"/>
  <c r="F47" i="19"/>
  <c r="E47" i="19"/>
  <c r="D47" i="19"/>
  <c r="C47" i="19"/>
  <c r="G46" i="19"/>
  <c r="F46" i="19"/>
  <c r="E46" i="19"/>
  <c r="D46" i="19"/>
  <c r="C46" i="19"/>
  <c r="G45" i="19"/>
  <c r="F45" i="19"/>
  <c r="E45" i="19"/>
  <c r="D45" i="19"/>
  <c r="C45" i="19"/>
  <c r="G44" i="19"/>
  <c r="F44" i="19"/>
  <c r="E44" i="19"/>
  <c r="D44" i="19"/>
  <c r="C44" i="19"/>
  <c r="G43" i="19"/>
  <c r="F43" i="19"/>
  <c r="E43" i="19"/>
  <c r="D43" i="19"/>
  <c r="C43" i="19"/>
  <c r="G42" i="19"/>
  <c r="F42" i="19"/>
  <c r="E42" i="19"/>
  <c r="D42" i="19"/>
  <c r="C42" i="19"/>
  <c r="G41" i="19"/>
  <c r="F41" i="19"/>
  <c r="E41" i="19"/>
  <c r="D41" i="19"/>
  <c r="C41" i="19"/>
  <c r="G40" i="19"/>
  <c r="F40" i="19"/>
  <c r="E40" i="19"/>
  <c r="D40" i="19"/>
  <c r="C40" i="19"/>
  <c r="G39" i="19"/>
  <c r="F39" i="19"/>
  <c r="E39" i="19"/>
  <c r="D39" i="19"/>
  <c r="C39" i="19"/>
  <c r="G38" i="19"/>
  <c r="F38" i="19"/>
  <c r="E38" i="19"/>
  <c r="D38" i="19"/>
  <c r="C38" i="19"/>
  <c r="G37" i="19"/>
  <c r="F37" i="19"/>
  <c r="E37" i="19"/>
  <c r="D37" i="19"/>
  <c r="C37" i="19"/>
  <c r="R36" i="19"/>
  <c r="G36" i="19"/>
  <c r="F36" i="19"/>
  <c r="E36" i="19"/>
  <c r="D36" i="19"/>
  <c r="C36" i="19"/>
  <c r="I52" i="19"/>
  <c r="I54" i="19" s="1"/>
  <c r="G35" i="19"/>
  <c r="F35" i="19"/>
  <c r="E35" i="19"/>
  <c r="D35" i="19"/>
  <c r="C35" i="19"/>
  <c r="I32" i="19"/>
  <c r="G31" i="19"/>
  <c r="F31" i="19"/>
  <c r="E31" i="19"/>
  <c r="D31" i="19"/>
  <c r="C31" i="19"/>
  <c r="G30" i="19"/>
  <c r="F30" i="19"/>
  <c r="E30" i="19"/>
  <c r="D30" i="19"/>
  <c r="C30" i="19"/>
  <c r="G29" i="19"/>
  <c r="F29" i="19"/>
  <c r="E29" i="19"/>
  <c r="D29" i="19"/>
  <c r="C29" i="19"/>
  <c r="G28" i="19"/>
  <c r="F28" i="19"/>
  <c r="E28" i="19"/>
  <c r="D28" i="19"/>
  <c r="C28" i="19"/>
  <c r="G27" i="19"/>
  <c r="F27" i="19"/>
  <c r="E27" i="19"/>
  <c r="D27" i="19"/>
  <c r="C27" i="19"/>
  <c r="G26" i="19"/>
  <c r="F26" i="19"/>
  <c r="E26" i="19"/>
  <c r="D26" i="19"/>
  <c r="C26" i="19"/>
  <c r="G25" i="19"/>
  <c r="F25" i="19"/>
  <c r="E25" i="19"/>
  <c r="D25" i="19"/>
  <c r="C25" i="19"/>
  <c r="G24" i="19"/>
  <c r="F24" i="19"/>
  <c r="E24" i="19"/>
  <c r="D24" i="19"/>
  <c r="C24" i="19"/>
  <c r="G23" i="19"/>
  <c r="F23" i="19"/>
  <c r="E23" i="19"/>
  <c r="D23" i="19"/>
  <c r="C23" i="19"/>
  <c r="G22" i="19"/>
  <c r="F22" i="19"/>
  <c r="E22" i="19"/>
  <c r="D22" i="19"/>
  <c r="C22" i="19"/>
  <c r="G21" i="19"/>
  <c r="F21" i="19"/>
  <c r="E21" i="19"/>
  <c r="D21" i="19"/>
  <c r="C21" i="19"/>
  <c r="G20" i="19"/>
  <c r="F20" i="19"/>
  <c r="E20" i="19"/>
  <c r="D20" i="19"/>
  <c r="C20" i="19"/>
  <c r="G19" i="19"/>
  <c r="F19" i="19"/>
  <c r="E19" i="19"/>
  <c r="D19" i="19"/>
  <c r="C19" i="19"/>
  <c r="G18" i="19"/>
  <c r="F18" i="19"/>
  <c r="E18" i="19"/>
  <c r="D18" i="19"/>
  <c r="C18" i="19"/>
  <c r="G17" i="19"/>
  <c r="F17" i="19"/>
  <c r="E17" i="19"/>
  <c r="D17" i="19"/>
  <c r="C17" i="19"/>
  <c r="G16" i="19"/>
  <c r="F16" i="19"/>
  <c r="E16" i="19"/>
  <c r="D16" i="19"/>
  <c r="C16" i="19"/>
  <c r="G15" i="19"/>
  <c r="F15" i="19"/>
  <c r="E15" i="19"/>
  <c r="D15" i="19"/>
  <c r="C15" i="19"/>
  <c r="G14" i="19"/>
  <c r="F14" i="19"/>
  <c r="E14" i="19"/>
  <c r="D14" i="19"/>
  <c r="C14" i="19"/>
  <c r="G13" i="19"/>
  <c r="F13" i="19"/>
  <c r="E13" i="19"/>
  <c r="D13" i="19"/>
  <c r="C13" i="19"/>
  <c r="G12" i="19"/>
  <c r="F12" i="19"/>
  <c r="E12" i="19"/>
  <c r="D12" i="19"/>
  <c r="C12" i="19"/>
  <c r="I36" i="17"/>
  <c r="I36" i="18" s="1"/>
  <c r="N36" i="19" s="1"/>
  <c r="O36" i="19" s="1"/>
  <c r="I37" i="17"/>
  <c r="I37" i="18" s="1"/>
  <c r="N37" i="19" s="1"/>
  <c r="O37" i="19" s="1"/>
  <c r="J41" i="17"/>
  <c r="J41" i="18" s="1"/>
  <c r="J41" i="19" s="1"/>
  <c r="N41" i="20" s="1"/>
  <c r="O41" i="20" s="1"/>
  <c r="I43" i="17"/>
  <c r="I43" i="18" s="1"/>
  <c r="N43" i="19" s="1"/>
  <c r="O43" i="19" s="1"/>
  <c r="J48" i="17"/>
  <c r="J48" i="18" s="1"/>
  <c r="J48" i="19" s="1"/>
  <c r="N48" i="20" s="1"/>
  <c r="O48" i="20" s="1"/>
  <c r="O22" i="18"/>
  <c r="N16" i="18"/>
  <c r="O16" i="18" s="1"/>
  <c r="N26" i="18"/>
  <c r="O26" i="18" s="1"/>
  <c r="N28" i="18"/>
  <c r="O28" i="18" s="1"/>
  <c r="J44" i="18"/>
  <c r="J44" i="19" s="1"/>
  <c r="J15" i="18"/>
  <c r="G36" i="18"/>
  <c r="G37" i="18"/>
  <c r="G38" i="18"/>
  <c r="G39" i="18"/>
  <c r="G40" i="18"/>
  <c r="G41" i="18"/>
  <c r="G42" i="18"/>
  <c r="G43" i="18"/>
  <c r="G44" i="18"/>
  <c r="G45" i="18"/>
  <c r="G46" i="18"/>
  <c r="G47" i="18"/>
  <c r="G48" i="18"/>
  <c r="G49" i="18"/>
  <c r="G50" i="18"/>
  <c r="G51" i="18"/>
  <c r="G35" i="18"/>
  <c r="G13" i="18"/>
  <c r="G14" i="18"/>
  <c r="G15" i="18"/>
  <c r="G16" i="18"/>
  <c r="G17" i="18"/>
  <c r="G18" i="18"/>
  <c r="G19" i="18"/>
  <c r="G20" i="18"/>
  <c r="G21" i="18"/>
  <c r="G22" i="18"/>
  <c r="G23" i="18"/>
  <c r="G24" i="18"/>
  <c r="G25" i="18"/>
  <c r="G26" i="18"/>
  <c r="G27" i="18"/>
  <c r="G28" i="18"/>
  <c r="G29" i="18"/>
  <c r="G30" i="18"/>
  <c r="G31" i="18"/>
  <c r="G12" i="18"/>
  <c r="H52" i="18"/>
  <c r="R51" i="18"/>
  <c r="F51" i="18"/>
  <c r="E51" i="18"/>
  <c r="D51" i="18"/>
  <c r="C51" i="18"/>
  <c r="F50" i="18"/>
  <c r="E50" i="18"/>
  <c r="D50" i="18"/>
  <c r="C50" i="18"/>
  <c r="F49" i="18"/>
  <c r="E49" i="18"/>
  <c r="D49" i="18"/>
  <c r="C49" i="18"/>
  <c r="F48" i="18"/>
  <c r="E48" i="18"/>
  <c r="D48" i="18"/>
  <c r="C48" i="18"/>
  <c r="F47" i="18"/>
  <c r="E47" i="18"/>
  <c r="D47" i="18"/>
  <c r="C47" i="18"/>
  <c r="F46" i="18"/>
  <c r="E46" i="18"/>
  <c r="D46" i="18"/>
  <c r="C46" i="18"/>
  <c r="F45" i="18"/>
  <c r="E45" i="18"/>
  <c r="D45" i="18"/>
  <c r="C45" i="18"/>
  <c r="F44" i="18"/>
  <c r="E44" i="18"/>
  <c r="D44" i="18"/>
  <c r="C44" i="18"/>
  <c r="F43" i="18"/>
  <c r="E43" i="18"/>
  <c r="D43" i="18"/>
  <c r="C43" i="18"/>
  <c r="F42" i="18"/>
  <c r="E42" i="18"/>
  <c r="D42" i="18"/>
  <c r="C42" i="18"/>
  <c r="F41" i="18"/>
  <c r="E41" i="18"/>
  <c r="D41" i="18"/>
  <c r="C41" i="18"/>
  <c r="F40" i="18"/>
  <c r="E40" i="18"/>
  <c r="D40" i="18"/>
  <c r="C40" i="18"/>
  <c r="F39" i="18"/>
  <c r="E39" i="18"/>
  <c r="D39" i="18"/>
  <c r="C39" i="18"/>
  <c r="F38" i="18"/>
  <c r="E38" i="18"/>
  <c r="D38" i="18"/>
  <c r="C38" i="18"/>
  <c r="F37" i="18"/>
  <c r="E37" i="18"/>
  <c r="D37" i="18"/>
  <c r="C37" i="18"/>
  <c r="F36" i="18"/>
  <c r="E36" i="18"/>
  <c r="D36" i="18"/>
  <c r="C36" i="18"/>
  <c r="F35" i="18"/>
  <c r="E35" i="18"/>
  <c r="D35" i="18"/>
  <c r="C35" i="18"/>
  <c r="F31" i="18"/>
  <c r="E31" i="18"/>
  <c r="D31" i="18"/>
  <c r="C31" i="18"/>
  <c r="F30" i="18"/>
  <c r="E30" i="18"/>
  <c r="D30" i="18"/>
  <c r="C30" i="18"/>
  <c r="F29" i="18"/>
  <c r="E29" i="18"/>
  <c r="D29" i="18"/>
  <c r="C29" i="18"/>
  <c r="F28" i="18"/>
  <c r="E28" i="18"/>
  <c r="D28" i="18"/>
  <c r="C28" i="18"/>
  <c r="F27" i="18"/>
  <c r="E27" i="18"/>
  <c r="D27" i="18"/>
  <c r="C27" i="18"/>
  <c r="F26" i="18"/>
  <c r="E26" i="18"/>
  <c r="D26" i="18"/>
  <c r="C26" i="18"/>
  <c r="F25" i="18"/>
  <c r="E25" i="18"/>
  <c r="D25" i="18"/>
  <c r="C25" i="18"/>
  <c r="F24" i="18"/>
  <c r="E24" i="18"/>
  <c r="D24" i="18"/>
  <c r="C24" i="18"/>
  <c r="F23" i="18"/>
  <c r="E23" i="18"/>
  <c r="D23" i="18"/>
  <c r="C23" i="18"/>
  <c r="F22" i="18"/>
  <c r="E22" i="18"/>
  <c r="D22" i="18"/>
  <c r="C22" i="18"/>
  <c r="F21" i="18"/>
  <c r="E21" i="18"/>
  <c r="D21" i="18"/>
  <c r="C21" i="18"/>
  <c r="F20" i="18"/>
  <c r="E20" i="18"/>
  <c r="D20" i="18"/>
  <c r="C20" i="18"/>
  <c r="F19" i="18"/>
  <c r="E19" i="18"/>
  <c r="D19" i="18"/>
  <c r="C19" i="18"/>
  <c r="F18" i="18"/>
  <c r="E18" i="18"/>
  <c r="D18" i="18"/>
  <c r="C18" i="18"/>
  <c r="F17" i="18"/>
  <c r="E17" i="18"/>
  <c r="D17" i="18"/>
  <c r="C17" i="18"/>
  <c r="F16" i="18"/>
  <c r="E16" i="18"/>
  <c r="D16" i="18"/>
  <c r="C16" i="18"/>
  <c r="F15" i="18"/>
  <c r="E15" i="18"/>
  <c r="D15" i="18"/>
  <c r="C15" i="18"/>
  <c r="F14" i="18"/>
  <c r="E14" i="18"/>
  <c r="D14" i="18"/>
  <c r="C14" i="18"/>
  <c r="F13" i="18"/>
  <c r="E13" i="18"/>
  <c r="D13" i="18"/>
  <c r="C13" i="18"/>
  <c r="H32" i="18"/>
  <c r="F12" i="18"/>
  <c r="E12" i="18"/>
  <c r="D12" i="18"/>
  <c r="D32" i="18" s="1"/>
  <c r="C12" i="18"/>
  <c r="N35" i="17"/>
  <c r="O35" i="17" s="1"/>
  <c r="O31" i="17"/>
  <c r="N13" i="17"/>
  <c r="O13" i="17" s="1"/>
  <c r="N21" i="17"/>
  <c r="O21" i="17" s="1"/>
  <c r="N22" i="17"/>
  <c r="O22" i="17" s="1"/>
  <c r="N27" i="17"/>
  <c r="O27" i="17" s="1"/>
  <c r="I14" i="17"/>
  <c r="I14" i="18" s="1"/>
  <c r="N14" i="19" s="1"/>
  <c r="O14" i="19" s="1"/>
  <c r="I24" i="17"/>
  <c r="I24" i="18" s="1"/>
  <c r="N24" i="19" s="1"/>
  <c r="O24" i="19" s="1"/>
  <c r="J24" i="17"/>
  <c r="J24" i="18" s="1"/>
  <c r="J24" i="19" s="1"/>
  <c r="N24" i="20" s="1"/>
  <c r="O24" i="20" s="1"/>
  <c r="I25" i="17"/>
  <c r="I25" i="18" s="1"/>
  <c r="N25" i="19" s="1"/>
  <c r="O25" i="19" s="1"/>
  <c r="I31" i="17"/>
  <c r="I31" i="18" s="1"/>
  <c r="N31" i="19" s="1"/>
  <c r="O31" i="19" s="1"/>
  <c r="H26" i="17"/>
  <c r="G52" i="17"/>
  <c r="F36" i="17"/>
  <c r="F52" i="17" s="1"/>
  <c r="F37" i="17"/>
  <c r="F38" i="17"/>
  <c r="F39" i="17"/>
  <c r="F40" i="17"/>
  <c r="F41" i="17"/>
  <c r="F42" i="17"/>
  <c r="F43" i="17"/>
  <c r="F44" i="17"/>
  <c r="F45" i="17"/>
  <c r="F46" i="17"/>
  <c r="F47" i="17"/>
  <c r="F48" i="17"/>
  <c r="F49" i="17"/>
  <c r="F50" i="17"/>
  <c r="F51" i="17"/>
  <c r="F35" i="17"/>
  <c r="F13" i="17"/>
  <c r="F14" i="17"/>
  <c r="F15" i="17"/>
  <c r="F16" i="17"/>
  <c r="F17" i="17"/>
  <c r="F18" i="17"/>
  <c r="F19" i="17"/>
  <c r="F20" i="17"/>
  <c r="F21" i="17"/>
  <c r="F22" i="17"/>
  <c r="F23" i="17"/>
  <c r="F24" i="17"/>
  <c r="F25" i="17"/>
  <c r="F26" i="17"/>
  <c r="F27" i="17"/>
  <c r="F28" i="17"/>
  <c r="F29" i="17"/>
  <c r="F30" i="17"/>
  <c r="F31" i="17"/>
  <c r="F12" i="17"/>
  <c r="E51" i="17"/>
  <c r="D51" i="17"/>
  <c r="C51" i="17"/>
  <c r="E50" i="17"/>
  <c r="D50" i="17"/>
  <c r="C50" i="17"/>
  <c r="E49" i="17"/>
  <c r="D49" i="17"/>
  <c r="C49" i="17"/>
  <c r="E48" i="17"/>
  <c r="D48" i="17"/>
  <c r="C48" i="17"/>
  <c r="E47" i="17"/>
  <c r="D47" i="17"/>
  <c r="C47" i="17"/>
  <c r="E46" i="17"/>
  <c r="D46" i="17"/>
  <c r="C46" i="17"/>
  <c r="E45" i="17"/>
  <c r="D45" i="17"/>
  <c r="C45" i="17"/>
  <c r="E44" i="17"/>
  <c r="D44" i="17"/>
  <c r="C44" i="17"/>
  <c r="E43" i="17"/>
  <c r="D43" i="17"/>
  <c r="C43" i="17"/>
  <c r="E42" i="17"/>
  <c r="D42" i="17"/>
  <c r="C42" i="17"/>
  <c r="E41" i="17"/>
  <c r="D41" i="17"/>
  <c r="C41" i="17"/>
  <c r="E40" i="17"/>
  <c r="D40" i="17"/>
  <c r="C40" i="17"/>
  <c r="E39" i="17"/>
  <c r="D39" i="17"/>
  <c r="C39" i="17"/>
  <c r="E38" i="17"/>
  <c r="D38" i="17"/>
  <c r="C38" i="17"/>
  <c r="E37" i="17"/>
  <c r="D37" i="17"/>
  <c r="C37" i="17"/>
  <c r="R36" i="17"/>
  <c r="E36" i="17"/>
  <c r="D36" i="17"/>
  <c r="C36" i="17"/>
  <c r="E35" i="17"/>
  <c r="E52" i="17" s="1"/>
  <c r="D35" i="17"/>
  <c r="C35" i="17"/>
  <c r="G32" i="17"/>
  <c r="G54" i="17" s="1"/>
  <c r="R31" i="17"/>
  <c r="E31" i="17"/>
  <c r="D31" i="17"/>
  <c r="C31" i="17"/>
  <c r="E30" i="17"/>
  <c r="D30" i="17"/>
  <c r="C30" i="17"/>
  <c r="E29" i="17"/>
  <c r="D29" i="17"/>
  <c r="C29" i="17"/>
  <c r="E28" i="17"/>
  <c r="D28" i="17"/>
  <c r="C28" i="17"/>
  <c r="E27" i="17"/>
  <c r="D27" i="17"/>
  <c r="C27" i="17"/>
  <c r="E26" i="17"/>
  <c r="D26" i="17"/>
  <c r="C26" i="17"/>
  <c r="E25" i="17"/>
  <c r="D25" i="17"/>
  <c r="C25" i="17"/>
  <c r="E24" i="17"/>
  <c r="D24" i="17"/>
  <c r="C24" i="17"/>
  <c r="E23" i="17"/>
  <c r="D23" i="17"/>
  <c r="C23" i="17"/>
  <c r="E22" i="17"/>
  <c r="D22" i="17"/>
  <c r="C22" i="17"/>
  <c r="E21" i="17"/>
  <c r="D21" i="17"/>
  <c r="C21" i="17"/>
  <c r="E20" i="17"/>
  <c r="D20" i="17"/>
  <c r="C20" i="17"/>
  <c r="E19" i="17"/>
  <c r="D19" i="17"/>
  <c r="C19" i="17"/>
  <c r="E18" i="17"/>
  <c r="D18" i="17"/>
  <c r="C18" i="17"/>
  <c r="E17" i="17"/>
  <c r="D17" i="17"/>
  <c r="C17" i="17"/>
  <c r="E16" i="17"/>
  <c r="D16" i="17"/>
  <c r="C16" i="17"/>
  <c r="E15" i="17"/>
  <c r="D15" i="17"/>
  <c r="C15" i="17"/>
  <c r="E14" i="17"/>
  <c r="D14" i="17"/>
  <c r="C14" i="17"/>
  <c r="E13" i="17"/>
  <c r="D13" i="17"/>
  <c r="C13" i="17"/>
  <c r="E12" i="17"/>
  <c r="D12" i="17"/>
  <c r="C12" i="17"/>
  <c r="O43" i="16"/>
  <c r="O45" i="16"/>
  <c r="O35" i="16"/>
  <c r="N38" i="16"/>
  <c r="O38" i="16" s="1"/>
  <c r="N45" i="16"/>
  <c r="N48" i="16"/>
  <c r="O48" i="16" s="1"/>
  <c r="N50" i="16"/>
  <c r="O50" i="16" s="1"/>
  <c r="O21" i="16"/>
  <c r="O22" i="16"/>
  <c r="O23" i="16"/>
  <c r="O27" i="16"/>
  <c r="N18" i="16"/>
  <c r="O18" i="16" s="1"/>
  <c r="N21" i="16"/>
  <c r="N22" i="16"/>
  <c r="N23" i="16"/>
  <c r="N24" i="16"/>
  <c r="O24" i="16" s="1"/>
  <c r="G38" i="16"/>
  <c r="G41" i="16"/>
  <c r="H41" i="16"/>
  <c r="H41" i="17" s="1"/>
  <c r="I41" i="16"/>
  <c r="I41" i="17" s="1"/>
  <c r="I41" i="18" s="1"/>
  <c r="N41" i="19" s="1"/>
  <c r="O41" i="19" s="1"/>
  <c r="J41" i="16"/>
  <c r="I43" i="16"/>
  <c r="J43" i="16"/>
  <c r="J43" i="17" s="1"/>
  <c r="J43" i="18" s="1"/>
  <c r="J43" i="19" s="1"/>
  <c r="N43" i="20" s="1"/>
  <c r="O43" i="20" s="1"/>
  <c r="J46" i="16"/>
  <c r="J46" i="17" s="1"/>
  <c r="J46" i="18" s="1"/>
  <c r="J46" i="19" s="1"/>
  <c r="N46" i="20" s="1"/>
  <c r="O46" i="20" s="1"/>
  <c r="H47" i="16"/>
  <c r="H47" i="17" s="1"/>
  <c r="N47" i="18" s="1"/>
  <c r="O47" i="18" s="1"/>
  <c r="G35" i="16"/>
  <c r="H14" i="16"/>
  <c r="I14" i="16"/>
  <c r="J14" i="16"/>
  <c r="G15" i="16"/>
  <c r="N15" i="17" s="1"/>
  <c r="O15" i="17" s="1"/>
  <c r="J17" i="16"/>
  <c r="J17" i="17" s="1"/>
  <c r="J17" i="18" s="1"/>
  <c r="J17" i="19" s="1"/>
  <c r="N17" i="20" s="1"/>
  <c r="O17" i="20" s="1"/>
  <c r="H20" i="16"/>
  <c r="H20" i="17" s="1"/>
  <c r="N20" i="18" s="1"/>
  <c r="O20" i="18" s="1"/>
  <c r="J20" i="16"/>
  <c r="J20" i="17" s="1"/>
  <c r="J20" i="18" s="1"/>
  <c r="J20" i="19" s="1"/>
  <c r="N20" i="20" s="1"/>
  <c r="O20" i="20" s="1"/>
  <c r="G22" i="16"/>
  <c r="J22" i="16"/>
  <c r="J22" i="17" s="1"/>
  <c r="J22" i="18" s="1"/>
  <c r="J22" i="19" s="1"/>
  <c r="N22" i="20" s="1"/>
  <c r="O22" i="20" s="1"/>
  <c r="G24" i="16"/>
  <c r="N24" i="17" s="1"/>
  <c r="O24" i="17" s="1"/>
  <c r="I25" i="16"/>
  <c r="J25" i="16"/>
  <c r="J25" i="17" s="1"/>
  <c r="J25" i="18" s="1"/>
  <c r="J25" i="19" s="1"/>
  <c r="N25" i="20" s="1"/>
  <c r="O25" i="20" s="1"/>
  <c r="J26" i="16"/>
  <c r="J26" i="17" s="1"/>
  <c r="J26" i="18" s="1"/>
  <c r="J26" i="19" s="1"/>
  <c r="N26" i="20" s="1"/>
  <c r="O26" i="20" s="1"/>
  <c r="G27" i="16"/>
  <c r="G28" i="16"/>
  <c r="N28" i="17" s="1"/>
  <c r="O28" i="17" s="1"/>
  <c r="I28" i="16"/>
  <c r="I28" i="17" s="1"/>
  <c r="I28" i="18" s="1"/>
  <c r="N28" i="19" s="1"/>
  <c r="O28" i="19" s="1"/>
  <c r="J28" i="16"/>
  <c r="J28" i="17" s="1"/>
  <c r="J28" i="18" s="1"/>
  <c r="J28" i="19" s="1"/>
  <c r="N28" i="20" s="1"/>
  <c r="O28" i="20" s="1"/>
  <c r="E36" i="16"/>
  <c r="E37" i="16"/>
  <c r="E38" i="16"/>
  <c r="E39" i="16"/>
  <c r="E40" i="16"/>
  <c r="E41" i="16"/>
  <c r="E42" i="16"/>
  <c r="E43" i="16"/>
  <c r="E44" i="16"/>
  <c r="E45" i="16"/>
  <c r="E46" i="16"/>
  <c r="E47" i="16"/>
  <c r="E48" i="16"/>
  <c r="E49" i="16"/>
  <c r="E50" i="16"/>
  <c r="E51" i="16"/>
  <c r="E35" i="16"/>
  <c r="E13" i="16"/>
  <c r="E14" i="16"/>
  <c r="E15" i="16"/>
  <c r="E16" i="16"/>
  <c r="E17" i="16"/>
  <c r="E18" i="16"/>
  <c r="E19" i="16"/>
  <c r="E20" i="16"/>
  <c r="E21" i="16"/>
  <c r="E22" i="16"/>
  <c r="E23" i="16"/>
  <c r="E24" i="16"/>
  <c r="E25" i="16"/>
  <c r="E26" i="16"/>
  <c r="E27" i="16"/>
  <c r="E28" i="16"/>
  <c r="E29" i="16"/>
  <c r="E30" i="16"/>
  <c r="E31" i="16"/>
  <c r="E12" i="16"/>
  <c r="F52" i="16"/>
  <c r="D51" i="16"/>
  <c r="C51" i="16"/>
  <c r="D50" i="16"/>
  <c r="C50" i="16"/>
  <c r="D49" i="16"/>
  <c r="C49" i="16"/>
  <c r="D48" i="16"/>
  <c r="C48" i="16"/>
  <c r="D47" i="16"/>
  <c r="C47" i="16"/>
  <c r="D46" i="16"/>
  <c r="C46" i="16"/>
  <c r="D45" i="16"/>
  <c r="C45" i="16"/>
  <c r="D44" i="16"/>
  <c r="C44" i="16"/>
  <c r="D43" i="16"/>
  <c r="C43" i="16"/>
  <c r="D42" i="16"/>
  <c r="C42" i="16"/>
  <c r="D41" i="16"/>
  <c r="C41" i="16"/>
  <c r="D40" i="16"/>
  <c r="C40" i="16"/>
  <c r="D39" i="16"/>
  <c r="C39" i="16"/>
  <c r="D38" i="16"/>
  <c r="C38" i="16"/>
  <c r="D37" i="16"/>
  <c r="C37" i="16"/>
  <c r="D36" i="16"/>
  <c r="C36" i="16"/>
  <c r="D35" i="16"/>
  <c r="C35" i="16"/>
  <c r="D31" i="16"/>
  <c r="C31" i="16"/>
  <c r="D30" i="16"/>
  <c r="C30" i="16"/>
  <c r="D29" i="16"/>
  <c r="C29" i="16"/>
  <c r="D28" i="16"/>
  <c r="C28" i="16"/>
  <c r="D27" i="16"/>
  <c r="C27" i="16"/>
  <c r="D26" i="16"/>
  <c r="C26" i="16"/>
  <c r="D25" i="16"/>
  <c r="C25" i="16"/>
  <c r="D24" i="16"/>
  <c r="C24" i="16"/>
  <c r="D23" i="16"/>
  <c r="C23" i="16"/>
  <c r="D22" i="16"/>
  <c r="C22" i="16"/>
  <c r="D21" i="16"/>
  <c r="C21" i="16"/>
  <c r="D20" i="16"/>
  <c r="C20" i="16"/>
  <c r="D19" i="16"/>
  <c r="C19" i="16"/>
  <c r="D18" i="16"/>
  <c r="C18" i="16"/>
  <c r="D17" i="16"/>
  <c r="C17" i="16"/>
  <c r="D16" i="16"/>
  <c r="C16" i="16"/>
  <c r="D15" i="16"/>
  <c r="C15" i="16"/>
  <c r="D14" i="16"/>
  <c r="C14" i="16"/>
  <c r="D13" i="16"/>
  <c r="C13" i="16"/>
  <c r="F32" i="16"/>
  <c r="D12" i="16"/>
  <c r="C12" i="16"/>
  <c r="O42" i="15"/>
  <c r="F40" i="15"/>
  <c r="N40" i="16" s="1"/>
  <c r="O40" i="16" s="1"/>
  <c r="G40" i="15"/>
  <c r="G40" i="16" s="1"/>
  <c r="N40" i="17" s="1"/>
  <c r="O40" i="17" s="1"/>
  <c r="H40" i="15"/>
  <c r="H40" i="16" s="1"/>
  <c r="H40" i="17" s="1"/>
  <c r="N40" i="18" s="1"/>
  <c r="O40" i="18" s="1"/>
  <c r="H50" i="15"/>
  <c r="H50" i="16" s="1"/>
  <c r="H50" i="17" s="1"/>
  <c r="I50" i="15"/>
  <c r="I50" i="16" s="1"/>
  <c r="I50" i="17" s="1"/>
  <c r="I50" i="18" s="1"/>
  <c r="N50" i="19" s="1"/>
  <c r="O50" i="19" s="1"/>
  <c r="I17" i="15"/>
  <c r="I17" i="16" s="1"/>
  <c r="I17" i="17" s="1"/>
  <c r="I17" i="18" s="1"/>
  <c r="N17" i="19" s="1"/>
  <c r="O17" i="19" s="1"/>
  <c r="J17" i="15"/>
  <c r="I27" i="15"/>
  <c r="I27" i="16" s="1"/>
  <c r="I27" i="17" s="1"/>
  <c r="I27" i="18" s="1"/>
  <c r="N27" i="19" s="1"/>
  <c r="O27" i="19" s="1"/>
  <c r="G29" i="15"/>
  <c r="G29" i="16" s="1"/>
  <c r="N29" i="17" s="1"/>
  <c r="O29" i="17" s="1"/>
  <c r="H29" i="15"/>
  <c r="H29" i="16" s="1"/>
  <c r="H29" i="17" s="1"/>
  <c r="N29" i="18" s="1"/>
  <c r="O29" i="18" s="1"/>
  <c r="I29" i="15"/>
  <c r="I29" i="16" s="1"/>
  <c r="I29" i="17" s="1"/>
  <c r="I29" i="18" s="1"/>
  <c r="N29" i="19" s="1"/>
  <c r="O29" i="19" s="1"/>
  <c r="D36" i="15"/>
  <c r="D37" i="15"/>
  <c r="D38" i="15"/>
  <c r="D39" i="15"/>
  <c r="D40" i="15"/>
  <c r="D41" i="15"/>
  <c r="D42" i="15"/>
  <c r="D43" i="15"/>
  <c r="D44" i="15"/>
  <c r="D45" i="15"/>
  <c r="D46" i="15"/>
  <c r="D47" i="15"/>
  <c r="D48" i="15"/>
  <c r="D49" i="15"/>
  <c r="D50" i="15"/>
  <c r="D51" i="15"/>
  <c r="D35" i="15"/>
  <c r="D13" i="15"/>
  <c r="D14" i="15"/>
  <c r="D15" i="15"/>
  <c r="D16" i="15"/>
  <c r="D17" i="15"/>
  <c r="D18" i="15"/>
  <c r="D19" i="15"/>
  <c r="D20" i="15"/>
  <c r="D21" i="15"/>
  <c r="D22" i="15"/>
  <c r="D23" i="15"/>
  <c r="D24" i="15"/>
  <c r="D25" i="15"/>
  <c r="D26" i="15"/>
  <c r="D27" i="15"/>
  <c r="D28" i="15"/>
  <c r="D29" i="15"/>
  <c r="D30" i="15"/>
  <c r="D31" i="15"/>
  <c r="D12" i="15"/>
  <c r="J36" i="14"/>
  <c r="J36" i="15" s="1"/>
  <c r="J36" i="16" s="1"/>
  <c r="J36" i="17" s="1"/>
  <c r="E37" i="14"/>
  <c r="N37" i="15" s="1"/>
  <c r="O37" i="15" s="1"/>
  <c r="F37" i="14"/>
  <c r="F37" i="15" s="1"/>
  <c r="N37" i="16" s="1"/>
  <c r="O37" i="16" s="1"/>
  <c r="H38" i="14"/>
  <c r="H38" i="15" s="1"/>
  <c r="H38" i="16" s="1"/>
  <c r="F40" i="14"/>
  <c r="G40" i="14"/>
  <c r="H40" i="14"/>
  <c r="I40" i="14"/>
  <c r="I40" i="15" s="1"/>
  <c r="I40" i="16" s="1"/>
  <c r="I40" i="17" s="1"/>
  <c r="I40" i="18" s="1"/>
  <c r="N40" i="19" s="1"/>
  <c r="O40" i="19" s="1"/>
  <c r="E43" i="14"/>
  <c r="N43" i="15" s="1"/>
  <c r="O43" i="15" s="1"/>
  <c r="G43" i="14"/>
  <c r="G43" i="15" s="1"/>
  <c r="G43" i="16" s="1"/>
  <c r="N43" i="17" s="1"/>
  <c r="O43" i="17" s="1"/>
  <c r="G45" i="14"/>
  <c r="G45" i="15" s="1"/>
  <c r="G45" i="16" s="1"/>
  <c r="N45" i="17" s="1"/>
  <c r="O45" i="17" s="1"/>
  <c r="E47" i="14"/>
  <c r="N47" i="15" s="1"/>
  <c r="O47" i="15" s="1"/>
  <c r="G47" i="14"/>
  <c r="G47" i="15" s="1"/>
  <c r="G47" i="16" s="1"/>
  <c r="N47" i="17" s="1"/>
  <c r="O47" i="17" s="1"/>
  <c r="I50" i="14"/>
  <c r="J50" i="14"/>
  <c r="J50" i="15" s="1"/>
  <c r="J50" i="16" s="1"/>
  <c r="J50" i="17" s="1"/>
  <c r="J50" i="18" s="1"/>
  <c r="J50" i="19" s="1"/>
  <c r="N50" i="20" s="1"/>
  <c r="O50" i="20" s="1"/>
  <c r="F14" i="14"/>
  <c r="I15" i="14"/>
  <c r="I15" i="15" s="1"/>
  <c r="I15" i="16" s="1"/>
  <c r="E16" i="14"/>
  <c r="N16" i="15" s="1"/>
  <c r="O16" i="15" s="1"/>
  <c r="F16" i="14"/>
  <c r="F16" i="15" s="1"/>
  <c r="N16" i="16" s="1"/>
  <c r="O16" i="16" s="1"/>
  <c r="G17" i="14"/>
  <c r="G17" i="15" s="1"/>
  <c r="G17" i="16" s="1"/>
  <c r="N17" i="17" s="1"/>
  <c r="O17" i="17" s="1"/>
  <c r="E18" i="14"/>
  <c r="E19" i="14"/>
  <c r="N19" i="15" s="1"/>
  <c r="O19" i="15" s="1"/>
  <c r="F19" i="14"/>
  <c r="F19" i="15" s="1"/>
  <c r="N19" i="16" s="1"/>
  <c r="O19" i="16" s="1"/>
  <c r="G19" i="14"/>
  <c r="G19" i="15" s="1"/>
  <c r="G19" i="16" s="1"/>
  <c r="N19" i="17" s="1"/>
  <c r="O19" i="17" s="1"/>
  <c r="H19" i="14"/>
  <c r="H19" i="15" s="1"/>
  <c r="H19" i="16" s="1"/>
  <c r="H19" i="17" s="1"/>
  <c r="N19" i="18" s="1"/>
  <c r="O19" i="18" s="1"/>
  <c r="I21" i="14"/>
  <c r="I21" i="15" s="1"/>
  <c r="I21" i="16" s="1"/>
  <c r="I21" i="17" s="1"/>
  <c r="I21" i="18" s="1"/>
  <c r="N21" i="19" s="1"/>
  <c r="O21" i="19" s="1"/>
  <c r="F22" i="14"/>
  <c r="F22" i="15" s="1"/>
  <c r="F24" i="14"/>
  <c r="F24" i="15" s="1"/>
  <c r="E26" i="14"/>
  <c r="F26" i="14"/>
  <c r="F26" i="15" s="1"/>
  <c r="N26" i="16" s="1"/>
  <c r="O26" i="16" s="1"/>
  <c r="I29" i="14"/>
  <c r="J29" i="14"/>
  <c r="J29" i="15" s="1"/>
  <c r="J29" i="16" s="1"/>
  <c r="J29" i="17" s="1"/>
  <c r="J29" i="18" s="1"/>
  <c r="J29" i="19" s="1"/>
  <c r="N29" i="20" s="1"/>
  <c r="O29" i="20" s="1"/>
  <c r="F30" i="14"/>
  <c r="F30" i="15" s="1"/>
  <c r="N30" i="16" s="1"/>
  <c r="O30" i="16" s="1"/>
  <c r="E31" i="14"/>
  <c r="N31" i="15" s="1"/>
  <c r="O31" i="15" s="1"/>
  <c r="C51" i="15"/>
  <c r="C50" i="15"/>
  <c r="C49" i="15"/>
  <c r="C48" i="15"/>
  <c r="C47" i="15"/>
  <c r="C46" i="15"/>
  <c r="C45" i="15"/>
  <c r="C44" i="15"/>
  <c r="C43" i="15"/>
  <c r="C42" i="15"/>
  <c r="C41" i="15"/>
  <c r="C40" i="15"/>
  <c r="C39" i="15"/>
  <c r="C38" i="15"/>
  <c r="C37" i="15"/>
  <c r="C36" i="15"/>
  <c r="E52" i="15"/>
  <c r="C35" i="15"/>
  <c r="E32" i="15"/>
  <c r="C31" i="15"/>
  <c r="C30" i="15"/>
  <c r="C29" i="15"/>
  <c r="C28" i="15"/>
  <c r="C27" i="15"/>
  <c r="C26" i="15"/>
  <c r="C25" i="15"/>
  <c r="C24" i="15"/>
  <c r="C23" i="15"/>
  <c r="C22" i="15"/>
  <c r="C21" i="15"/>
  <c r="C20" i="15"/>
  <c r="C19" i="15"/>
  <c r="C18" i="15"/>
  <c r="C17" i="15"/>
  <c r="C16" i="15"/>
  <c r="C15" i="15"/>
  <c r="C14" i="15"/>
  <c r="C13" i="15"/>
  <c r="C12" i="15"/>
  <c r="O44" i="13"/>
  <c r="O35" i="13"/>
  <c r="N36" i="13"/>
  <c r="O36" i="13" s="1"/>
  <c r="N37" i="13"/>
  <c r="O37" i="13" s="1"/>
  <c r="N38" i="13"/>
  <c r="O38" i="13" s="1"/>
  <c r="N39" i="13"/>
  <c r="O39" i="13" s="1"/>
  <c r="N40" i="13"/>
  <c r="O40" i="13" s="1"/>
  <c r="N41" i="13"/>
  <c r="O41" i="13" s="1"/>
  <c r="N42" i="13"/>
  <c r="O42" i="13" s="1"/>
  <c r="N43" i="13"/>
  <c r="O43" i="13" s="1"/>
  <c r="N44" i="13"/>
  <c r="N45" i="13"/>
  <c r="O45" i="13" s="1"/>
  <c r="N46" i="13"/>
  <c r="O46" i="13" s="1"/>
  <c r="N47" i="13"/>
  <c r="O47" i="13" s="1"/>
  <c r="N48" i="13"/>
  <c r="O48" i="13" s="1"/>
  <c r="N49" i="13"/>
  <c r="O49" i="13" s="1"/>
  <c r="N50" i="13"/>
  <c r="O50" i="13" s="1"/>
  <c r="N51" i="13"/>
  <c r="O51" i="13" s="1"/>
  <c r="N35" i="13"/>
  <c r="N13" i="13"/>
  <c r="N14" i="13"/>
  <c r="O14" i="13" s="1"/>
  <c r="N15" i="13"/>
  <c r="O15" i="13" s="1"/>
  <c r="N16" i="13"/>
  <c r="O16" i="13" s="1"/>
  <c r="N17" i="13"/>
  <c r="O17" i="13" s="1"/>
  <c r="N18" i="13"/>
  <c r="O18" i="13" s="1"/>
  <c r="N19" i="13"/>
  <c r="O19" i="13" s="1"/>
  <c r="N20" i="13"/>
  <c r="O20" i="13" s="1"/>
  <c r="N21" i="13"/>
  <c r="O21" i="13" s="1"/>
  <c r="N22" i="13"/>
  <c r="O22" i="13" s="1"/>
  <c r="N23" i="13"/>
  <c r="O23" i="13" s="1"/>
  <c r="N24" i="13"/>
  <c r="O24" i="13" s="1"/>
  <c r="N25" i="13"/>
  <c r="N26" i="13"/>
  <c r="O26" i="13" s="1"/>
  <c r="N27" i="13"/>
  <c r="O27" i="13" s="1"/>
  <c r="N28" i="13"/>
  <c r="O28" i="13" s="1"/>
  <c r="N29" i="13"/>
  <c r="N30" i="13"/>
  <c r="O30" i="13" s="1"/>
  <c r="N31" i="13"/>
  <c r="O31" i="13" s="1"/>
  <c r="N12" i="13"/>
  <c r="O12" i="13" s="1"/>
  <c r="N39" i="14"/>
  <c r="O39" i="14" s="1"/>
  <c r="N44" i="14"/>
  <c r="O44" i="14" s="1"/>
  <c r="N14" i="14"/>
  <c r="O14" i="14" s="1"/>
  <c r="N16" i="14"/>
  <c r="O16" i="14" s="1"/>
  <c r="N28" i="14"/>
  <c r="O28" i="14" s="1"/>
  <c r="N12" i="14"/>
  <c r="O12" i="14" s="1"/>
  <c r="C36" i="14"/>
  <c r="C37" i="14"/>
  <c r="C38" i="14"/>
  <c r="C52" i="14" s="1"/>
  <c r="C39" i="14"/>
  <c r="C40" i="14"/>
  <c r="C41" i="14"/>
  <c r="C42" i="14"/>
  <c r="C43" i="14"/>
  <c r="C44" i="14"/>
  <c r="C45" i="14"/>
  <c r="C46" i="14"/>
  <c r="C47" i="14"/>
  <c r="C48" i="14"/>
  <c r="C49" i="14"/>
  <c r="C50" i="14"/>
  <c r="C51" i="14"/>
  <c r="C35" i="14"/>
  <c r="C13" i="14"/>
  <c r="C32" i="14" s="1"/>
  <c r="C14" i="14"/>
  <c r="C15" i="14"/>
  <c r="C16" i="14"/>
  <c r="C17" i="14"/>
  <c r="C18" i="14"/>
  <c r="C19" i="14"/>
  <c r="C20" i="14"/>
  <c r="C21" i="14"/>
  <c r="C22" i="14"/>
  <c r="C23" i="14"/>
  <c r="C24" i="14"/>
  <c r="C25" i="14"/>
  <c r="C26" i="14"/>
  <c r="C27" i="14"/>
  <c r="C28" i="14"/>
  <c r="C29" i="14"/>
  <c r="C30" i="14"/>
  <c r="C31" i="14"/>
  <c r="C12" i="14"/>
  <c r="D52" i="14"/>
  <c r="D32" i="14"/>
  <c r="R31" i="13"/>
  <c r="O13" i="13"/>
  <c r="O25" i="13"/>
  <c r="O29" i="13"/>
  <c r="D36" i="13"/>
  <c r="N36" i="14" s="1"/>
  <c r="O36" i="14" s="1"/>
  <c r="E36" i="13"/>
  <c r="E36" i="14" s="1"/>
  <c r="N36" i="15" s="1"/>
  <c r="O36" i="15" s="1"/>
  <c r="F36" i="13"/>
  <c r="F36" i="14" s="1"/>
  <c r="G36" i="13"/>
  <c r="G36" i="14" s="1"/>
  <c r="G36" i="15" s="1"/>
  <c r="G36" i="16" s="1"/>
  <c r="H36" i="13"/>
  <c r="H36" i="14" s="1"/>
  <c r="H36" i="15" s="1"/>
  <c r="H36" i="16" s="1"/>
  <c r="H36" i="17" s="1"/>
  <c r="N36" i="18" s="1"/>
  <c r="O36" i="18" s="1"/>
  <c r="I36" i="13"/>
  <c r="I36" i="14" s="1"/>
  <c r="I36" i="15" s="1"/>
  <c r="I36" i="16" s="1"/>
  <c r="J36" i="13"/>
  <c r="D37" i="13"/>
  <c r="N37" i="14" s="1"/>
  <c r="O37" i="14" s="1"/>
  <c r="E37" i="13"/>
  <c r="F37" i="13"/>
  <c r="G37" i="13"/>
  <c r="G37" i="14" s="1"/>
  <c r="G37" i="15" s="1"/>
  <c r="G37" i="16" s="1"/>
  <c r="H37" i="13"/>
  <c r="H37" i="14" s="1"/>
  <c r="H37" i="15" s="1"/>
  <c r="H37" i="16" s="1"/>
  <c r="H37" i="17" s="1"/>
  <c r="I37" i="13"/>
  <c r="I37" i="14" s="1"/>
  <c r="I37" i="15" s="1"/>
  <c r="I37" i="16" s="1"/>
  <c r="J37" i="13"/>
  <c r="J37" i="14" s="1"/>
  <c r="D38" i="13"/>
  <c r="N38" i="14" s="1"/>
  <c r="O38" i="14" s="1"/>
  <c r="E38" i="13"/>
  <c r="E38" i="14" s="1"/>
  <c r="F38" i="13"/>
  <c r="F38" i="14" s="1"/>
  <c r="F38" i="15" s="1"/>
  <c r="G38" i="13"/>
  <c r="G38" i="14" s="1"/>
  <c r="G38" i="15" s="1"/>
  <c r="H38" i="13"/>
  <c r="I38" i="13"/>
  <c r="I38" i="14" s="1"/>
  <c r="I38" i="15" s="1"/>
  <c r="I38" i="16" s="1"/>
  <c r="I38" i="17" s="1"/>
  <c r="J38" i="13"/>
  <c r="J38" i="14" s="1"/>
  <c r="J38" i="15" s="1"/>
  <c r="J38" i="16" s="1"/>
  <c r="D39" i="13"/>
  <c r="E39" i="13"/>
  <c r="E39" i="14" s="1"/>
  <c r="N39" i="15" s="1"/>
  <c r="O39" i="15" s="1"/>
  <c r="F39" i="13"/>
  <c r="F39" i="14" s="1"/>
  <c r="F39" i="15" s="1"/>
  <c r="N39" i="16" s="1"/>
  <c r="O39" i="16" s="1"/>
  <c r="G39" i="13"/>
  <c r="G39" i="14" s="1"/>
  <c r="G39" i="15" s="1"/>
  <c r="G39" i="16" s="1"/>
  <c r="N39" i="17" s="1"/>
  <c r="O39" i="17" s="1"/>
  <c r="H39" i="13"/>
  <c r="H39" i="14" s="1"/>
  <c r="H39" i="15" s="1"/>
  <c r="H39" i="16" s="1"/>
  <c r="H39" i="17" s="1"/>
  <c r="N39" i="18" s="1"/>
  <c r="O39" i="18" s="1"/>
  <c r="I39" i="13"/>
  <c r="I39" i="14" s="1"/>
  <c r="I39" i="15" s="1"/>
  <c r="I39" i="16" s="1"/>
  <c r="I39" i="17" s="1"/>
  <c r="I39" i="18" s="1"/>
  <c r="N39" i="19" s="1"/>
  <c r="O39" i="19" s="1"/>
  <c r="J39" i="13"/>
  <c r="J39" i="14" s="1"/>
  <c r="J39" i="15" s="1"/>
  <c r="J39" i="16" s="1"/>
  <c r="J39" i="17" s="1"/>
  <c r="J39" i="18" s="1"/>
  <c r="D40" i="13"/>
  <c r="E40" i="13"/>
  <c r="E40" i="14" s="1"/>
  <c r="F40" i="13"/>
  <c r="G40" i="13"/>
  <c r="H40" i="13"/>
  <c r="I40" i="13"/>
  <c r="J40" i="13"/>
  <c r="J40" i="14" s="1"/>
  <c r="J40" i="15" s="1"/>
  <c r="J40" i="16" s="1"/>
  <c r="D41" i="13"/>
  <c r="N41" i="14" s="1"/>
  <c r="O41" i="14" s="1"/>
  <c r="E41" i="13"/>
  <c r="E41" i="14" s="1"/>
  <c r="F41" i="13"/>
  <c r="F41" i="14" s="1"/>
  <c r="F41" i="15" s="1"/>
  <c r="N41" i="16" s="1"/>
  <c r="O41" i="16" s="1"/>
  <c r="G41" i="13"/>
  <c r="G41" i="14" s="1"/>
  <c r="G41" i="15" s="1"/>
  <c r="H41" i="13"/>
  <c r="H41" i="14" s="1"/>
  <c r="H41" i="15" s="1"/>
  <c r="I41" i="13"/>
  <c r="I41" i="14" s="1"/>
  <c r="I41" i="15" s="1"/>
  <c r="J41" i="13"/>
  <c r="J41" i="14" s="1"/>
  <c r="J41" i="15" s="1"/>
  <c r="D42" i="13"/>
  <c r="N42" i="14" s="1"/>
  <c r="O42" i="14" s="1"/>
  <c r="E42" i="13"/>
  <c r="E42" i="14" s="1"/>
  <c r="N42" i="15" s="1"/>
  <c r="F42" i="13"/>
  <c r="F42" i="14" s="1"/>
  <c r="F42" i="15" s="1"/>
  <c r="G42" i="13"/>
  <c r="G42" i="14" s="1"/>
  <c r="G42" i="15" s="1"/>
  <c r="G42" i="16" s="1"/>
  <c r="N42" i="17" s="1"/>
  <c r="O42" i="17" s="1"/>
  <c r="H42" i="13"/>
  <c r="H42" i="14" s="1"/>
  <c r="H42" i="15" s="1"/>
  <c r="H42" i="16" s="1"/>
  <c r="H42" i="17" s="1"/>
  <c r="N42" i="18" s="1"/>
  <c r="O42" i="18" s="1"/>
  <c r="I42" i="13"/>
  <c r="I42" i="14" s="1"/>
  <c r="I42" i="15" s="1"/>
  <c r="I42" i="16" s="1"/>
  <c r="I42" i="17" s="1"/>
  <c r="I42" i="18" s="1"/>
  <c r="N42" i="19" s="1"/>
  <c r="O42" i="19" s="1"/>
  <c r="J42" i="13"/>
  <c r="J42" i="14" s="1"/>
  <c r="J42" i="15" s="1"/>
  <c r="J42" i="16" s="1"/>
  <c r="J42" i="17" s="1"/>
  <c r="J42" i="18" s="1"/>
  <c r="J42" i="19" s="1"/>
  <c r="N42" i="20" s="1"/>
  <c r="O42" i="20" s="1"/>
  <c r="D43" i="13"/>
  <c r="N43" i="14" s="1"/>
  <c r="O43" i="14" s="1"/>
  <c r="E43" i="13"/>
  <c r="F43" i="13"/>
  <c r="F43" i="14" s="1"/>
  <c r="F43" i="15" s="1"/>
  <c r="N43" i="16" s="1"/>
  <c r="G43" i="13"/>
  <c r="H43" i="13"/>
  <c r="H43" i="14" s="1"/>
  <c r="H43" i="15" s="1"/>
  <c r="H43" i="16" s="1"/>
  <c r="I43" i="13"/>
  <c r="I43" i="14" s="1"/>
  <c r="I43" i="15" s="1"/>
  <c r="J43" i="13"/>
  <c r="J43" i="14" s="1"/>
  <c r="J43" i="15" s="1"/>
  <c r="D44" i="13"/>
  <c r="E44" i="13"/>
  <c r="E44" i="14" s="1"/>
  <c r="N44" i="15" s="1"/>
  <c r="O44" i="15" s="1"/>
  <c r="F44" i="13"/>
  <c r="F44" i="14" s="1"/>
  <c r="G44" i="13"/>
  <c r="G44" i="14" s="1"/>
  <c r="G44" i="15" s="1"/>
  <c r="G44" i="16" s="1"/>
  <c r="N44" i="17" s="1"/>
  <c r="O44" i="17" s="1"/>
  <c r="H44" i="13"/>
  <c r="H44" i="14" s="1"/>
  <c r="H44" i="15" s="1"/>
  <c r="H44" i="16" s="1"/>
  <c r="H44" i="17" s="1"/>
  <c r="N44" i="18" s="1"/>
  <c r="O44" i="18" s="1"/>
  <c r="I44" i="13"/>
  <c r="I44" i="14" s="1"/>
  <c r="I44" i="15" s="1"/>
  <c r="I44" i="16" s="1"/>
  <c r="I44" i="17" s="1"/>
  <c r="I44" i="18" s="1"/>
  <c r="N44" i="19" s="1"/>
  <c r="O44" i="19" s="1"/>
  <c r="J44" i="13"/>
  <c r="J44" i="14" s="1"/>
  <c r="J44" i="15" s="1"/>
  <c r="J44" i="16" s="1"/>
  <c r="J44" i="17" s="1"/>
  <c r="D45" i="13"/>
  <c r="N45" i="14" s="1"/>
  <c r="O45" i="14" s="1"/>
  <c r="E45" i="13"/>
  <c r="E45" i="14" s="1"/>
  <c r="N45" i="15" s="1"/>
  <c r="O45" i="15" s="1"/>
  <c r="F45" i="13"/>
  <c r="F45" i="14" s="1"/>
  <c r="F45" i="15" s="1"/>
  <c r="G45" i="13"/>
  <c r="H45" i="13"/>
  <c r="H45" i="14" s="1"/>
  <c r="H45" i="15" s="1"/>
  <c r="H45" i="16" s="1"/>
  <c r="H45" i="17" s="1"/>
  <c r="I45" i="13"/>
  <c r="I45" i="14" s="1"/>
  <c r="I45" i="15" s="1"/>
  <c r="I45" i="16" s="1"/>
  <c r="I45" i="17" s="1"/>
  <c r="I45" i="18" s="1"/>
  <c r="N45" i="19" s="1"/>
  <c r="O45" i="19" s="1"/>
  <c r="J45" i="13"/>
  <c r="J45" i="14" s="1"/>
  <c r="J45" i="15" s="1"/>
  <c r="J45" i="16" s="1"/>
  <c r="J45" i="17" s="1"/>
  <c r="J45" i="18" s="1"/>
  <c r="J45" i="19" s="1"/>
  <c r="D46" i="13"/>
  <c r="N46" i="14" s="1"/>
  <c r="O46" i="14" s="1"/>
  <c r="E46" i="13"/>
  <c r="E46" i="14" s="1"/>
  <c r="N46" i="15" s="1"/>
  <c r="O46" i="15" s="1"/>
  <c r="F46" i="13"/>
  <c r="F46" i="14" s="1"/>
  <c r="F46" i="15" s="1"/>
  <c r="N46" i="16" s="1"/>
  <c r="O46" i="16" s="1"/>
  <c r="G46" i="13"/>
  <c r="G46" i="14" s="1"/>
  <c r="G46" i="15" s="1"/>
  <c r="G46" i="16" s="1"/>
  <c r="N46" i="17" s="1"/>
  <c r="O46" i="17" s="1"/>
  <c r="H46" i="13"/>
  <c r="H46" i="14" s="1"/>
  <c r="H46" i="15" s="1"/>
  <c r="H46" i="16" s="1"/>
  <c r="I46" i="13"/>
  <c r="I46" i="14" s="1"/>
  <c r="I46" i="15" s="1"/>
  <c r="I46" i="16" s="1"/>
  <c r="I46" i="17" s="1"/>
  <c r="I46" i="18" s="1"/>
  <c r="N46" i="19" s="1"/>
  <c r="O46" i="19" s="1"/>
  <c r="J46" i="13"/>
  <c r="J46" i="14" s="1"/>
  <c r="J46" i="15" s="1"/>
  <c r="D47" i="13"/>
  <c r="N47" i="14" s="1"/>
  <c r="O47" i="14" s="1"/>
  <c r="E47" i="13"/>
  <c r="F47" i="13"/>
  <c r="F47" i="14" s="1"/>
  <c r="F47" i="15" s="1"/>
  <c r="N47" i="16" s="1"/>
  <c r="O47" i="16" s="1"/>
  <c r="G47" i="13"/>
  <c r="H47" i="13"/>
  <c r="H47" i="14" s="1"/>
  <c r="H47" i="15" s="1"/>
  <c r="I47" i="13"/>
  <c r="I47" i="14" s="1"/>
  <c r="I47" i="15" s="1"/>
  <c r="I47" i="16" s="1"/>
  <c r="I47" i="17" s="1"/>
  <c r="I47" i="18" s="1"/>
  <c r="N47" i="19" s="1"/>
  <c r="O47" i="19" s="1"/>
  <c r="J47" i="13"/>
  <c r="J47" i="14" s="1"/>
  <c r="J47" i="15" s="1"/>
  <c r="J47" i="16" s="1"/>
  <c r="J47" i="17" s="1"/>
  <c r="J47" i="18" s="1"/>
  <c r="J47" i="19" s="1"/>
  <c r="N47" i="20" s="1"/>
  <c r="O47" i="20" s="1"/>
  <c r="D48" i="13"/>
  <c r="N48" i="14" s="1"/>
  <c r="O48" i="14" s="1"/>
  <c r="E48" i="13"/>
  <c r="E48" i="14" s="1"/>
  <c r="F48" i="13"/>
  <c r="F48" i="14" s="1"/>
  <c r="F48" i="15" s="1"/>
  <c r="G48" i="13"/>
  <c r="G48" i="14" s="1"/>
  <c r="G48" i="15" s="1"/>
  <c r="G48" i="16" s="1"/>
  <c r="H48" i="13"/>
  <c r="H48" i="14" s="1"/>
  <c r="H48" i="15" s="1"/>
  <c r="H48" i="16" s="1"/>
  <c r="H48" i="17" s="1"/>
  <c r="I48" i="13"/>
  <c r="I48" i="14" s="1"/>
  <c r="I48" i="15" s="1"/>
  <c r="I48" i="16" s="1"/>
  <c r="I48" i="17" s="1"/>
  <c r="I48" i="18" s="1"/>
  <c r="N48" i="19" s="1"/>
  <c r="O48" i="19" s="1"/>
  <c r="J48" i="13"/>
  <c r="J48" i="14" s="1"/>
  <c r="J48" i="15" s="1"/>
  <c r="J48" i="16" s="1"/>
  <c r="D49" i="13"/>
  <c r="N49" i="14" s="1"/>
  <c r="O49" i="14" s="1"/>
  <c r="E49" i="13"/>
  <c r="E49" i="14" s="1"/>
  <c r="F49" i="13"/>
  <c r="F49" i="14" s="1"/>
  <c r="F49" i="15" s="1"/>
  <c r="N49" i="16" s="1"/>
  <c r="O49" i="16" s="1"/>
  <c r="G49" i="13"/>
  <c r="G49" i="14" s="1"/>
  <c r="G49" i="15" s="1"/>
  <c r="G49" i="16" s="1"/>
  <c r="N49" i="17" s="1"/>
  <c r="O49" i="17" s="1"/>
  <c r="H49" i="13"/>
  <c r="H49" i="14" s="1"/>
  <c r="H49" i="15" s="1"/>
  <c r="H49" i="16" s="1"/>
  <c r="I49" i="13"/>
  <c r="I49" i="14" s="1"/>
  <c r="I49" i="15" s="1"/>
  <c r="I49" i="16" s="1"/>
  <c r="I49" i="17" s="1"/>
  <c r="J49" i="13"/>
  <c r="J49" i="14" s="1"/>
  <c r="J49" i="15" s="1"/>
  <c r="J49" i="16" s="1"/>
  <c r="J49" i="17" s="1"/>
  <c r="J49" i="18" s="1"/>
  <c r="J49" i="19" s="1"/>
  <c r="D50" i="13"/>
  <c r="N50" i="14" s="1"/>
  <c r="O50" i="14" s="1"/>
  <c r="E50" i="13"/>
  <c r="E50" i="14" s="1"/>
  <c r="N50" i="15" s="1"/>
  <c r="O50" i="15" s="1"/>
  <c r="F50" i="13"/>
  <c r="F50" i="14" s="1"/>
  <c r="F50" i="15" s="1"/>
  <c r="G50" i="13"/>
  <c r="G50" i="14" s="1"/>
  <c r="H50" i="13"/>
  <c r="H50" i="14" s="1"/>
  <c r="I50" i="13"/>
  <c r="J50" i="13"/>
  <c r="D51" i="13"/>
  <c r="N51" i="14" s="1"/>
  <c r="O51" i="14" s="1"/>
  <c r="E51" i="13"/>
  <c r="E51" i="14" s="1"/>
  <c r="F51" i="13"/>
  <c r="F51" i="14" s="1"/>
  <c r="F51" i="15" s="1"/>
  <c r="N51" i="16" s="1"/>
  <c r="O51" i="16" s="1"/>
  <c r="G51" i="13"/>
  <c r="G51" i="14" s="1"/>
  <c r="G51" i="15" s="1"/>
  <c r="G51" i="16" s="1"/>
  <c r="N51" i="17" s="1"/>
  <c r="O51" i="17" s="1"/>
  <c r="H51" i="13"/>
  <c r="H51" i="14" s="1"/>
  <c r="H51" i="15" s="1"/>
  <c r="H51" i="16" s="1"/>
  <c r="H51" i="17" s="1"/>
  <c r="N51" i="18" s="1"/>
  <c r="O51" i="18" s="1"/>
  <c r="I51" i="13"/>
  <c r="I51" i="14" s="1"/>
  <c r="I51" i="15" s="1"/>
  <c r="I51" i="16" s="1"/>
  <c r="I51" i="17" s="1"/>
  <c r="J51" i="13"/>
  <c r="J51" i="14" s="1"/>
  <c r="J51" i="15" s="1"/>
  <c r="J51" i="16" s="1"/>
  <c r="J51" i="17" s="1"/>
  <c r="J51" i="18" s="1"/>
  <c r="J51" i="19" s="1"/>
  <c r="E35" i="13"/>
  <c r="F35" i="13"/>
  <c r="F35" i="14" s="1"/>
  <c r="F35" i="15" s="1"/>
  <c r="N35" i="16" s="1"/>
  <c r="G35" i="13"/>
  <c r="G35" i="14" s="1"/>
  <c r="G35" i="15" s="1"/>
  <c r="H35" i="13"/>
  <c r="H35" i="14" s="1"/>
  <c r="H35" i="15" s="1"/>
  <c r="H35" i="16" s="1"/>
  <c r="I35" i="13"/>
  <c r="I35" i="14" s="1"/>
  <c r="I35" i="15" s="1"/>
  <c r="I35" i="16" s="1"/>
  <c r="J35" i="13"/>
  <c r="D35" i="13"/>
  <c r="N35" i="14" s="1"/>
  <c r="O35" i="14" s="1"/>
  <c r="D13" i="13"/>
  <c r="E13" i="13"/>
  <c r="E13" i="14" s="1"/>
  <c r="N13" i="15" s="1"/>
  <c r="O13" i="15" s="1"/>
  <c r="F13" i="13"/>
  <c r="F13" i="14" s="1"/>
  <c r="F13" i="15" s="1"/>
  <c r="N13" i="16" s="1"/>
  <c r="O13" i="16" s="1"/>
  <c r="G13" i="13"/>
  <c r="G13" i="14" s="1"/>
  <c r="G13" i="15" s="1"/>
  <c r="G13" i="16" s="1"/>
  <c r="H13" i="13"/>
  <c r="H13" i="14" s="1"/>
  <c r="H13" i="15" s="1"/>
  <c r="H13" i="16" s="1"/>
  <c r="H13" i="17" s="1"/>
  <c r="N13" i="18" s="1"/>
  <c r="O13" i="18" s="1"/>
  <c r="I13" i="13"/>
  <c r="I13" i="14" s="1"/>
  <c r="J13" i="13"/>
  <c r="D14" i="13"/>
  <c r="E14" i="13"/>
  <c r="E14" i="14" s="1"/>
  <c r="N14" i="15" s="1"/>
  <c r="O14" i="15" s="1"/>
  <c r="F14" i="13"/>
  <c r="G14" i="13"/>
  <c r="H14" i="13"/>
  <c r="H14" i="14" s="1"/>
  <c r="H14" i="15" s="1"/>
  <c r="I14" i="13"/>
  <c r="I14" i="14" s="1"/>
  <c r="I14" i="15" s="1"/>
  <c r="J14" i="13"/>
  <c r="J14" i="14" s="1"/>
  <c r="J14" i="15" s="1"/>
  <c r="D15" i="13"/>
  <c r="N15" i="14" s="1"/>
  <c r="O15" i="14" s="1"/>
  <c r="E15" i="13"/>
  <c r="E15" i="14" s="1"/>
  <c r="F15" i="13"/>
  <c r="F15" i="14" s="1"/>
  <c r="F15" i="15" s="1"/>
  <c r="N15" i="16" s="1"/>
  <c r="O15" i="16" s="1"/>
  <c r="G15" i="13"/>
  <c r="G15" i="14" s="1"/>
  <c r="G15" i="15" s="1"/>
  <c r="H15" i="13"/>
  <c r="H15" i="14" s="1"/>
  <c r="H15" i="15" s="1"/>
  <c r="H15" i="16" s="1"/>
  <c r="H15" i="17" s="1"/>
  <c r="N15" i="18" s="1"/>
  <c r="O15" i="18" s="1"/>
  <c r="I15" i="13"/>
  <c r="J15" i="13"/>
  <c r="J15" i="14" s="1"/>
  <c r="J15" i="15" s="1"/>
  <c r="J15" i="16" s="1"/>
  <c r="J15" i="17" s="1"/>
  <c r="D16" i="13"/>
  <c r="E16" i="13"/>
  <c r="F16" i="13"/>
  <c r="G16" i="13"/>
  <c r="G16" i="14" s="1"/>
  <c r="H16" i="13"/>
  <c r="H16" i="14" s="1"/>
  <c r="H16" i="15" s="1"/>
  <c r="H16" i="16" s="1"/>
  <c r="H16" i="17" s="1"/>
  <c r="I16" i="13"/>
  <c r="I16" i="14" s="1"/>
  <c r="I16" i="15" s="1"/>
  <c r="I16" i="16" s="1"/>
  <c r="I16" i="17" s="1"/>
  <c r="I16" i="18" s="1"/>
  <c r="N16" i="19" s="1"/>
  <c r="O16" i="19" s="1"/>
  <c r="J16" i="13"/>
  <c r="J16" i="14" s="1"/>
  <c r="J16" i="15" s="1"/>
  <c r="J16" i="16" s="1"/>
  <c r="J16" i="17" s="1"/>
  <c r="J16" i="18" s="1"/>
  <c r="J16" i="19" s="1"/>
  <c r="N16" i="20" s="1"/>
  <c r="O16" i="20" s="1"/>
  <c r="D17" i="13"/>
  <c r="N17" i="14" s="1"/>
  <c r="O17" i="14" s="1"/>
  <c r="E17" i="13"/>
  <c r="E17" i="14" s="1"/>
  <c r="F17" i="13"/>
  <c r="F17" i="14" s="1"/>
  <c r="F17" i="15" s="1"/>
  <c r="N17" i="16" s="1"/>
  <c r="O17" i="16" s="1"/>
  <c r="G17" i="13"/>
  <c r="H17" i="13"/>
  <c r="H17" i="14" s="1"/>
  <c r="H17" i="15" s="1"/>
  <c r="H17" i="16" s="1"/>
  <c r="H17" i="17" s="1"/>
  <c r="N17" i="18" s="1"/>
  <c r="O17" i="18" s="1"/>
  <c r="I17" i="13"/>
  <c r="I17" i="14" s="1"/>
  <c r="J17" i="13"/>
  <c r="J17" i="14" s="1"/>
  <c r="D18" i="13"/>
  <c r="N18" i="14" s="1"/>
  <c r="O18" i="14" s="1"/>
  <c r="E18" i="13"/>
  <c r="F18" i="13"/>
  <c r="F18" i="14" s="1"/>
  <c r="F18" i="15" s="1"/>
  <c r="G18" i="13"/>
  <c r="G18" i="14" s="1"/>
  <c r="G18" i="15" s="1"/>
  <c r="G18" i="16" s="1"/>
  <c r="N18" i="17" s="1"/>
  <c r="O18" i="17" s="1"/>
  <c r="H18" i="13"/>
  <c r="H18" i="14" s="1"/>
  <c r="H18" i="15" s="1"/>
  <c r="H18" i="16" s="1"/>
  <c r="H18" i="17" s="1"/>
  <c r="N18" i="18" s="1"/>
  <c r="O18" i="18" s="1"/>
  <c r="I18" i="13"/>
  <c r="I18" i="14" s="1"/>
  <c r="I18" i="15" s="1"/>
  <c r="I18" i="16" s="1"/>
  <c r="I18" i="17" s="1"/>
  <c r="I18" i="18" s="1"/>
  <c r="N18" i="19" s="1"/>
  <c r="O18" i="19" s="1"/>
  <c r="J18" i="13"/>
  <c r="J18" i="14" s="1"/>
  <c r="J18" i="15" s="1"/>
  <c r="J18" i="16" s="1"/>
  <c r="J18" i="17" s="1"/>
  <c r="J18" i="18" s="1"/>
  <c r="J18" i="19" s="1"/>
  <c r="N18" i="20" s="1"/>
  <c r="O18" i="20" s="1"/>
  <c r="D19" i="13"/>
  <c r="N19" i="14" s="1"/>
  <c r="O19" i="14" s="1"/>
  <c r="E19" i="13"/>
  <c r="F19" i="13"/>
  <c r="G19" i="13"/>
  <c r="H19" i="13"/>
  <c r="I19" i="13"/>
  <c r="I19" i="14" s="1"/>
  <c r="I19" i="15" s="1"/>
  <c r="I19" i="16" s="1"/>
  <c r="I19" i="17" s="1"/>
  <c r="I19" i="18" s="1"/>
  <c r="N19" i="19" s="1"/>
  <c r="O19" i="19" s="1"/>
  <c r="J19" i="13"/>
  <c r="J19" i="14" s="1"/>
  <c r="J19" i="15" s="1"/>
  <c r="J19" i="16" s="1"/>
  <c r="J19" i="17" s="1"/>
  <c r="J19" i="18" s="1"/>
  <c r="J19" i="19" s="1"/>
  <c r="N19" i="20" s="1"/>
  <c r="O19" i="20" s="1"/>
  <c r="D20" i="13"/>
  <c r="N20" i="14" s="1"/>
  <c r="O20" i="14" s="1"/>
  <c r="E20" i="13"/>
  <c r="E20" i="14" s="1"/>
  <c r="N20" i="15" s="1"/>
  <c r="O20" i="15" s="1"/>
  <c r="F20" i="13"/>
  <c r="F20" i="14" s="1"/>
  <c r="F20" i="15" s="1"/>
  <c r="N20" i="16" s="1"/>
  <c r="O20" i="16" s="1"/>
  <c r="G20" i="13"/>
  <c r="G20" i="14" s="1"/>
  <c r="G20" i="15" s="1"/>
  <c r="G20" i="16" s="1"/>
  <c r="N20" i="17" s="1"/>
  <c r="O20" i="17" s="1"/>
  <c r="H20" i="13"/>
  <c r="H20" i="14" s="1"/>
  <c r="H20" i="15" s="1"/>
  <c r="I20" i="13"/>
  <c r="J20" i="13"/>
  <c r="J20" i="14" s="1"/>
  <c r="J20" i="15" s="1"/>
  <c r="D21" i="13"/>
  <c r="N21" i="14" s="1"/>
  <c r="O21" i="14" s="1"/>
  <c r="E21" i="13"/>
  <c r="E21" i="14" s="1"/>
  <c r="N21" i="15" s="1"/>
  <c r="O21" i="15" s="1"/>
  <c r="F21" i="13"/>
  <c r="F21" i="14" s="1"/>
  <c r="F21" i="15" s="1"/>
  <c r="G21" i="13"/>
  <c r="G21" i="14" s="1"/>
  <c r="G21" i="15" s="1"/>
  <c r="G21" i="16" s="1"/>
  <c r="H21" i="13"/>
  <c r="H21" i="14" s="1"/>
  <c r="H21" i="15" s="1"/>
  <c r="H21" i="16" s="1"/>
  <c r="H21" i="17" s="1"/>
  <c r="N21" i="18" s="1"/>
  <c r="O21" i="18" s="1"/>
  <c r="I21" i="13"/>
  <c r="J21" i="13"/>
  <c r="J21" i="14" s="1"/>
  <c r="J21" i="15" s="1"/>
  <c r="J21" i="16" s="1"/>
  <c r="J21" i="17" s="1"/>
  <c r="J21" i="18" s="1"/>
  <c r="J21" i="19" s="1"/>
  <c r="N21" i="20" s="1"/>
  <c r="O21" i="20" s="1"/>
  <c r="D22" i="13"/>
  <c r="N22" i="14" s="1"/>
  <c r="O22" i="14" s="1"/>
  <c r="E22" i="13"/>
  <c r="E22" i="14" s="1"/>
  <c r="N22" i="15" s="1"/>
  <c r="O22" i="15" s="1"/>
  <c r="F22" i="13"/>
  <c r="G22" i="13"/>
  <c r="G22" i="14" s="1"/>
  <c r="G22" i="15" s="1"/>
  <c r="H22" i="13"/>
  <c r="H22" i="14" s="1"/>
  <c r="H22" i="15" s="1"/>
  <c r="H22" i="16" s="1"/>
  <c r="H22" i="17" s="1"/>
  <c r="N22" i="18" s="1"/>
  <c r="I22" i="13"/>
  <c r="I22" i="14" s="1"/>
  <c r="I22" i="15" s="1"/>
  <c r="I22" i="16" s="1"/>
  <c r="I22" i="17" s="1"/>
  <c r="I22" i="18" s="1"/>
  <c r="N22" i="19" s="1"/>
  <c r="O22" i="19" s="1"/>
  <c r="J22" i="13"/>
  <c r="J22" i="14" s="1"/>
  <c r="J22" i="15" s="1"/>
  <c r="D23" i="13"/>
  <c r="E23" i="13"/>
  <c r="E23" i="14" s="1"/>
  <c r="N23" i="15" s="1"/>
  <c r="O23" i="15" s="1"/>
  <c r="F23" i="13"/>
  <c r="F23" i="14" s="1"/>
  <c r="F23" i="15" s="1"/>
  <c r="G23" i="13"/>
  <c r="G23" i="14" s="1"/>
  <c r="G23" i="15" s="1"/>
  <c r="G23" i="16" s="1"/>
  <c r="N23" i="17" s="1"/>
  <c r="O23" i="17" s="1"/>
  <c r="H23" i="13"/>
  <c r="H23" i="14" s="1"/>
  <c r="H23" i="15" s="1"/>
  <c r="H23" i="16" s="1"/>
  <c r="H23" i="17" s="1"/>
  <c r="N23" i="18" s="1"/>
  <c r="O23" i="18" s="1"/>
  <c r="I23" i="13"/>
  <c r="I23" i="14" s="1"/>
  <c r="I23" i="15" s="1"/>
  <c r="I23" i="16" s="1"/>
  <c r="I23" i="17" s="1"/>
  <c r="I23" i="18" s="1"/>
  <c r="N23" i="19" s="1"/>
  <c r="O23" i="19" s="1"/>
  <c r="J23" i="13"/>
  <c r="J23" i="14" s="1"/>
  <c r="J23" i="15" s="1"/>
  <c r="J23" i="16" s="1"/>
  <c r="J23" i="17" s="1"/>
  <c r="J23" i="18" s="1"/>
  <c r="J23" i="19" s="1"/>
  <c r="N23" i="20" s="1"/>
  <c r="O23" i="20" s="1"/>
  <c r="D24" i="13"/>
  <c r="E24" i="13"/>
  <c r="E24" i="14" s="1"/>
  <c r="N24" i="15" s="1"/>
  <c r="O24" i="15" s="1"/>
  <c r="F24" i="13"/>
  <c r="G24" i="13"/>
  <c r="G24" i="14" s="1"/>
  <c r="G24" i="15" s="1"/>
  <c r="H24" i="13"/>
  <c r="H24" i="14" s="1"/>
  <c r="H24" i="15" s="1"/>
  <c r="H24" i="16" s="1"/>
  <c r="H24" i="17" s="1"/>
  <c r="N24" i="18" s="1"/>
  <c r="O24" i="18" s="1"/>
  <c r="I24" i="13"/>
  <c r="I24" i="14" s="1"/>
  <c r="I24" i="15" s="1"/>
  <c r="I24" i="16" s="1"/>
  <c r="J24" i="13"/>
  <c r="J24" i="14" s="1"/>
  <c r="J24" i="15" s="1"/>
  <c r="J24" i="16" s="1"/>
  <c r="D25" i="13"/>
  <c r="N25" i="14" s="1"/>
  <c r="O25" i="14" s="1"/>
  <c r="E25" i="13"/>
  <c r="E25" i="14" s="1"/>
  <c r="F25" i="13"/>
  <c r="F25" i="14" s="1"/>
  <c r="F25" i="15" s="1"/>
  <c r="N25" i="16" s="1"/>
  <c r="O25" i="16" s="1"/>
  <c r="G25" i="13"/>
  <c r="G25" i="14" s="1"/>
  <c r="G25" i="15" s="1"/>
  <c r="G25" i="16" s="1"/>
  <c r="N25" i="17" s="1"/>
  <c r="O25" i="17" s="1"/>
  <c r="H25" i="13"/>
  <c r="L25" i="13" s="1"/>
  <c r="I25" i="13"/>
  <c r="I25" i="14" s="1"/>
  <c r="I25" i="15" s="1"/>
  <c r="J25" i="13"/>
  <c r="J25" i="14" s="1"/>
  <c r="J25" i="15" s="1"/>
  <c r="D26" i="13"/>
  <c r="N26" i="14" s="1"/>
  <c r="O26" i="14" s="1"/>
  <c r="E26" i="13"/>
  <c r="F26" i="13"/>
  <c r="G26" i="13"/>
  <c r="H26" i="13"/>
  <c r="H26" i="14" s="1"/>
  <c r="H26" i="15" s="1"/>
  <c r="H26" i="16" s="1"/>
  <c r="I26" i="13"/>
  <c r="I26" i="14" s="1"/>
  <c r="I26" i="15" s="1"/>
  <c r="I26" i="16" s="1"/>
  <c r="I26" i="17" s="1"/>
  <c r="I26" i="18" s="1"/>
  <c r="N26" i="19" s="1"/>
  <c r="O26" i="19" s="1"/>
  <c r="J26" i="13"/>
  <c r="J26" i="14" s="1"/>
  <c r="J26" i="15" s="1"/>
  <c r="D27" i="13"/>
  <c r="N27" i="14" s="1"/>
  <c r="O27" i="14" s="1"/>
  <c r="E27" i="13"/>
  <c r="F27" i="13"/>
  <c r="F27" i="14" s="1"/>
  <c r="F27" i="15" s="1"/>
  <c r="N27" i="16" s="1"/>
  <c r="G27" i="13"/>
  <c r="G27" i="14" s="1"/>
  <c r="G27" i="15" s="1"/>
  <c r="H27" i="13"/>
  <c r="H27" i="14" s="1"/>
  <c r="H27" i="15" s="1"/>
  <c r="H27" i="16" s="1"/>
  <c r="H27" i="17" s="1"/>
  <c r="N27" i="18" s="1"/>
  <c r="O27" i="18" s="1"/>
  <c r="I27" i="13"/>
  <c r="I27" i="14" s="1"/>
  <c r="J27" i="13"/>
  <c r="J27" i="14" s="1"/>
  <c r="J27" i="15" s="1"/>
  <c r="J27" i="16" s="1"/>
  <c r="J27" i="17" s="1"/>
  <c r="J27" i="18" s="1"/>
  <c r="J27" i="19" s="1"/>
  <c r="N27" i="20" s="1"/>
  <c r="O27" i="20" s="1"/>
  <c r="D28" i="13"/>
  <c r="E28" i="13"/>
  <c r="E28" i="14" s="1"/>
  <c r="F28" i="13"/>
  <c r="F28" i="14" s="1"/>
  <c r="F28" i="15" s="1"/>
  <c r="N28" i="16" s="1"/>
  <c r="O28" i="16" s="1"/>
  <c r="G28" i="13"/>
  <c r="G28" i="14" s="1"/>
  <c r="G28" i="15" s="1"/>
  <c r="H28" i="13"/>
  <c r="H28" i="14" s="1"/>
  <c r="H28" i="15" s="1"/>
  <c r="H28" i="16" s="1"/>
  <c r="H28" i="17" s="1"/>
  <c r="I28" i="13"/>
  <c r="I28" i="14" s="1"/>
  <c r="I28" i="15" s="1"/>
  <c r="J28" i="13"/>
  <c r="J28" i="14" s="1"/>
  <c r="J28" i="15" s="1"/>
  <c r="D29" i="13"/>
  <c r="N29" i="14" s="1"/>
  <c r="O29" i="14" s="1"/>
  <c r="E29" i="13"/>
  <c r="E29" i="14" s="1"/>
  <c r="F29" i="13"/>
  <c r="F29" i="14" s="1"/>
  <c r="F29" i="15" s="1"/>
  <c r="N29" i="16" s="1"/>
  <c r="O29" i="16" s="1"/>
  <c r="G29" i="13"/>
  <c r="G29" i="14" s="1"/>
  <c r="H29" i="13"/>
  <c r="H29" i="14" s="1"/>
  <c r="I29" i="13"/>
  <c r="J29" i="13"/>
  <c r="D30" i="13"/>
  <c r="N30" i="14" s="1"/>
  <c r="O30" i="14" s="1"/>
  <c r="E30" i="13"/>
  <c r="E30" i="14" s="1"/>
  <c r="N30" i="15" s="1"/>
  <c r="O30" i="15" s="1"/>
  <c r="F30" i="13"/>
  <c r="G30" i="13"/>
  <c r="G30" i="14" s="1"/>
  <c r="G30" i="15" s="1"/>
  <c r="G30" i="16" s="1"/>
  <c r="N30" i="17" s="1"/>
  <c r="O30" i="17" s="1"/>
  <c r="H30" i="13"/>
  <c r="H30" i="14" s="1"/>
  <c r="I30" i="13"/>
  <c r="I30" i="14" s="1"/>
  <c r="I30" i="15" s="1"/>
  <c r="I30" i="16" s="1"/>
  <c r="I30" i="17" s="1"/>
  <c r="I30" i="18" s="1"/>
  <c r="N30" i="19" s="1"/>
  <c r="O30" i="19" s="1"/>
  <c r="J30" i="13"/>
  <c r="J30" i="14" s="1"/>
  <c r="J30" i="15" s="1"/>
  <c r="J30" i="16" s="1"/>
  <c r="J30" i="17" s="1"/>
  <c r="J30" i="18" s="1"/>
  <c r="J30" i="19" s="1"/>
  <c r="N30" i="20" s="1"/>
  <c r="O30" i="20" s="1"/>
  <c r="D31" i="13"/>
  <c r="N31" i="14" s="1"/>
  <c r="O31" i="14" s="1"/>
  <c r="E31" i="13"/>
  <c r="F31" i="13"/>
  <c r="F31" i="14" s="1"/>
  <c r="F31" i="15" s="1"/>
  <c r="N31" i="16" s="1"/>
  <c r="O31" i="16" s="1"/>
  <c r="G31" i="13"/>
  <c r="G31" i="14" s="1"/>
  <c r="G31" i="15" s="1"/>
  <c r="G31" i="16" s="1"/>
  <c r="N31" i="17" s="1"/>
  <c r="H31" i="13"/>
  <c r="H31" i="14" s="1"/>
  <c r="H31" i="15" s="1"/>
  <c r="H31" i="16" s="1"/>
  <c r="H31" i="17" s="1"/>
  <c r="N31" i="18" s="1"/>
  <c r="O31" i="18" s="1"/>
  <c r="I31" i="13"/>
  <c r="I31" i="14" s="1"/>
  <c r="I31" i="15" s="1"/>
  <c r="I31" i="16" s="1"/>
  <c r="J31" i="13"/>
  <c r="J31" i="14" s="1"/>
  <c r="J31" i="15" s="1"/>
  <c r="J31" i="16" s="1"/>
  <c r="J31" i="17" s="1"/>
  <c r="J31" i="18" s="1"/>
  <c r="J31" i="19" s="1"/>
  <c r="N31" i="20" s="1"/>
  <c r="O31" i="20" s="1"/>
  <c r="E12" i="13"/>
  <c r="E12" i="14" s="1"/>
  <c r="N12" i="15" s="1"/>
  <c r="O12" i="15" s="1"/>
  <c r="F12" i="13"/>
  <c r="F12" i="14" s="1"/>
  <c r="F12" i="15" s="1"/>
  <c r="N12" i="16" s="1"/>
  <c r="O12" i="16" s="1"/>
  <c r="G12" i="13"/>
  <c r="G12" i="14" s="1"/>
  <c r="G12" i="15" s="1"/>
  <c r="G12" i="16" s="1"/>
  <c r="N12" i="17" s="1"/>
  <c r="O12" i="17" s="1"/>
  <c r="H12" i="13"/>
  <c r="H12" i="14" s="1"/>
  <c r="H12" i="15" s="1"/>
  <c r="H12" i="16" s="1"/>
  <c r="H12" i="17" s="1"/>
  <c r="N12" i="18" s="1"/>
  <c r="O12" i="18" s="1"/>
  <c r="I12" i="13"/>
  <c r="I12" i="14" s="1"/>
  <c r="I12" i="15" s="1"/>
  <c r="I12" i="16" s="1"/>
  <c r="I12" i="17" s="1"/>
  <c r="J12" i="13"/>
  <c r="J12" i="14" s="1"/>
  <c r="J12" i="15" s="1"/>
  <c r="J12" i="16" s="1"/>
  <c r="J12" i="17" s="1"/>
  <c r="D12" i="13"/>
  <c r="C52" i="13"/>
  <c r="C32" i="13"/>
  <c r="L51" i="1"/>
  <c r="R51" i="14" s="1"/>
  <c r="L35" i="1"/>
  <c r="R35" i="18" s="1"/>
  <c r="L31" i="1"/>
  <c r="C52" i="1"/>
  <c r="N52" i="13" s="1"/>
  <c r="J32" i="1"/>
  <c r="D32" i="1"/>
  <c r="E32" i="1"/>
  <c r="F32" i="1"/>
  <c r="G32" i="1"/>
  <c r="H32" i="1"/>
  <c r="I32" i="1"/>
  <c r="L36" i="1"/>
  <c r="R36" i="15" s="1"/>
  <c r="D52" i="1"/>
  <c r="E52" i="1"/>
  <c r="F52" i="1"/>
  <c r="G52" i="1"/>
  <c r="H52" i="1"/>
  <c r="I52" i="1"/>
  <c r="J52" i="1"/>
  <c r="I52" i="20" l="1"/>
  <c r="L16" i="20"/>
  <c r="L29" i="20"/>
  <c r="I32" i="20"/>
  <c r="L28" i="20"/>
  <c r="H52" i="19"/>
  <c r="H32" i="20"/>
  <c r="H32" i="19"/>
  <c r="G52" i="19"/>
  <c r="G52" i="20"/>
  <c r="G32" i="18"/>
  <c r="G32" i="19"/>
  <c r="G54" i="19" s="1"/>
  <c r="L25" i="19"/>
  <c r="G32" i="20"/>
  <c r="F52" i="18"/>
  <c r="F52" i="20"/>
  <c r="F52" i="19"/>
  <c r="F32" i="19"/>
  <c r="F54" i="19" s="1"/>
  <c r="F32" i="18"/>
  <c r="F32" i="20"/>
  <c r="F54" i="20" s="1"/>
  <c r="L48" i="20"/>
  <c r="L42" i="20"/>
  <c r="E52" i="18"/>
  <c r="E52" i="20"/>
  <c r="E54" i="20" s="1"/>
  <c r="L36" i="20"/>
  <c r="E52" i="19"/>
  <c r="L40" i="20"/>
  <c r="E32" i="19"/>
  <c r="E32" i="18"/>
  <c r="E54" i="18" s="1"/>
  <c r="L13" i="20"/>
  <c r="L21" i="20"/>
  <c r="L25" i="20"/>
  <c r="E32" i="17"/>
  <c r="D52" i="16"/>
  <c r="D54" i="16" s="1"/>
  <c r="D52" i="18"/>
  <c r="D52" i="15"/>
  <c r="D52" i="19"/>
  <c r="D52" i="17"/>
  <c r="D32" i="16"/>
  <c r="D32" i="17"/>
  <c r="L17" i="20"/>
  <c r="L27" i="20"/>
  <c r="D32" i="20"/>
  <c r="D54" i="20" s="1"/>
  <c r="D32" i="19"/>
  <c r="L14" i="20"/>
  <c r="L49" i="19"/>
  <c r="L39" i="19"/>
  <c r="L35" i="20"/>
  <c r="S35" i="20" s="1"/>
  <c r="C52" i="19"/>
  <c r="C52" i="17"/>
  <c r="O52" i="13"/>
  <c r="L39" i="20"/>
  <c r="L43" i="20"/>
  <c r="L51" i="20"/>
  <c r="C52" i="16"/>
  <c r="C54" i="14"/>
  <c r="C52" i="15"/>
  <c r="C54" i="15" s="1"/>
  <c r="C52" i="18"/>
  <c r="C32" i="15"/>
  <c r="C32" i="18"/>
  <c r="C32" i="20"/>
  <c r="C32" i="19"/>
  <c r="C32" i="16"/>
  <c r="C32" i="17"/>
  <c r="L19" i="20"/>
  <c r="H52" i="17"/>
  <c r="N52" i="18" s="1"/>
  <c r="H52" i="16"/>
  <c r="H38" i="17"/>
  <c r="N38" i="18" s="1"/>
  <c r="O38" i="18" s="1"/>
  <c r="N50" i="18"/>
  <c r="O50" i="18" s="1"/>
  <c r="L50" i="17"/>
  <c r="J36" i="18"/>
  <c r="J36" i="19" s="1"/>
  <c r="N36" i="20" s="1"/>
  <c r="O36" i="20" s="1"/>
  <c r="L51" i="19"/>
  <c r="S51" i="19" s="1"/>
  <c r="N51" i="20"/>
  <c r="O51" i="20" s="1"/>
  <c r="L40" i="16"/>
  <c r="J40" i="17"/>
  <c r="J40" i="18" s="1"/>
  <c r="J40" i="19" s="1"/>
  <c r="L49" i="16"/>
  <c r="H49" i="17"/>
  <c r="N49" i="18" s="1"/>
  <c r="O49" i="18" s="1"/>
  <c r="N37" i="18"/>
  <c r="O37" i="18" s="1"/>
  <c r="R35" i="13"/>
  <c r="R35" i="19"/>
  <c r="N37" i="17"/>
  <c r="O37" i="17" s="1"/>
  <c r="L41" i="16"/>
  <c r="L47" i="17"/>
  <c r="L46" i="17"/>
  <c r="H35" i="17"/>
  <c r="L50" i="19"/>
  <c r="I52" i="16"/>
  <c r="I35" i="17"/>
  <c r="I35" i="18" s="1"/>
  <c r="N35" i="19" s="1"/>
  <c r="O35" i="19" s="1"/>
  <c r="J38" i="17"/>
  <c r="J38" i="18" s="1"/>
  <c r="J38" i="19" s="1"/>
  <c r="L42" i="16"/>
  <c r="N38" i="17"/>
  <c r="O38" i="17" s="1"/>
  <c r="L44" i="19"/>
  <c r="N44" i="20"/>
  <c r="O44" i="20" s="1"/>
  <c r="L43" i="16"/>
  <c r="H43" i="17"/>
  <c r="N43" i="18" s="1"/>
  <c r="O43" i="18" s="1"/>
  <c r="N41" i="17"/>
  <c r="O41" i="17" s="1"/>
  <c r="N39" i="20"/>
  <c r="O39" i="20" s="1"/>
  <c r="L45" i="19"/>
  <c r="N45" i="20"/>
  <c r="O45" i="20" s="1"/>
  <c r="L49" i="14"/>
  <c r="L42" i="15"/>
  <c r="N42" i="16"/>
  <c r="O42" i="16" s="1"/>
  <c r="L48" i="17"/>
  <c r="N36" i="17"/>
  <c r="O36" i="17" s="1"/>
  <c r="L36" i="16"/>
  <c r="R35" i="20"/>
  <c r="N48" i="17"/>
  <c r="O48" i="17" s="1"/>
  <c r="L48" i="16"/>
  <c r="L51" i="17"/>
  <c r="S51" i="17" s="1"/>
  <c r="L46" i="16"/>
  <c r="H46" i="17"/>
  <c r="N46" i="18" s="1"/>
  <c r="O46" i="18" s="1"/>
  <c r="R35" i="17"/>
  <c r="L48" i="19"/>
  <c r="R35" i="16"/>
  <c r="N48" i="18"/>
  <c r="O48" i="18" s="1"/>
  <c r="L46" i="19"/>
  <c r="R36" i="16"/>
  <c r="R51" i="16"/>
  <c r="L43" i="19"/>
  <c r="R51" i="13"/>
  <c r="L51" i="16"/>
  <c r="S51" i="16" s="1"/>
  <c r="L42" i="19"/>
  <c r="R51" i="20"/>
  <c r="R36" i="18"/>
  <c r="L41" i="19"/>
  <c r="L39" i="16"/>
  <c r="R36" i="14"/>
  <c r="S36" i="14" s="1"/>
  <c r="R51" i="17"/>
  <c r="R36" i="20"/>
  <c r="J12" i="18"/>
  <c r="J12" i="19" s="1"/>
  <c r="I12" i="18"/>
  <c r="N12" i="19" s="1"/>
  <c r="O12" i="19" s="1"/>
  <c r="N13" i="14"/>
  <c r="O13" i="14" s="1"/>
  <c r="L13" i="13"/>
  <c r="I15" i="17"/>
  <c r="I15" i="18" s="1"/>
  <c r="N15" i="19" s="1"/>
  <c r="O15" i="19" s="1"/>
  <c r="L14" i="18"/>
  <c r="L29" i="19"/>
  <c r="J32" i="16"/>
  <c r="J14" i="17"/>
  <c r="J14" i="18" s="1"/>
  <c r="J14" i="19" s="1"/>
  <c r="N14" i="20" s="1"/>
  <c r="O14" i="20" s="1"/>
  <c r="J15" i="19"/>
  <c r="N15" i="20" s="1"/>
  <c r="O15" i="20" s="1"/>
  <c r="L17" i="18"/>
  <c r="L27" i="13"/>
  <c r="H14" i="17"/>
  <c r="N14" i="18" s="1"/>
  <c r="O14" i="18" s="1"/>
  <c r="R31" i="14"/>
  <c r="R31" i="15"/>
  <c r="R31" i="16"/>
  <c r="R31" i="20"/>
  <c r="R31" i="19"/>
  <c r="L17" i="19"/>
  <c r="L26" i="18"/>
  <c r="L15" i="19"/>
  <c r="L29" i="18"/>
  <c r="R31" i="18"/>
  <c r="L19" i="16"/>
  <c r="L31" i="16"/>
  <c r="L25" i="18"/>
  <c r="L14" i="19"/>
  <c r="L16" i="19"/>
  <c r="L18" i="19"/>
  <c r="L20" i="19"/>
  <c r="L26" i="19"/>
  <c r="L28" i="19"/>
  <c r="L30" i="19"/>
  <c r="L29" i="15"/>
  <c r="L20" i="13"/>
  <c r="J32" i="13"/>
  <c r="L16" i="16"/>
  <c r="L28" i="16"/>
  <c r="L24" i="13"/>
  <c r="J54" i="20"/>
  <c r="L37" i="20"/>
  <c r="L41" i="20"/>
  <c r="L45" i="20"/>
  <c r="L49" i="20"/>
  <c r="L47" i="20"/>
  <c r="L38" i="20"/>
  <c r="L46" i="20"/>
  <c r="L50" i="20"/>
  <c r="L44" i="20"/>
  <c r="L24" i="20"/>
  <c r="L23" i="20"/>
  <c r="L31" i="20"/>
  <c r="L18" i="20"/>
  <c r="L22" i="20"/>
  <c r="L30" i="20"/>
  <c r="H52" i="20"/>
  <c r="H54" i="20" s="1"/>
  <c r="L12" i="20"/>
  <c r="L47" i="19"/>
  <c r="L21" i="19"/>
  <c r="H54" i="19"/>
  <c r="L24" i="19"/>
  <c r="L19" i="19"/>
  <c r="L23" i="19"/>
  <c r="L27" i="19"/>
  <c r="L31" i="19"/>
  <c r="L22" i="19"/>
  <c r="D54" i="19"/>
  <c r="E54" i="19"/>
  <c r="C54" i="19"/>
  <c r="L12" i="19"/>
  <c r="L36" i="17"/>
  <c r="S36" i="17" s="1"/>
  <c r="L39" i="18"/>
  <c r="L39" i="17"/>
  <c r="I51" i="18"/>
  <c r="I38" i="18"/>
  <c r="I49" i="18"/>
  <c r="L50" i="18"/>
  <c r="L45" i="17"/>
  <c r="I52" i="17"/>
  <c r="L48" i="18"/>
  <c r="N45" i="18"/>
  <c r="O45" i="18" s="1"/>
  <c r="L44" i="17"/>
  <c r="N41" i="18"/>
  <c r="O41" i="18" s="1"/>
  <c r="L43" i="17"/>
  <c r="L42" i="17"/>
  <c r="L41" i="17"/>
  <c r="L42" i="18"/>
  <c r="L41" i="18"/>
  <c r="L21" i="18"/>
  <c r="L16" i="18"/>
  <c r="L28" i="18"/>
  <c r="H54" i="18"/>
  <c r="L45" i="18"/>
  <c r="G52" i="18"/>
  <c r="L47" i="18"/>
  <c r="L46" i="18"/>
  <c r="L44" i="18"/>
  <c r="L43" i="18"/>
  <c r="G54" i="18"/>
  <c r="L24" i="18"/>
  <c r="L19" i="18"/>
  <c r="L23" i="18"/>
  <c r="L27" i="18"/>
  <c r="L31" i="18"/>
  <c r="S31" i="18" s="1"/>
  <c r="L18" i="18"/>
  <c r="L22" i="18"/>
  <c r="L30" i="18"/>
  <c r="D54" i="18"/>
  <c r="L16" i="17"/>
  <c r="L28" i="17"/>
  <c r="L15" i="17"/>
  <c r="L17" i="17"/>
  <c r="L19" i="17"/>
  <c r="L27" i="17"/>
  <c r="L29" i="17"/>
  <c r="L24" i="17"/>
  <c r="L23" i="17"/>
  <c r="L31" i="17"/>
  <c r="S31" i="17" s="1"/>
  <c r="F32" i="17"/>
  <c r="F54" i="17" s="1"/>
  <c r="L18" i="17"/>
  <c r="L22" i="17"/>
  <c r="L26" i="17"/>
  <c r="L21" i="17"/>
  <c r="C54" i="17"/>
  <c r="D54" i="17"/>
  <c r="E54" i="17"/>
  <c r="L12" i="17"/>
  <c r="L38" i="16"/>
  <c r="L47" i="16"/>
  <c r="L45" i="16"/>
  <c r="L44" i="16"/>
  <c r="L27" i="16"/>
  <c r="L18" i="16"/>
  <c r="L17" i="16"/>
  <c r="L23" i="16"/>
  <c r="L15" i="16"/>
  <c r="F54" i="16"/>
  <c r="E52" i="16"/>
  <c r="L22" i="16"/>
  <c r="E32" i="16"/>
  <c r="L21" i="16"/>
  <c r="L29" i="16"/>
  <c r="L24" i="16"/>
  <c r="C54" i="16"/>
  <c r="L12" i="16"/>
  <c r="L38" i="15"/>
  <c r="L41" i="15"/>
  <c r="L38" i="14"/>
  <c r="N38" i="15"/>
  <c r="O38" i="15" s="1"/>
  <c r="L48" i="15"/>
  <c r="L44" i="15"/>
  <c r="L37" i="14"/>
  <c r="J37" i="15"/>
  <c r="L51" i="14"/>
  <c r="S51" i="14" s="1"/>
  <c r="L41" i="13"/>
  <c r="L44" i="14"/>
  <c r="F44" i="15"/>
  <c r="N44" i="16" s="1"/>
  <c r="O44" i="16" s="1"/>
  <c r="L50" i="14"/>
  <c r="G50" i="15"/>
  <c r="L50" i="15" s="1"/>
  <c r="L40" i="14"/>
  <c r="N40" i="15"/>
  <c r="O40" i="15" s="1"/>
  <c r="L41" i="14"/>
  <c r="L48" i="14"/>
  <c r="N48" i="15"/>
  <c r="O48" i="15" s="1"/>
  <c r="L40" i="13"/>
  <c r="L36" i="14"/>
  <c r="F36" i="15"/>
  <c r="L49" i="15"/>
  <c r="L39" i="14"/>
  <c r="R36" i="13"/>
  <c r="N41" i="15"/>
  <c r="O41" i="15" s="1"/>
  <c r="G54" i="1"/>
  <c r="J52" i="13"/>
  <c r="L51" i="13"/>
  <c r="S51" i="13" s="1"/>
  <c r="R51" i="15"/>
  <c r="N51" i="15"/>
  <c r="O51" i="15" s="1"/>
  <c r="L40" i="15"/>
  <c r="N40" i="14"/>
  <c r="O40" i="14" s="1"/>
  <c r="L50" i="13"/>
  <c r="L42" i="13"/>
  <c r="L38" i="13"/>
  <c r="L49" i="13"/>
  <c r="L43" i="13"/>
  <c r="L37" i="13"/>
  <c r="N49" i="15"/>
  <c r="O49" i="15" s="1"/>
  <c r="J35" i="14"/>
  <c r="H52" i="14"/>
  <c r="H52" i="13"/>
  <c r="G52" i="13"/>
  <c r="L35" i="13"/>
  <c r="F52" i="13"/>
  <c r="E35" i="14"/>
  <c r="N35" i="15" s="1"/>
  <c r="O35" i="15" s="1"/>
  <c r="L52" i="1"/>
  <c r="R35" i="15"/>
  <c r="D52" i="13"/>
  <c r="N52" i="14" s="1"/>
  <c r="O52" i="14" s="1"/>
  <c r="R35" i="14"/>
  <c r="L29" i="14"/>
  <c r="N29" i="15"/>
  <c r="O29" i="15" s="1"/>
  <c r="L17" i="14"/>
  <c r="N17" i="15"/>
  <c r="O17" i="15" s="1"/>
  <c r="I13" i="15"/>
  <c r="L27" i="15"/>
  <c r="L15" i="15"/>
  <c r="L22" i="15"/>
  <c r="L18" i="15"/>
  <c r="N15" i="15"/>
  <c r="O15" i="15" s="1"/>
  <c r="L15" i="14"/>
  <c r="L21" i="15"/>
  <c r="L16" i="14"/>
  <c r="G16" i="15"/>
  <c r="G16" i="16" s="1"/>
  <c r="N16" i="17" s="1"/>
  <c r="O16" i="17" s="1"/>
  <c r="L28" i="15"/>
  <c r="L30" i="14"/>
  <c r="H30" i="15"/>
  <c r="H30" i="16" s="1"/>
  <c r="H30" i="17" s="1"/>
  <c r="N30" i="18" s="1"/>
  <c r="O30" i="18" s="1"/>
  <c r="N25" i="15"/>
  <c r="O25" i="15" s="1"/>
  <c r="L17" i="15"/>
  <c r="H25" i="14"/>
  <c r="H25" i="15" s="1"/>
  <c r="L18" i="13"/>
  <c r="E27" i="14"/>
  <c r="N27" i="15" s="1"/>
  <c r="O27" i="15" s="1"/>
  <c r="L23" i="13"/>
  <c r="L14" i="13"/>
  <c r="F14" i="15"/>
  <c r="N14" i="16" s="1"/>
  <c r="O14" i="16" s="1"/>
  <c r="N26" i="15"/>
  <c r="O26" i="15" s="1"/>
  <c r="L28" i="14"/>
  <c r="J13" i="14"/>
  <c r="J13" i="15" s="1"/>
  <c r="J13" i="16" s="1"/>
  <c r="J13" i="17" s="1"/>
  <c r="J13" i="18" s="1"/>
  <c r="J13" i="19" s="1"/>
  <c r="N13" i="20" s="1"/>
  <c r="O13" i="20" s="1"/>
  <c r="N24" i="14"/>
  <c r="O24" i="14" s="1"/>
  <c r="I20" i="14"/>
  <c r="I20" i="15" s="1"/>
  <c r="L15" i="13"/>
  <c r="L18" i="14"/>
  <c r="N28" i="15"/>
  <c r="O28" i="15" s="1"/>
  <c r="L26" i="13"/>
  <c r="N23" i="14"/>
  <c r="O23" i="14" s="1"/>
  <c r="N18" i="15"/>
  <c r="O18" i="15" s="1"/>
  <c r="L29" i="13"/>
  <c r="L17" i="13"/>
  <c r="G26" i="14"/>
  <c r="G26" i="15" s="1"/>
  <c r="G14" i="14"/>
  <c r="G14" i="15" s="1"/>
  <c r="J32" i="14"/>
  <c r="I32" i="14"/>
  <c r="G32" i="13"/>
  <c r="G54" i="13" s="1"/>
  <c r="E32" i="13"/>
  <c r="L12" i="13"/>
  <c r="D32" i="13"/>
  <c r="N32" i="14" s="1"/>
  <c r="O32" i="14"/>
  <c r="E54" i="15"/>
  <c r="F52" i="15"/>
  <c r="N52" i="16" s="1"/>
  <c r="O52" i="16" s="1"/>
  <c r="H52" i="15"/>
  <c r="F32" i="15"/>
  <c r="N32" i="16" s="1"/>
  <c r="O32" i="16" s="1"/>
  <c r="L39" i="15"/>
  <c r="L43" i="15"/>
  <c r="L51" i="15"/>
  <c r="L47" i="15"/>
  <c r="L46" i="15"/>
  <c r="L45" i="15"/>
  <c r="L24" i="15"/>
  <c r="L19" i="15"/>
  <c r="L23" i="15"/>
  <c r="L31" i="15"/>
  <c r="S31" i="15" s="1"/>
  <c r="D32" i="15"/>
  <c r="D54" i="15" s="1"/>
  <c r="L12" i="15"/>
  <c r="G52" i="14"/>
  <c r="F52" i="14"/>
  <c r="F32" i="14"/>
  <c r="F54" i="14" s="1"/>
  <c r="L12" i="14"/>
  <c r="I52" i="15"/>
  <c r="L46" i="14"/>
  <c r="L47" i="14"/>
  <c r="L43" i="14"/>
  <c r="L42" i="14"/>
  <c r="L45" i="14"/>
  <c r="L19" i="14"/>
  <c r="L22" i="14"/>
  <c r="L31" i="14"/>
  <c r="L23" i="14"/>
  <c r="L21" i="14"/>
  <c r="L24" i="14"/>
  <c r="D54" i="14"/>
  <c r="I52" i="14"/>
  <c r="L39" i="13"/>
  <c r="L44" i="13"/>
  <c r="L45" i="13"/>
  <c r="L46" i="13"/>
  <c r="L47" i="13"/>
  <c r="L36" i="13"/>
  <c r="L48" i="13"/>
  <c r="I52" i="13"/>
  <c r="E52" i="13"/>
  <c r="L28" i="13"/>
  <c r="L30" i="13"/>
  <c r="I32" i="13"/>
  <c r="L19" i="13"/>
  <c r="L31" i="13"/>
  <c r="S31" i="13" s="1"/>
  <c r="H32" i="13"/>
  <c r="L16" i="13"/>
  <c r="L21" i="13"/>
  <c r="L22" i="13"/>
  <c r="F32" i="13"/>
  <c r="C54" i="13"/>
  <c r="H54" i="1"/>
  <c r="F54" i="1"/>
  <c r="E54" i="1"/>
  <c r="D54" i="1"/>
  <c r="J54" i="1"/>
  <c r="I54" i="1"/>
  <c r="I54" i="20" l="1"/>
  <c r="L54" i="20" s="1"/>
  <c r="L32" i="20"/>
  <c r="G54" i="20"/>
  <c r="F54" i="18"/>
  <c r="S36" i="16"/>
  <c r="O52" i="18"/>
  <c r="L52" i="20"/>
  <c r="S36" i="20"/>
  <c r="S51" i="20"/>
  <c r="C54" i="18"/>
  <c r="C54" i="20"/>
  <c r="S31" i="19"/>
  <c r="S31" i="16"/>
  <c r="S31" i="14"/>
  <c r="L49" i="18"/>
  <c r="N49" i="19"/>
  <c r="O49" i="19" s="1"/>
  <c r="I52" i="18"/>
  <c r="N38" i="19"/>
  <c r="O38" i="19" s="1"/>
  <c r="R52" i="14"/>
  <c r="R52" i="16"/>
  <c r="R52" i="20"/>
  <c r="S52" i="20" s="1"/>
  <c r="R52" i="19"/>
  <c r="R52" i="17"/>
  <c r="R52" i="18"/>
  <c r="G52" i="15"/>
  <c r="G50" i="16"/>
  <c r="L36" i="19"/>
  <c r="S36" i="19" s="1"/>
  <c r="S35" i="13"/>
  <c r="L38" i="19"/>
  <c r="N38" i="20"/>
  <c r="O38" i="20" s="1"/>
  <c r="L51" i="18"/>
  <c r="S51" i="18" s="1"/>
  <c r="N51" i="19"/>
  <c r="O51" i="19" s="1"/>
  <c r="L52" i="13"/>
  <c r="L36" i="18"/>
  <c r="S36" i="18" s="1"/>
  <c r="L36" i="15"/>
  <c r="S36" i="15" s="1"/>
  <c r="N36" i="16"/>
  <c r="O36" i="16" s="1"/>
  <c r="L37" i="15"/>
  <c r="J37" i="16"/>
  <c r="L40" i="18"/>
  <c r="L38" i="17"/>
  <c r="L40" i="17"/>
  <c r="J54" i="13"/>
  <c r="N35" i="18"/>
  <c r="O35" i="18" s="1"/>
  <c r="L49" i="17"/>
  <c r="L38" i="18"/>
  <c r="N40" i="20"/>
  <c r="O40" i="20" s="1"/>
  <c r="L40" i="19"/>
  <c r="L30" i="16"/>
  <c r="G32" i="15"/>
  <c r="G14" i="16"/>
  <c r="L30" i="15"/>
  <c r="L13" i="15"/>
  <c r="I13" i="16"/>
  <c r="S31" i="20"/>
  <c r="L14" i="17"/>
  <c r="L14" i="14"/>
  <c r="L30" i="17"/>
  <c r="L16" i="15"/>
  <c r="L15" i="18"/>
  <c r="G32" i="14"/>
  <c r="L25" i="15"/>
  <c r="H25" i="16"/>
  <c r="L12" i="18"/>
  <c r="J32" i="18"/>
  <c r="L26" i="15"/>
  <c r="G26" i="16"/>
  <c r="I32" i="15"/>
  <c r="J32" i="19"/>
  <c r="N12" i="20"/>
  <c r="O12" i="20" s="1"/>
  <c r="L13" i="14"/>
  <c r="J32" i="15"/>
  <c r="L13" i="19"/>
  <c r="L20" i="15"/>
  <c r="I20" i="16"/>
  <c r="J32" i="17"/>
  <c r="E54" i="16"/>
  <c r="E54" i="13"/>
  <c r="S51" i="15"/>
  <c r="J52" i="14"/>
  <c r="J54" i="14" s="1"/>
  <c r="J35" i="15"/>
  <c r="J35" i="16" s="1"/>
  <c r="H54" i="13"/>
  <c r="G54" i="15"/>
  <c r="R52" i="15"/>
  <c r="R52" i="13"/>
  <c r="E52" i="14"/>
  <c r="N52" i="15" s="1"/>
  <c r="O52" i="15" s="1"/>
  <c r="L35" i="14"/>
  <c r="S35" i="14" s="1"/>
  <c r="E32" i="14"/>
  <c r="L20" i="14"/>
  <c r="L14" i="15"/>
  <c r="H32" i="14"/>
  <c r="H54" i="14" s="1"/>
  <c r="H32" i="15"/>
  <c r="H54" i="15" s="1"/>
  <c r="I54" i="14"/>
  <c r="L27" i="14"/>
  <c r="L25" i="14"/>
  <c r="L26" i="14"/>
  <c r="D54" i="13"/>
  <c r="N54" i="14" s="1"/>
  <c r="O54" i="14" s="1"/>
  <c r="I54" i="15"/>
  <c r="I54" i="13"/>
  <c r="F54" i="15"/>
  <c r="N54" i="16" s="1"/>
  <c r="O54" i="16" s="1"/>
  <c r="G54" i="14"/>
  <c r="S36" i="13"/>
  <c r="L32" i="13"/>
  <c r="F54" i="13"/>
  <c r="L50" i="16" l="1"/>
  <c r="N50" i="17"/>
  <c r="O50" i="17" s="1"/>
  <c r="G52" i="16"/>
  <c r="L52" i="14"/>
  <c r="S52" i="14" s="1"/>
  <c r="J35" i="17"/>
  <c r="L35" i="16"/>
  <c r="S35" i="16" s="1"/>
  <c r="J52" i="16"/>
  <c r="J54" i="16" s="1"/>
  <c r="N52" i="19"/>
  <c r="O52" i="19" s="1"/>
  <c r="J37" i="17"/>
  <c r="L37" i="16"/>
  <c r="S52" i="13"/>
  <c r="I20" i="17"/>
  <c r="L20" i="16"/>
  <c r="N26" i="17"/>
  <c r="O26" i="17" s="1"/>
  <c r="L26" i="16"/>
  <c r="I13" i="17"/>
  <c r="I32" i="16"/>
  <c r="I54" i="16" s="1"/>
  <c r="L13" i="16"/>
  <c r="N14" i="17"/>
  <c r="O14" i="17" s="1"/>
  <c r="L14" i="16"/>
  <c r="G32" i="16"/>
  <c r="H25" i="17"/>
  <c r="H32" i="16"/>
  <c r="H54" i="16" s="1"/>
  <c r="L25" i="16"/>
  <c r="N32" i="20"/>
  <c r="O32" i="20" s="1"/>
  <c r="L32" i="19"/>
  <c r="C56" i="20"/>
  <c r="J52" i="15"/>
  <c r="L35" i="15"/>
  <c r="S35" i="15" s="1"/>
  <c r="N32" i="15"/>
  <c r="O32" i="15" s="1"/>
  <c r="E54" i="14"/>
  <c r="N54" i="15" s="1"/>
  <c r="O54" i="15" s="1"/>
  <c r="L54" i="13"/>
  <c r="C56" i="13" s="1"/>
  <c r="L32" i="15"/>
  <c r="L32" i="14"/>
  <c r="J35" i="18" l="1"/>
  <c r="J52" i="17"/>
  <c r="L35" i="17"/>
  <c r="S35" i="17" s="1"/>
  <c r="J37" i="18"/>
  <c r="L37" i="17"/>
  <c r="N52" i="17"/>
  <c r="O52" i="17" s="1"/>
  <c r="L52" i="16"/>
  <c r="S52" i="16" s="1"/>
  <c r="I13" i="18"/>
  <c r="I32" i="17"/>
  <c r="I54" i="17" s="1"/>
  <c r="L13" i="17"/>
  <c r="N25" i="18"/>
  <c r="O25" i="18" s="1"/>
  <c r="L25" i="17"/>
  <c r="H32" i="17"/>
  <c r="I20" i="18"/>
  <c r="L20" i="17"/>
  <c r="G54" i="16"/>
  <c r="N32" i="17"/>
  <c r="O32" i="17" s="1"/>
  <c r="L32" i="16"/>
  <c r="J54" i="15"/>
  <c r="L54" i="15" s="1"/>
  <c r="C56" i="15" s="1"/>
  <c r="L52" i="15"/>
  <c r="S52" i="15" s="1"/>
  <c r="L54" i="14"/>
  <c r="C56" i="14" s="1"/>
  <c r="L52" i="17" l="1"/>
  <c r="S52" i="17" s="1"/>
  <c r="J54" i="17"/>
  <c r="J37" i="19"/>
  <c r="L37" i="18"/>
  <c r="J35" i="19"/>
  <c r="J52" i="18"/>
  <c r="L35" i="18"/>
  <c r="S35" i="18" s="1"/>
  <c r="N54" i="17"/>
  <c r="O54" i="17" s="1"/>
  <c r="L54" i="16"/>
  <c r="N20" i="19"/>
  <c r="O20" i="19" s="1"/>
  <c r="L20" i="18"/>
  <c r="H54" i="17"/>
  <c r="N32" i="18"/>
  <c r="O32" i="18" s="1"/>
  <c r="L32" i="17"/>
  <c r="N13" i="19"/>
  <c r="O13" i="19" s="1"/>
  <c r="L13" i="18"/>
  <c r="I32" i="18"/>
  <c r="L12" i="1"/>
  <c r="J54" i="18" l="1"/>
  <c r="L52" i="18"/>
  <c r="S52" i="18" s="1"/>
  <c r="N35" i="20"/>
  <c r="O35" i="20" s="1"/>
  <c r="L35" i="19"/>
  <c r="S35" i="19" s="1"/>
  <c r="J52" i="19"/>
  <c r="L37" i="19"/>
  <c r="N37" i="20"/>
  <c r="O37" i="20" s="1"/>
  <c r="N32" i="19"/>
  <c r="O32" i="19" s="1"/>
  <c r="I54" i="18"/>
  <c r="L32" i="18"/>
  <c r="N54" i="18"/>
  <c r="O54" i="18" s="1"/>
  <c r="L54" i="17"/>
  <c r="C56" i="17" s="1"/>
  <c r="C56" i="16"/>
  <c r="R12" i="20"/>
  <c r="S12" i="20" s="1"/>
  <c r="R12" i="16"/>
  <c r="S12" i="16" s="1"/>
  <c r="R12" i="19"/>
  <c r="S12" i="19" s="1"/>
  <c r="R12" i="17"/>
  <c r="S12" i="17" s="1"/>
  <c r="R12" i="18"/>
  <c r="S12" i="18" s="1"/>
  <c r="R12" i="15"/>
  <c r="S12" i="15" s="1"/>
  <c r="R12" i="14"/>
  <c r="S12" i="14" s="1"/>
  <c r="R12" i="13"/>
  <c r="S12" i="13" s="1"/>
  <c r="C32" i="1"/>
  <c r="L13" i="1"/>
  <c r="L14" i="1"/>
  <c r="L15" i="1"/>
  <c r="L16" i="1"/>
  <c r="L17" i="1"/>
  <c r="L18" i="1"/>
  <c r="L19" i="1"/>
  <c r="L20" i="1"/>
  <c r="L21" i="1"/>
  <c r="L22" i="1"/>
  <c r="L23" i="1"/>
  <c r="L24" i="1"/>
  <c r="L25" i="1"/>
  <c r="L26" i="1"/>
  <c r="L27" i="1"/>
  <c r="L28" i="1"/>
  <c r="L29" i="1"/>
  <c r="L30" i="1"/>
  <c r="L37" i="1"/>
  <c r="L38" i="1"/>
  <c r="L39" i="1"/>
  <c r="L40" i="1"/>
  <c r="L41" i="1"/>
  <c r="L42" i="1"/>
  <c r="L43" i="1"/>
  <c r="L44" i="1"/>
  <c r="L45" i="1"/>
  <c r="L46" i="1"/>
  <c r="L47" i="1"/>
  <c r="L48" i="1"/>
  <c r="L49" i="1"/>
  <c r="L50" i="1"/>
  <c r="L52" i="19" l="1"/>
  <c r="S52" i="19" s="1"/>
  <c r="N52" i="20"/>
  <c r="O52" i="20" s="1"/>
  <c r="J54" i="19"/>
  <c r="R42" i="17"/>
  <c r="S42" i="17" s="1"/>
  <c r="R42" i="20"/>
  <c r="S42" i="20" s="1"/>
  <c r="R42" i="19"/>
  <c r="S42" i="19" s="1"/>
  <c r="R42" i="18"/>
  <c r="S42" i="18" s="1"/>
  <c r="R42" i="16"/>
  <c r="S42" i="16" s="1"/>
  <c r="R41" i="16"/>
  <c r="S41" i="16" s="1"/>
  <c r="R41" i="20"/>
  <c r="S41" i="20" s="1"/>
  <c r="R41" i="19"/>
  <c r="S41" i="19" s="1"/>
  <c r="R41" i="18"/>
  <c r="S41" i="18" s="1"/>
  <c r="R41" i="17"/>
  <c r="S41" i="17" s="1"/>
  <c r="R40" i="18"/>
  <c r="S40" i="18" s="1"/>
  <c r="R40" i="16"/>
  <c r="S40" i="16" s="1"/>
  <c r="R40" i="17"/>
  <c r="S40" i="17" s="1"/>
  <c r="R40" i="19"/>
  <c r="S40" i="19" s="1"/>
  <c r="R40" i="20"/>
  <c r="S40" i="20" s="1"/>
  <c r="R39" i="19"/>
  <c r="S39" i="19" s="1"/>
  <c r="R39" i="17"/>
  <c r="S39" i="17" s="1"/>
  <c r="R39" i="20"/>
  <c r="S39" i="20" s="1"/>
  <c r="R39" i="18"/>
  <c r="S39" i="18" s="1"/>
  <c r="R39" i="16"/>
  <c r="S39" i="16" s="1"/>
  <c r="R38" i="17"/>
  <c r="S38" i="17" s="1"/>
  <c r="R38" i="18"/>
  <c r="S38" i="18" s="1"/>
  <c r="R38" i="20"/>
  <c r="S38" i="20" s="1"/>
  <c r="R38" i="19"/>
  <c r="S38" i="19" s="1"/>
  <c r="R38" i="16"/>
  <c r="S38" i="16" s="1"/>
  <c r="R49" i="19"/>
  <c r="S49" i="19" s="1"/>
  <c r="R49" i="20"/>
  <c r="S49" i="20" s="1"/>
  <c r="R49" i="16"/>
  <c r="S49" i="16" s="1"/>
  <c r="R49" i="17"/>
  <c r="S49" i="17" s="1"/>
  <c r="R49" i="18"/>
  <c r="S49" i="18" s="1"/>
  <c r="R46" i="18"/>
  <c r="S46" i="18" s="1"/>
  <c r="R46" i="20"/>
  <c r="S46" i="20" s="1"/>
  <c r="R46" i="17"/>
  <c r="S46" i="17" s="1"/>
  <c r="R46" i="19"/>
  <c r="S46" i="19" s="1"/>
  <c r="R46" i="16"/>
  <c r="S46" i="16" s="1"/>
  <c r="R44" i="16"/>
  <c r="S44" i="16" s="1"/>
  <c r="R44" i="20"/>
  <c r="S44" i="20" s="1"/>
  <c r="R44" i="17"/>
  <c r="S44" i="17" s="1"/>
  <c r="R44" i="18"/>
  <c r="S44" i="18" s="1"/>
  <c r="R44" i="19"/>
  <c r="S44" i="19" s="1"/>
  <c r="R43" i="19"/>
  <c r="S43" i="19" s="1"/>
  <c r="R43" i="18"/>
  <c r="S43" i="18" s="1"/>
  <c r="R43" i="16"/>
  <c r="S43" i="16" s="1"/>
  <c r="R43" i="17"/>
  <c r="S43" i="17" s="1"/>
  <c r="R43" i="20"/>
  <c r="S43" i="20" s="1"/>
  <c r="R50" i="19"/>
  <c r="S50" i="19" s="1"/>
  <c r="R50" i="18"/>
  <c r="S50" i="18" s="1"/>
  <c r="R50" i="17"/>
  <c r="S50" i="17" s="1"/>
  <c r="R50" i="20"/>
  <c r="S50" i="20" s="1"/>
  <c r="R50" i="16"/>
  <c r="S50" i="16" s="1"/>
  <c r="R37" i="16"/>
  <c r="S37" i="16" s="1"/>
  <c r="R37" i="19"/>
  <c r="S37" i="19" s="1"/>
  <c r="R37" i="20"/>
  <c r="S37" i="20" s="1"/>
  <c r="R37" i="17"/>
  <c r="S37" i="17" s="1"/>
  <c r="R37" i="18"/>
  <c r="S37" i="18" s="1"/>
  <c r="R48" i="20"/>
  <c r="S48" i="20" s="1"/>
  <c r="R48" i="17"/>
  <c r="S48" i="17" s="1"/>
  <c r="R48" i="16"/>
  <c r="S48" i="16" s="1"/>
  <c r="R48" i="18"/>
  <c r="S48" i="18" s="1"/>
  <c r="R48" i="19"/>
  <c r="S48" i="19" s="1"/>
  <c r="R47" i="17"/>
  <c r="S47" i="17" s="1"/>
  <c r="R47" i="19"/>
  <c r="S47" i="19" s="1"/>
  <c r="R47" i="16"/>
  <c r="S47" i="16" s="1"/>
  <c r="R47" i="20"/>
  <c r="S47" i="20" s="1"/>
  <c r="R47" i="18"/>
  <c r="S47" i="18" s="1"/>
  <c r="R45" i="19"/>
  <c r="S45" i="19" s="1"/>
  <c r="R45" i="17"/>
  <c r="S45" i="17" s="1"/>
  <c r="R45" i="18"/>
  <c r="S45" i="18" s="1"/>
  <c r="R45" i="16"/>
  <c r="S45" i="16" s="1"/>
  <c r="R45" i="20"/>
  <c r="S45" i="20" s="1"/>
  <c r="R30" i="18"/>
  <c r="S30" i="18" s="1"/>
  <c r="R30" i="19"/>
  <c r="S30" i="19" s="1"/>
  <c r="R30" i="20"/>
  <c r="S30" i="20" s="1"/>
  <c r="R30" i="17"/>
  <c r="S30" i="17" s="1"/>
  <c r="R30" i="16"/>
  <c r="S30" i="16" s="1"/>
  <c r="R18" i="18"/>
  <c r="S18" i="18" s="1"/>
  <c r="R18" i="20"/>
  <c r="S18" i="20" s="1"/>
  <c r="R18" i="19"/>
  <c r="S18" i="19" s="1"/>
  <c r="R18" i="17"/>
  <c r="S18" i="17" s="1"/>
  <c r="R18" i="16"/>
  <c r="S18" i="16" s="1"/>
  <c r="R29" i="19"/>
  <c r="S29" i="19" s="1"/>
  <c r="R29" i="20"/>
  <c r="S29" i="20" s="1"/>
  <c r="R29" i="17"/>
  <c r="S29" i="17" s="1"/>
  <c r="R29" i="16"/>
  <c r="S29" i="16" s="1"/>
  <c r="R29" i="18"/>
  <c r="S29" i="18" s="1"/>
  <c r="R28" i="20"/>
  <c r="S28" i="20" s="1"/>
  <c r="R28" i="18"/>
  <c r="S28" i="18" s="1"/>
  <c r="R28" i="16"/>
  <c r="S28" i="16" s="1"/>
  <c r="R28" i="17"/>
  <c r="S28" i="17" s="1"/>
  <c r="R28" i="19"/>
  <c r="S28" i="19" s="1"/>
  <c r="R27" i="16"/>
  <c r="S27" i="16" s="1"/>
  <c r="R27" i="18"/>
  <c r="S27" i="18" s="1"/>
  <c r="R27" i="19"/>
  <c r="S27" i="19" s="1"/>
  <c r="R27" i="20"/>
  <c r="S27" i="20" s="1"/>
  <c r="R27" i="17"/>
  <c r="S27" i="17" s="1"/>
  <c r="R17" i="20"/>
  <c r="S17" i="20" s="1"/>
  <c r="R17" i="19"/>
  <c r="S17" i="19" s="1"/>
  <c r="R17" i="17"/>
  <c r="S17" i="17" s="1"/>
  <c r="R17" i="18"/>
  <c r="S17" i="18" s="1"/>
  <c r="R17" i="16"/>
  <c r="S17" i="16" s="1"/>
  <c r="R16" i="16"/>
  <c r="S16" i="16" s="1"/>
  <c r="R16" i="19"/>
  <c r="S16" i="19" s="1"/>
  <c r="R16" i="17"/>
  <c r="S16" i="17" s="1"/>
  <c r="R16" i="18"/>
  <c r="S16" i="18" s="1"/>
  <c r="R16" i="20"/>
  <c r="S16" i="20" s="1"/>
  <c r="R15" i="16"/>
  <c r="S15" i="16" s="1"/>
  <c r="R15" i="18"/>
  <c r="S15" i="18" s="1"/>
  <c r="R15" i="20"/>
  <c r="S15" i="20" s="1"/>
  <c r="R15" i="19"/>
  <c r="S15" i="19" s="1"/>
  <c r="R15" i="17"/>
  <c r="S15" i="17" s="1"/>
  <c r="R26" i="20"/>
  <c r="S26" i="20" s="1"/>
  <c r="R26" i="17"/>
  <c r="S26" i="17" s="1"/>
  <c r="R26" i="16"/>
  <c r="S26" i="16" s="1"/>
  <c r="R26" i="18"/>
  <c r="S26" i="18" s="1"/>
  <c r="R26" i="19"/>
  <c r="S26" i="19" s="1"/>
  <c r="R14" i="20"/>
  <c r="S14" i="20" s="1"/>
  <c r="R14" i="17"/>
  <c r="S14" i="17" s="1"/>
  <c r="R14" i="19"/>
  <c r="S14" i="19" s="1"/>
  <c r="R14" i="18"/>
  <c r="S14" i="18" s="1"/>
  <c r="R14" i="16"/>
  <c r="S14" i="16" s="1"/>
  <c r="R25" i="20"/>
  <c r="S25" i="20" s="1"/>
  <c r="R25" i="18"/>
  <c r="S25" i="18" s="1"/>
  <c r="R25" i="19"/>
  <c r="S25" i="19" s="1"/>
  <c r="R25" i="16"/>
  <c r="S25" i="16" s="1"/>
  <c r="R25" i="17"/>
  <c r="S25" i="17" s="1"/>
  <c r="R13" i="18"/>
  <c r="S13" i="18" s="1"/>
  <c r="R13" i="19"/>
  <c r="S13" i="19" s="1"/>
  <c r="R13" i="20"/>
  <c r="S13" i="20" s="1"/>
  <c r="R13" i="17"/>
  <c r="S13" i="17" s="1"/>
  <c r="R13" i="16"/>
  <c r="S13" i="16" s="1"/>
  <c r="R24" i="20"/>
  <c r="S24" i="20" s="1"/>
  <c r="R24" i="16"/>
  <c r="S24" i="16" s="1"/>
  <c r="R24" i="19"/>
  <c r="S24" i="19" s="1"/>
  <c r="R24" i="18"/>
  <c r="S24" i="18" s="1"/>
  <c r="R24" i="17"/>
  <c r="S24" i="17" s="1"/>
  <c r="R23" i="16"/>
  <c r="S23" i="16" s="1"/>
  <c r="R23" i="20"/>
  <c r="S23" i="20" s="1"/>
  <c r="R23" i="19"/>
  <c r="S23" i="19" s="1"/>
  <c r="R23" i="18"/>
  <c r="S23" i="18" s="1"/>
  <c r="R23" i="17"/>
  <c r="S23" i="17" s="1"/>
  <c r="R22" i="18"/>
  <c r="S22" i="18" s="1"/>
  <c r="R22" i="20"/>
  <c r="S22" i="20" s="1"/>
  <c r="R22" i="17"/>
  <c r="S22" i="17" s="1"/>
  <c r="R22" i="19"/>
  <c r="S22" i="19" s="1"/>
  <c r="R22" i="16"/>
  <c r="S22" i="16" s="1"/>
  <c r="R21" i="19"/>
  <c r="S21" i="19" s="1"/>
  <c r="R21" i="18"/>
  <c r="S21" i="18" s="1"/>
  <c r="R21" i="20"/>
  <c r="S21" i="20" s="1"/>
  <c r="R21" i="16"/>
  <c r="S21" i="16" s="1"/>
  <c r="R21" i="17"/>
  <c r="S21" i="17" s="1"/>
  <c r="R20" i="20"/>
  <c r="S20" i="20" s="1"/>
  <c r="R20" i="18"/>
  <c r="S20" i="18" s="1"/>
  <c r="R20" i="17"/>
  <c r="S20" i="17" s="1"/>
  <c r="R20" i="16"/>
  <c r="S20" i="16" s="1"/>
  <c r="R20" i="19"/>
  <c r="S20" i="19" s="1"/>
  <c r="L54" i="18"/>
  <c r="C56" i="18" s="1"/>
  <c r="N54" i="19"/>
  <c r="O54" i="19" s="1"/>
  <c r="R19" i="16"/>
  <c r="S19" i="16" s="1"/>
  <c r="R19" i="19"/>
  <c r="S19" i="19" s="1"/>
  <c r="R19" i="20"/>
  <c r="S19" i="20" s="1"/>
  <c r="R19" i="18"/>
  <c r="S19" i="18" s="1"/>
  <c r="R19" i="17"/>
  <c r="S19" i="17" s="1"/>
  <c r="R42" i="15"/>
  <c r="S42" i="15" s="1"/>
  <c r="R42" i="14"/>
  <c r="S42" i="14" s="1"/>
  <c r="R42" i="13"/>
  <c r="S42" i="13" s="1"/>
  <c r="R39" i="13"/>
  <c r="S39" i="13" s="1"/>
  <c r="R39" i="14"/>
  <c r="S39" i="14" s="1"/>
  <c r="R39" i="15"/>
  <c r="S39" i="15" s="1"/>
  <c r="R50" i="14"/>
  <c r="S50" i="14" s="1"/>
  <c r="R50" i="13"/>
  <c r="S50" i="13" s="1"/>
  <c r="R50" i="15"/>
  <c r="S50" i="15" s="1"/>
  <c r="R38" i="13"/>
  <c r="S38" i="13" s="1"/>
  <c r="R38" i="14"/>
  <c r="S38" i="14" s="1"/>
  <c r="R38" i="15"/>
  <c r="S38" i="15" s="1"/>
  <c r="R37" i="15"/>
  <c r="S37" i="15" s="1"/>
  <c r="R37" i="14"/>
  <c r="S37" i="14" s="1"/>
  <c r="R37" i="13"/>
  <c r="S37" i="13" s="1"/>
  <c r="R48" i="13"/>
  <c r="S48" i="13" s="1"/>
  <c r="R48" i="14"/>
  <c r="S48" i="14" s="1"/>
  <c r="R48" i="15"/>
  <c r="S48" i="15" s="1"/>
  <c r="R47" i="15"/>
  <c r="S47" i="15" s="1"/>
  <c r="R47" i="13"/>
  <c r="S47" i="13" s="1"/>
  <c r="R47" i="14"/>
  <c r="S47" i="14" s="1"/>
  <c r="R46" i="13"/>
  <c r="S46" i="13" s="1"/>
  <c r="R46" i="15"/>
  <c r="S46" i="15" s="1"/>
  <c r="R46" i="14"/>
  <c r="S46" i="14" s="1"/>
  <c r="R45" i="14"/>
  <c r="S45" i="14" s="1"/>
  <c r="R45" i="13"/>
  <c r="S45" i="13" s="1"/>
  <c r="R45" i="15"/>
  <c r="S45" i="15" s="1"/>
  <c r="R44" i="15"/>
  <c r="S44" i="15" s="1"/>
  <c r="R44" i="14"/>
  <c r="S44" i="14" s="1"/>
  <c r="R44" i="13"/>
  <c r="S44" i="13" s="1"/>
  <c r="R43" i="13"/>
  <c r="S43" i="13" s="1"/>
  <c r="R43" i="14"/>
  <c r="S43" i="14" s="1"/>
  <c r="R43" i="15"/>
  <c r="S43" i="15" s="1"/>
  <c r="R41" i="15"/>
  <c r="S41" i="15" s="1"/>
  <c r="R41" i="14"/>
  <c r="S41" i="14" s="1"/>
  <c r="R41" i="13"/>
  <c r="S41" i="13" s="1"/>
  <c r="R49" i="14"/>
  <c r="S49" i="14" s="1"/>
  <c r="R49" i="13"/>
  <c r="S49" i="13" s="1"/>
  <c r="R49" i="15"/>
  <c r="S49" i="15" s="1"/>
  <c r="R40" i="13"/>
  <c r="S40" i="13" s="1"/>
  <c r="R40" i="14"/>
  <c r="S40" i="14" s="1"/>
  <c r="R40" i="15"/>
  <c r="S40" i="15" s="1"/>
  <c r="R20" i="15"/>
  <c r="S20" i="15" s="1"/>
  <c r="R20" i="14"/>
  <c r="S20" i="14" s="1"/>
  <c r="R20" i="13"/>
  <c r="S20" i="13" s="1"/>
  <c r="R19" i="15"/>
  <c r="S19" i="15" s="1"/>
  <c r="R19" i="14"/>
  <c r="S19" i="14" s="1"/>
  <c r="R19" i="13"/>
  <c r="S19" i="13" s="1"/>
  <c r="R18" i="15"/>
  <c r="S18" i="15" s="1"/>
  <c r="R18" i="13"/>
  <c r="S18" i="13" s="1"/>
  <c r="R18" i="14"/>
  <c r="S18" i="14" s="1"/>
  <c r="R17" i="14"/>
  <c r="S17" i="14" s="1"/>
  <c r="R17" i="15"/>
  <c r="S17" i="15" s="1"/>
  <c r="R17" i="13"/>
  <c r="S17" i="13" s="1"/>
  <c r="R28" i="13"/>
  <c r="S28" i="13" s="1"/>
  <c r="R28" i="15"/>
  <c r="S28" i="15" s="1"/>
  <c r="R28" i="14"/>
  <c r="S28" i="14" s="1"/>
  <c r="R27" i="14"/>
  <c r="S27" i="14" s="1"/>
  <c r="R27" i="13"/>
  <c r="S27" i="13" s="1"/>
  <c r="R27" i="15"/>
  <c r="S27" i="15" s="1"/>
  <c r="R15" i="13"/>
  <c r="S15" i="13" s="1"/>
  <c r="R15" i="15"/>
  <c r="S15" i="15" s="1"/>
  <c r="R15" i="14"/>
  <c r="S15" i="14" s="1"/>
  <c r="R14" i="15"/>
  <c r="S14" i="15" s="1"/>
  <c r="R14" i="13"/>
  <c r="S14" i="13" s="1"/>
  <c r="R14" i="14"/>
  <c r="S14" i="14" s="1"/>
  <c r="R13" i="15"/>
  <c r="S13" i="15" s="1"/>
  <c r="R13" i="14"/>
  <c r="S13" i="14" s="1"/>
  <c r="R13" i="13"/>
  <c r="S13" i="13" s="1"/>
  <c r="R23" i="13"/>
  <c r="S23" i="13" s="1"/>
  <c r="R23" i="14"/>
  <c r="S23" i="14" s="1"/>
  <c r="R23" i="15"/>
  <c r="S23" i="15" s="1"/>
  <c r="R30" i="13"/>
  <c r="S30" i="13" s="1"/>
  <c r="R30" i="14"/>
  <c r="S30" i="14" s="1"/>
  <c r="R30" i="15"/>
  <c r="S30" i="15" s="1"/>
  <c r="R29" i="13"/>
  <c r="S29" i="13" s="1"/>
  <c r="R29" i="15"/>
  <c r="S29" i="15" s="1"/>
  <c r="R29" i="14"/>
  <c r="S29" i="14" s="1"/>
  <c r="R16" i="15"/>
  <c r="S16" i="15" s="1"/>
  <c r="R16" i="13"/>
  <c r="S16" i="13" s="1"/>
  <c r="R16" i="14"/>
  <c r="S16" i="14" s="1"/>
  <c r="R26" i="14"/>
  <c r="S26" i="14" s="1"/>
  <c r="R26" i="13"/>
  <c r="S26" i="13" s="1"/>
  <c r="R26" i="15"/>
  <c r="S26" i="15" s="1"/>
  <c r="R25" i="13"/>
  <c r="S25" i="13" s="1"/>
  <c r="R25" i="14"/>
  <c r="S25" i="14" s="1"/>
  <c r="R25" i="15"/>
  <c r="S25" i="15" s="1"/>
  <c r="R24" i="15"/>
  <c r="S24" i="15" s="1"/>
  <c r="R24" i="13"/>
  <c r="S24" i="13" s="1"/>
  <c r="R24" i="14"/>
  <c r="S24" i="14" s="1"/>
  <c r="N32" i="13"/>
  <c r="O32" i="13" s="1"/>
  <c r="C54" i="1"/>
  <c r="R22" i="15"/>
  <c r="S22" i="15" s="1"/>
  <c r="R22" i="14"/>
  <c r="S22" i="14" s="1"/>
  <c r="R22" i="13"/>
  <c r="S22" i="13" s="1"/>
  <c r="R21" i="14"/>
  <c r="S21" i="14" s="1"/>
  <c r="R21" i="13"/>
  <c r="S21" i="13" s="1"/>
  <c r="R21" i="15"/>
  <c r="S21" i="15" s="1"/>
  <c r="L32" i="1"/>
  <c r="N54" i="20" l="1"/>
  <c r="O54" i="20" s="1"/>
  <c r="L54" i="19"/>
  <c r="C56" i="19" s="1"/>
  <c r="R32" i="17"/>
  <c r="S32" i="17" s="1"/>
  <c r="R32" i="16"/>
  <c r="S32" i="16" s="1"/>
  <c r="R32" i="20"/>
  <c r="S32" i="20" s="1"/>
  <c r="R32" i="19"/>
  <c r="S32" i="19" s="1"/>
  <c r="R32" i="18"/>
  <c r="S32" i="18" s="1"/>
  <c r="N54" i="13"/>
  <c r="O54" i="13" s="1"/>
  <c r="L54" i="1"/>
  <c r="R32" i="14"/>
  <c r="S32" i="14" s="1"/>
  <c r="R32" i="15"/>
  <c r="S32" i="15" s="1"/>
  <c r="R32" i="13"/>
  <c r="S32" i="13" s="1"/>
  <c r="R54" i="20" l="1"/>
  <c r="S54" i="20" s="1"/>
  <c r="R54" i="16"/>
  <c r="S54" i="16" s="1"/>
  <c r="R54" i="18"/>
  <c r="S54" i="18" s="1"/>
  <c r="R54" i="19"/>
  <c r="S54" i="19" s="1"/>
  <c r="R54" i="17"/>
  <c r="S54" i="17" s="1"/>
  <c r="C56" i="1"/>
  <c r="R54" i="14"/>
  <c r="S54" i="14" s="1"/>
  <c r="R54" i="13"/>
  <c r="S54" i="13" s="1"/>
  <c r="R54" i="15"/>
  <c r="S54" i="15" s="1"/>
  <c r="C58" i="16" l="1"/>
  <c r="D58" i="16" s="1"/>
  <c r="C58" i="18"/>
  <c r="D58" i="18" s="1"/>
  <c r="C58" i="19"/>
  <c r="D58" i="19" s="1"/>
  <c r="C58" i="17"/>
  <c r="D58" i="17" s="1"/>
  <c r="C58" i="20"/>
  <c r="C60" i="20" s="1"/>
  <c r="C58" i="13"/>
  <c r="D58" i="13" s="1"/>
  <c r="C58" i="15"/>
  <c r="D58" i="15" s="1"/>
  <c r="C58" i="14"/>
  <c r="D58" i="14" s="1"/>
</calcChain>
</file>

<file path=xl/sharedStrings.xml><?xml version="1.0" encoding="utf-8"?>
<sst xmlns="http://schemas.openxmlformats.org/spreadsheetml/2006/main" count="625" uniqueCount="102">
  <si>
    <t xml:space="preserve">Cover Sheet </t>
  </si>
  <si>
    <t>Organisation Name:</t>
  </si>
  <si>
    <t>Author(s):</t>
  </si>
  <si>
    <t xml:space="preserve"> Instructions</t>
  </si>
  <si>
    <t xml:space="preserve">Please do not insert or delete any rows on the template. </t>
  </si>
  <si>
    <t>For Staff costs, please include Employer's NI, any pension and bonuses.</t>
  </si>
  <si>
    <t>Please include any admin or overheads on separate lines</t>
  </si>
  <si>
    <t xml:space="preserve">As a general rule - sections of the tables in white need completing and sections in light blue are automated and do not require your input. </t>
  </si>
  <si>
    <t>Staff Costs (incl Employers NI, Bonuses &amp; Pension)</t>
  </si>
  <si>
    <t>Role (overwrite as you see fit)</t>
  </si>
  <si>
    <t>TOTAL Staff costs</t>
  </si>
  <si>
    <t>Non-staff costs</t>
  </si>
  <si>
    <t>TOTAL Non-Staff costs</t>
  </si>
  <si>
    <t>TOTAL COSTS</t>
  </si>
  <si>
    <t>Expenses / Capital Costs (overwrite as you see fit)</t>
  </si>
  <si>
    <r>
      <t>You should make monthly and financial year totals clear - MaPs standard practice is to pay in arrears and has a financial year of 1</t>
    </r>
    <r>
      <rPr>
        <i/>
        <vertAlign val="superscript"/>
        <sz val="11"/>
        <color theme="1"/>
        <rFont val="Calibri"/>
        <family val="2"/>
        <scheme val="minor"/>
      </rPr>
      <t>st</t>
    </r>
    <r>
      <rPr>
        <i/>
        <sz val="11"/>
        <color theme="1"/>
        <rFont val="Calibri"/>
        <family val="2"/>
        <scheme val="minor"/>
      </rPr>
      <t xml:space="preserve"> April-31</t>
    </r>
    <r>
      <rPr>
        <i/>
        <vertAlign val="superscript"/>
        <sz val="11"/>
        <color theme="1"/>
        <rFont val="Calibri"/>
        <family val="2"/>
        <scheme val="minor"/>
      </rPr>
      <t>st</t>
    </r>
    <r>
      <rPr>
        <i/>
        <sz val="11"/>
        <color theme="1"/>
        <rFont val="Calibri"/>
        <family val="2"/>
        <scheme val="minor"/>
      </rPr>
      <t xml:space="preserve"> March.</t>
    </r>
    <r>
      <rPr>
        <sz val="8"/>
        <color theme="1"/>
        <rFont val="Calibri"/>
        <family val="2"/>
        <scheme val="minor"/>
      </rPr>
      <t> </t>
    </r>
  </si>
  <si>
    <t xml:space="preserve">Please ensure you read the Instruction worksheet in full prior to completing this template. </t>
  </si>
  <si>
    <t xml:space="preserve">Project Name: </t>
  </si>
  <si>
    <t xml:space="preserve">        BUDGET  TOOL - FINANCIAL METHODOLOGY</t>
  </si>
  <si>
    <t xml:space="preserve">        BUDGET  TOOL - STATEMENT OF EXPENDITURE</t>
  </si>
  <si>
    <t xml:space="preserve">The funds may not be used for the following (list not exhaustive): </t>
  </si>
  <si>
    <t>General Note - Financial Requirements</t>
  </si>
  <si>
    <t>Figures recorded in the Budget Tool FM Tab need to include any irrecoverable VAT you incur.</t>
  </si>
  <si>
    <t>The Financial Methodology - Budget Management Tool should correlate with the Delivery Plan, e.g. expenditure costs are clearly named, clearly associated with activities stated within the delivery plan or costs aligned to milestone delivery.</t>
  </si>
  <si>
    <t>Providing explanatory commentary in the notes section to provide justification to expenditure cost.</t>
  </si>
  <si>
    <t>Notes</t>
  </si>
  <si>
    <t xml:space="preserve">1.2 Payments will, by default, be made in arrears milestone based. MaPS makes payments in arrears and only pays in advance by exception upon request. </t>
  </si>
  <si>
    <t xml:space="preserve">1.3 The 'Budget Tool FM' Tab should set out a working budget request for the project proposal. </t>
  </si>
  <si>
    <t xml:space="preserve">1.1 Please note that MaPS’ financial year runs from 1st April to 31st March. If successful, funding requests and budgets must not exceed the MaPS’ financial year. </t>
  </si>
  <si>
    <t>1.6 Whether paid in arrears or in advance, you must be able to transparently report on a monthly basis or stipulated period and provide evidence of expenditure for the use of the fund. The fund must be shown as restricted funds in your accounts and you must be able to identify separately the value and purpose of the grant in your audited accounts.</t>
  </si>
  <si>
    <t>Grant Scheme Name</t>
  </si>
  <si>
    <t>Debt Advice Modernisation Fund 2025/26</t>
  </si>
  <si>
    <t>1.4 If successful, a payment schedule will be agreed as part of the development of each grant agreement. To make a claim, each claim must comprise of: 
(a) 	 the Recipient’s ‘’Budget Management Tool’’ (BMT) providing a breakdown of actual costs incurred during the period claimed for and planned costs for the remainder of the Grant Period;
(b) 	 a ‘’Grant Payment Request Form’’ signed by an authorised finance officer. The form confirms the actual cost incurred and to be claimed for and related to the costs declared within the Budget Management Tool; 
(c) 	 a performance report detailing actual progress against the Delivery Plan as set out in the Recipient’s application; and, 
(d)	 upon request, evidence of eligible expenditure e.g. invoices/statements of work/ defrayal.     
Recipients will need to request a claim within five (5) working days of grant claim date stipulated in the payment schedule. MaPS will only pay the amount that can be evidenced as spent. Grant claims will be paid within 30 days of receipt of a valid, undisputed invoice.</t>
  </si>
  <si>
    <t>1.5 Variations between proposed drawdown amounts and actual drawdown requests across months or stipulated period of the same financial year will be accepted, with explanation and justification. Any funds not drawn down by the end of the financial year will become unavailable.</t>
  </si>
  <si>
    <t xml:space="preserve">Profiling budget spend from grant commencement date and before 31st March.
</t>
  </si>
  <si>
    <t xml:space="preserve">Your budget can include but not limited to the following:. </t>
  </si>
  <si>
    <r>
      <rPr>
        <u/>
        <sz val="11"/>
        <color theme="1"/>
        <rFont val="Calibri"/>
        <family val="2"/>
        <scheme val="minor"/>
      </rPr>
      <t>Funding requests should meet the objectives of the grant schemes, refer to grant scheme application documents</t>
    </r>
    <r>
      <rPr>
        <sz val="11"/>
        <color theme="1"/>
        <rFont val="Calibri"/>
        <family val="2"/>
        <scheme val="minor"/>
      </rPr>
      <t>. Funding requests should not be used to cover the direct costs of delivering business-as-usual operations.</t>
    </r>
  </si>
  <si>
    <t>●    Training costs for beneficiaries/ service users</t>
  </si>
  <si>
    <t>●     Fees for professional fundraisers</t>
  </si>
  <si>
    <t>●     Repayment of loans</t>
  </si>
  <si>
    <t>●     Academic research</t>
  </si>
  <si>
    <t>●     Appeals</t>
  </si>
  <si>
    <t>●     Arts</t>
  </si>
  <si>
    <t>●     Campaigning</t>
  </si>
  <si>
    <t>●     Core costs - other than for those that can be evidenced as directly related to the project outlined in the application</t>
  </si>
  <si>
    <t>●     Contribution to reserves</t>
  </si>
  <si>
    <t>●     Costs for which funding has already been received</t>
  </si>
  <si>
    <t>●     Individuals</t>
  </si>
  <si>
    <t>●     Projects outside our funding priorities</t>
  </si>
  <si>
    <t>●     Profit-making activities</t>
  </si>
  <si>
    <t>●     Purchase of building or venues</t>
  </si>
  <si>
    <t>●     Rapid response to emergency situations</t>
  </si>
  <si>
    <t>●     Retrospective funding, where expenditure has been incurred prior to the grant award date</t>
  </si>
  <si>
    <t>●     Staff redundancy or redeployment costs</t>
  </si>
  <si>
    <t>●     Contribution in kind</t>
  </si>
  <si>
    <t>●     Interest payments or service charge payments for finance leases</t>
  </si>
  <si>
    <t>●     Rent and other estates overheads</t>
  </si>
  <si>
    <t>●     Staff costs including NI and pensions</t>
  </si>
  <si>
    <t>●     Travel and subsistence</t>
  </si>
  <si>
    <t>●     Agency staff / consultancy</t>
  </si>
  <si>
    <t>●     Recruitment costs</t>
  </si>
  <si>
    <t>●     IT</t>
  </si>
  <si>
    <t>●     Promotional costs</t>
  </si>
  <si>
    <t>●     Training costs for staff and volunteers</t>
  </si>
  <si>
    <t>●     Monitoring and evaluation costs</t>
  </si>
  <si>
    <t>●     Dissemination of lessons learned / best practice</t>
  </si>
  <si>
    <t>●     Other (please specify).</t>
  </si>
  <si>
    <t>25/26</t>
  </si>
  <si>
    <t>Budget Total</t>
  </si>
  <si>
    <t>Budget Total Costs</t>
  </si>
  <si>
    <t>Actuals</t>
  </si>
  <si>
    <t>Re-forecast</t>
  </si>
  <si>
    <t>Re-forecast total</t>
  </si>
  <si>
    <t>Total 25/26</t>
  </si>
  <si>
    <t xml:space="preserve">Variance </t>
  </si>
  <si>
    <t>Awarded Amount</t>
  </si>
  <si>
    <t xml:space="preserve">Original Budget </t>
  </si>
  <si>
    <t>Actualst</t>
  </si>
  <si>
    <t>Dec Re-forecast Figures</t>
  </si>
  <si>
    <t>Nov Re-forecast Figures</t>
  </si>
  <si>
    <t>Oct Re-forecast Figures</t>
  </si>
  <si>
    <t>Sep Re-forecast Figures</t>
  </si>
  <si>
    <t>Aug Reforecast Figures</t>
  </si>
  <si>
    <t>Original Figures</t>
  </si>
  <si>
    <t>Jan Re-forecast Figures</t>
  </si>
  <si>
    <t>Feb Re-forecast Figures</t>
  </si>
  <si>
    <t>Total costs - Award amount</t>
  </si>
  <si>
    <t>●     Party political organisations, to directly enable one part of government to challenge another on topics unrelated to the agreed purpose of the grant</t>
  </si>
  <si>
    <t>●     Grant to petition for additional funding</t>
  </si>
  <si>
    <t>●     expenses such as for entertaining, specifically aimed at exerting undue influence to change government policy</t>
  </si>
  <si>
    <t>●     payments for activities of a political or exclusively religious nature</t>
  </si>
  <si>
    <r>
      <t>●</t>
    </r>
    <r>
      <rPr>
        <i/>
        <sz val="10"/>
        <rFont val="Calibri"/>
        <family val="2"/>
        <scheme val="minor"/>
      </rPr>
      <t xml:space="preserve">    Services run by statutory public authorities </t>
    </r>
  </si>
  <si>
    <t>●     Gifts</t>
  </si>
  <si>
    <t>●     Payments for works or activities which the grant recipient, or any member of their partnership, has a statutory duty to undertake, or that are fully funded by other sources</t>
  </si>
  <si>
    <r>
      <t xml:space="preserve">●   </t>
    </r>
    <r>
      <rPr>
        <i/>
        <sz val="10"/>
        <color rgb="FF000000"/>
        <rFont val="Calibri"/>
        <family val="2"/>
        <scheme val="minor"/>
      </rPr>
      <t xml:space="preserve"> B</t>
    </r>
    <r>
      <rPr>
        <i/>
        <sz val="10"/>
        <color theme="1"/>
        <rFont val="Calibri"/>
        <family val="2"/>
        <scheme val="minor"/>
      </rPr>
      <t>ad debts to related parties</t>
    </r>
  </si>
  <si>
    <t>●     Payments for unfair dismissal or other compensation</t>
  </si>
  <si>
    <t>●     Depreciation, amortisation or impairment of assets owned by the Grant Recipient</t>
  </si>
  <si>
    <t>●     Input VAT reclaimable by the Grant Recipient from HMRC</t>
  </si>
  <si>
    <r>
      <t>●  </t>
    </r>
    <r>
      <rPr>
        <i/>
        <sz val="10"/>
        <color rgb="FF000000"/>
        <rFont val="Calibri"/>
        <family val="2"/>
        <scheme val="minor"/>
      </rPr>
      <t xml:space="preserve">  T</t>
    </r>
    <r>
      <rPr>
        <i/>
        <sz val="10"/>
        <color theme="1"/>
        <rFont val="Calibri"/>
        <family val="2"/>
        <scheme val="minor"/>
      </rPr>
      <t>he acquisition or improvement of Assets by the Grant Recipient (unless the Grant is explicitly for capital use – this will be stipulated in the Grant Funding Letter)</t>
    </r>
  </si>
  <si>
    <r>
      <t xml:space="preserve">●   </t>
    </r>
    <r>
      <rPr>
        <i/>
        <sz val="10"/>
        <color rgb="FF000000"/>
        <rFont val="Calibri"/>
        <family val="2"/>
        <scheme val="minor"/>
      </rPr>
      <t xml:space="preserve"> L</t>
    </r>
    <r>
      <rPr>
        <i/>
        <sz val="10"/>
        <color theme="1"/>
        <rFont val="Calibri"/>
        <family val="2"/>
        <scheme val="minor"/>
      </rPr>
      <t>iabilities incurred before the commencement of the Grant Agreement unless agreed in writing by the Authority.</t>
    </r>
  </si>
  <si>
    <r>
      <t>●  </t>
    </r>
    <r>
      <rPr>
        <i/>
        <sz val="10"/>
        <color rgb="FF000000"/>
        <rFont val="Calibri"/>
        <family val="2"/>
        <scheme val="minor"/>
      </rPr>
      <t xml:space="preserve">  Statutory</t>
    </r>
    <r>
      <rPr>
        <i/>
        <sz val="10"/>
        <color theme="1"/>
        <rFont val="Calibri"/>
        <family val="2"/>
        <scheme val="minor"/>
      </rPr>
      <t xml:space="preserve"> fines, criminal fines or penalties civil penalties, damages or any associated legal costs</t>
    </r>
  </si>
  <si>
    <t>●     Advocacy and lobbying, which means using the Grant to fund lobbying (via an external firm or in-house staff) in order to undertake activities intended to influence or attempt to influence Parliament, government or political activity; or attempting to influence legislative or regulatory action;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</si>
</sst>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22" x14ac:knownFonts="1">
    <font>
      <sz val="11"/>
      <color theme="1"/>
      <name val="Calibri"/>
      <family val="2"/>
      <scheme val="minor"/>
    </font>
    <font>
      <b/>
      <sz val="11"/>
      <color theme="1"/>
      <name val="Calibri"/>
      <family val="2"/>
      <scheme val="minor"/>
    </font>
    <font>
      <b/>
      <sz val="14"/>
      <color theme="1"/>
      <name val="Calibri"/>
      <family val="2"/>
      <scheme val="minor"/>
    </font>
    <font>
      <sz val="11"/>
      <name val="Calibri"/>
      <family val="2"/>
      <scheme val="minor"/>
    </font>
    <font>
      <sz val="11"/>
      <color rgb="FF000000"/>
      <name val="Calibri"/>
      <family val="2"/>
    </font>
    <font>
      <b/>
      <sz val="10"/>
      <color rgb="FF000000"/>
      <name val="Arial"/>
      <family val="2"/>
    </font>
    <font>
      <b/>
      <sz val="10"/>
      <color rgb="FFC2C2C2"/>
      <name val="Arial"/>
      <family val="2"/>
    </font>
    <font>
      <b/>
      <i/>
      <sz val="11"/>
      <color rgb="FFFF0000"/>
      <name val="Calibri"/>
      <family val="2"/>
    </font>
    <font>
      <i/>
      <sz val="11"/>
      <color theme="1"/>
      <name val="Calibri"/>
      <family val="2"/>
      <scheme val="minor"/>
    </font>
    <font>
      <i/>
      <vertAlign val="superscript"/>
      <sz val="11"/>
      <color theme="1"/>
      <name val="Calibri"/>
      <family val="2"/>
      <scheme val="minor"/>
    </font>
    <font>
      <sz val="8"/>
      <color theme="1"/>
      <name val="Calibri"/>
      <family val="2"/>
      <scheme val="minor"/>
    </font>
    <font>
      <i/>
      <sz val="11"/>
      <name val="Calibri"/>
      <family val="2"/>
      <scheme val="minor"/>
    </font>
    <font>
      <b/>
      <sz val="11"/>
      <color theme="1"/>
      <name val="Calibri"/>
      <family val="2"/>
    </font>
    <font>
      <b/>
      <sz val="20"/>
      <color theme="0"/>
      <name val="Arial"/>
      <family val="2"/>
    </font>
    <font>
      <b/>
      <sz val="12"/>
      <color theme="0"/>
      <name val="Arial"/>
      <family val="2"/>
    </font>
    <font>
      <b/>
      <sz val="12"/>
      <color rgb="FF000000"/>
      <name val="Calibri"/>
      <family val="2"/>
    </font>
    <font>
      <u/>
      <sz val="11"/>
      <color theme="1"/>
      <name val="Calibri"/>
      <family val="2"/>
      <scheme val="minor"/>
    </font>
    <font>
      <sz val="10"/>
      <color theme="1"/>
      <name val="Calibri"/>
      <family val="2"/>
      <scheme val="minor"/>
    </font>
    <font>
      <i/>
      <sz val="10"/>
      <color theme="1"/>
      <name val="Calibri"/>
      <family val="2"/>
      <scheme val="minor"/>
    </font>
    <font>
      <sz val="10"/>
      <name val="Calibri"/>
      <family val="2"/>
      <scheme val="minor"/>
    </font>
    <font>
      <i/>
      <sz val="10"/>
      <name val="Calibri"/>
      <family val="2"/>
      <scheme val="minor"/>
    </font>
    <font>
      <i/>
      <sz val="10"/>
      <color rgb="FF000000"/>
      <name val="Calibri"/>
      <family val="2"/>
      <scheme val="minor"/>
    </font>
  </fonts>
  <fills count="13">
    <fill>
      <patternFill patternType="none"/>
    </fill>
    <fill>
      <patternFill patternType="gray125"/>
    </fill>
    <fill>
      <patternFill patternType="solid">
        <fgColor theme="9"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rgb="FFFFFFFF"/>
        <bgColor rgb="FFFFFFFF"/>
      </patternFill>
    </fill>
    <fill>
      <patternFill patternType="solid">
        <fgColor rgb="FF002060"/>
        <bgColor indexed="64"/>
      </patternFill>
    </fill>
    <fill>
      <patternFill patternType="solid">
        <fgColor rgb="FF002060"/>
        <bgColor rgb="FFF2F2F2"/>
      </patternFill>
    </fill>
    <fill>
      <patternFill patternType="solid">
        <fgColor rgb="FFFF3399"/>
        <bgColor rgb="FFF2F2F2"/>
      </patternFill>
    </fill>
    <fill>
      <patternFill patternType="solid">
        <fgColor theme="9" tint="-0.249977111117893"/>
        <bgColor indexed="64"/>
      </patternFill>
    </fill>
    <fill>
      <patternFill patternType="solid">
        <fgColor rgb="FFFFE598"/>
        <bgColor rgb="FFFFE598"/>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4" fillId="0" borderId="0" applyNumberFormat="0" applyFont="0" applyBorder="0" applyProtection="0"/>
    <xf numFmtId="0" fontId="4" fillId="0" borderId="0"/>
  </cellStyleXfs>
  <cellXfs count="80">
    <xf numFmtId="0" fontId="0" fillId="0" borderId="0" xfId="0"/>
    <xf numFmtId="0" fontId="0" fillId="0" borderId="1" xfId="0" applyBorder="1"/>
    <xf numFmtId="0" fontId="1" fillId="0" borderId="0" xfId="0" applyFont="1"/>
    <xf numFmtId="0" fontId="0" fillId="0" borderId="9" xfId="0" applyBorder="1"/>
    <xf numFmtId="0" fontId="1" fillId="4" borderId="10" xfId="0" applyFont="1" applyFill="1" applyBorder="1"/>
    <xf numFmtId="0" fontId="1" fillId="5" borderId="10" xfId="0" applyFont="1" applyFill="1" applyBorder="1"/>
    <xf numFmtId="0" fontId="1" fillId="3" borderId="8" xfId="0" applyFont="1" applyFill="1" applyBorder="1" applyAlignment="1">
      <alignment horizontal="center"/>
    </xf>
    <xf numFmtId="0" fontId="1" fillId="3" borderId="9" xfId="0" applyFont="1" applyFill="1" applyBorder="1" applyAlignment="1">
      <alignment horizontal="center"/>
    </xf>
    <xf numFmtId="0" fontId="0" fillId="0" borderId="8" xfId="0" applyBorder="1"/>
    <xf numFmtId="0" fontId="2" fillId="0" borderId="0" xfId="0" applyFont="1" applyAlignment="1">
      <alignment horizontal="left" vertical="top" wrapText="1"/>
    </xf>
    <xf numFmtId="0" fontId="0" fillId="0" borderId="0" xfId="0" applyAlignment="1">
      <alignment horizontal="left" vertical="top" wrapText="1"/>
    </xf>
    <xf numFmtId="0" fontId="3" fillId="0" borderId="0" xfId="0" applyFont="1" applyAlignment="1">
      <alignment horizontal="left" vertical="top" wrapText="1"/>
    </xf>
    <xf numFmtId="0" fontId="1" fillId="6" borderId="11" xfId="0" applyFont="1" applyFill="1" applyBorder="1"/>
    <xf numFmtId="0" fontId="0" fillId="0" borderId="0" xfId="0" applyAlignment="1">
      <alignment horizontal="left" vertical="top"/>
    </xf>
    <xf numFmtId="0" fontId="3" fillId="0" borderId="0" xfId="0" applyFont="1" applyAlignment="1">
      <alignment horizontal="left" vertical="top"/>
    </xf>
    <xf numFmtId="0" fontId="4" fillId="0" borderId="0" xfId="2"/>
    <xf numFmtId="0" fontId="5" fillId="0" borderId="0" xfId="1" applyFont="1"/>
    <xf numFmtId="0" fontId="6" fillId="0" borderId="0" xfId="1" applyFont="1"/>
    <xf numFmtId="0" fontId="7" fillId="0" borderId="0" xfId="2" applyFont="1"/>
    <xf numFmtId="0" fontId="4" fillId="0" borderId="0" xfId="2" applyAlignment="1">
      <alignment horizontal="right"/>
    </xf>
    <xf numFmtId="0" fontId="8" fillId="0" borderId="0" xfId="0" applyFont="1" applyAlignment="1">
      <alignment vertical="center"/>
    </xf>
    <xf numFmtId="0" fontId="0" fillId="0" borderId="0" xfId="0" applyAlignment="1">
      <alignment horizontal="left" vertical="center" indent="5"/>
    </xf>
    <xf numFmtId="0" fontId="1" fillId="3" borderId="16" xfId="0" applyFont="1" applyFill="1" applyBorder="1" applyAlignment="1">
      <alignment horizontal="left"/>
    </xf>
    <xf numFmtId="164" fontId="0" fillId="0" borderId="1" xfId="0" applyNumberFormat="1" applyBorder="1"/>
    <xf numFmtId="164" fontId="0" fillId="0" borderId="0" xfId="0" applyNumberFormat="1"/>
    <xf numFmtId="164" fontId="0" fillId="6" borderId="1" xfId="0" applyNumberFormat="1" applyFill="1" applyBorder="1"/>
    <xf numFmtId="164" fontId="0" fillId="6" borderId="8" xfId="0" applyNumberFormat="1" applyFill="1" applyBorder="1"/>
    <xf numFmtId="164" fontId="0" fillId="6" borderId="13" xfId="0" applyNumberFormat="1" applyFill="1" applyBorder="1"/>
    <xf numFmtId="164" fontId="0" fillId="6" borderId="10" xfId="0" applyNumberFormat="1" applyFill="1" applyBorder="1"/>
    <xf numFmtId="0" fontId="0" fillId="0" borderId="0" xfId="0" applyAlignment="1">
      <alignment horizontal="left" wrapText="1"/>
    </xf>
    <xf numFmtId="0" fontId="0" fillId="0" borderId="1" xfId="0" applyBorder="1" applyAlignment="1">
      <alignment horizontal="left" vertical="top" wrapText="1"/>
    </xf>
    <xf numFmtId="164" fontId="1" fillId="3" borderId="1" xfId="0" applyNumberFormat="1" applyFont="1" applyFill="1" applyBorder="1" applyAlignment="1">
      <alignment horizontal="right"/>
    </xf>
    <xf numFmtId="17" fontId="1" fillId="2" borderId="8" xfId="0" applyNumberFormat="1" applyFont="1" applyFill="1" applyBorder="1" applyAlignment="1">
      <alignment horizontal="center" vertical="center"/>
    </xf>
    <xf numFmtId="17" fontId="1" fillId="2" borderId="9" xfId="0" applyNumberFormat="1" applyFont="1" applyFill="1" applyBorder="1" applyAlignment="1">
      <alignment horizontal="center" vertical="center"/>
    </xf>
    <xf numFmtId="0" fontId="19" fillId="0" borderId="0" xfId="0" applyFont="1" applyAlignment="1">
      <alignment horizontal="left" vertical="top" wrapText="1"/>
    </xf>
    <xf numFmtId="0" fontId="17" fillId="0" borderId="0" xfId="0" applyFont="1" applyAlignment="1">
      <alignment horizontal="left" vertical="top" wrapText="1"/>
    </xf>
    <xf numFmtId="0" fontId="18" fillId="0" borderId="0" xfId="0" applyFont="1" applyAlignment="1">
      <alignment horizontal="left" vertical="center" indent="5"/>
    </xf>
    <xf numFmtId="0" fontId="11" fillId="0" borderId="0" xfId="0" applyFont="1" applyAlignment="1">
      <alignment horizontal="left" vertical="top" wrapText="1"/>
    </xf>
    <xf numFmtId="0" fontId="8" fillId="0" borderId="0" xfId="0" applyFont="1" applyAlignment="1">
      <alignment horizontal="left" vertical="top" wrapText="1"/>
    </xf>
    <xf numFmtId="0" fontId="0" fillId="0" borderId="9" xfId="0" applyBorder="1" applyAlignment="1">
      <alignment horizontal="left" vertical="top" wrapText="1"/>
    </xf>
    <xf numFmtId="164" fontId="0" fillId="0" borderId="8" xfId="0" applyNumberFormat="1" applyBorder="1"/>
    <xf numFmtId="0" fontId="1" fillId="4" borderId="11" xfId="0" applyFont="1" applyFill="1" applyBorder="1"/>
    <xf numFmtId="0" fontId="1" fillId="5" borderId="11" xfId="0" applyFont="1" applyFill="1" applyBorder="1"/>
    <xf numFmtId="17" fontId="1" fillId="6" borderId="9" xfId="0" applyNumberFormat="1" applyFont="1" applyFill="1" applyBorder="1" applyAlignment="1">
      <alignment horizontal="center" vertical="center"/>
    </xf>
    <xf numFmtId="0" fontId="1" fillId="6" borderId="8" xfId="0" applyFont="1" applyFill="1" applyBorder="1" applyAlignment="1">
      <alignment horizontal="center"/>
    </xf>
    <xf numFmtId="0" fontId="1" fillId="6" borderId="9" xfId="0" applyFont="1" applyFill="1" applyBorder="1" applyAlignment="1">
      <alignment horizontal="center"/>
    </xf>
    <xf numFmtId="17" fontId="1" fillId="6" borderId="8" xfId="0" applyNumberFormat="1" applyFont="1" applyFill="1" applyBorder="1" applyAlignment="1">
      <alignment horizontal="center" vertical="center" wrapText="1"/>
    </xf>
    <xf numFmtId="17" fontId="1" fillId="11" borderId="8" xfId="0" applyNumberFormat="1" applyFont="1" applyFill="1" applyBorder="1" applyAlignment="1">
      <alignment horizontal="center" vertical="center"/>
    </xf>
    <xf numFmtId="17" fontId="1" fillId="11" borderId="9" xfId="0" applyNumberFormat="1" applyFont="1" applyFill="1" applyBorder="1" applyAlignment="1">
      <alignment horizontal="center" vertical="center"/>
    </xf>
    <xf numFmtId="164" fontId="0" fillId="11" borderId="13" xfId="0" applyNumberFormat="1" applyFill="1" applyBorder="1"/>
    <xf numFmtId="0" fontId="1" fillId="11" borderId="8" xfId="0" applyFont="1" applyFill="1" applyBorder="1" applyAlignment="1">
      <alignment horizontal="center"/>
    </xf>
    <xf numFmtId="17" fontId="1" fillId="11" borderId="9" xfId="0" applyNumberFormat="1" applyFont="1" applyFill="1" applyBorder="1" applyAlignment="1">
      <alignment horizontal="center"/>
    </xf>
    <xf numFmtId="164" fontId="0" fillId="11" borderId="11" xfId="0" applyNumberFormat="1" applyFill="1" applyBorder="1"/>
    <xf numFmtId="164" fontId="0" fillId="11" borderId="12" xfId="0" applyNumberFormat="1" applyFill="1" applyBorder="1"/>
    <xf numFmtId="0" fontId="1" fillId="6" borderId="8" xfId="0" applyFont="1" applyFill="1" applyBorder="1" applyAlignment="1">
      <alignment horizontal="center" wrapText="1"/>
    </xf>
    <xf numFmtId="0" fontId="1" fillId="11" borderId="8" xfId="0" applyFont="1" applyFill="1" applyBorder="1" applyAlignment="1">
      <alignment horizontal="center" wrapText="1"/>
    </xf>
    <xf numFmtId="0" fontId="12" fillId="12" borderId="19" xfId="0" applyFont="1" applyFill="1" applyBorder="1" applyAlignment="1">
      <alignment vertical="center"/>
    </xf>
    <xf numFmtId="164" fontId="12" fillId="12" borderId="20" xfId="0" applyNumberFormat="1" applyFont="1" applyFill="1" applyBorder="1" applyAlignment="1">
      <alignment horizontal="right" vertical="center"/>
    </xf>
    <xf numFmtId="0" fontId="14" fillId="10" borderId="1" xfId="1" applyFont="1" applyFill="1" applyBorder="1" applyAlignment="1">
      <alignment horizontal="left" vertical="center"/>
    </xf>
    <xf numFmtId="0" fontId="15" fillId="0" borderId="1" xfId="2" applyFont="1" applyBorder="1" applyAlignment="1">
      <alignment horizontal="left" wrapText="1"/>
    </xf>
    <xf numFmtId="0" fontId="13" fillId="8" borderId="2" xfId="1" applyFont="1" applyFill="1" applyBorder="1" applyAlignment="1">
      <alignment horizontal="center" vertical="center"/>
    </xf>
    <xf numFmtId="0" fontId="13" fillId="8" borderId="3" xfId="1" applyFont="1" applyFill="1" applyBorder="1" applyAlignment="1">
      <alignment horizontal="center" vertical="center"/>
    </xf>
    <xf numFmtId="0" fontId="13" fillId="8" borderId="4" xfId="1" applyFont="1" applyFill="1" applyBorder="1" applyAlignment="1">
      <alignment horizontal="center" vertical="center"/>
    </xf>
    <xf numFmtId="0" fontId="13" fillId="8" borderId="14" xfId="1" applyFont="1" applyFill="1" applyBorder="1" applyAlignment="1">
      <alignment horizontal="center" vertical="center"/>
    </xf>
    <xf numFmtId="0" fontId="13" fillId="8" borderId="0" xfId="1" applyFont="1" applyFill="1" applyBorder="1" applyAlignment="1">
      <alignment horizontal="center" vertical="center"/>
    </xf>
    <xf numFmtId="0" fontId="13" fillId="8" borderId="15" xfId="1" applyFont="1" applyFill="1" applyBorder="1" applyAlignment="1">
      <alignment horizontal="center" vertical="center"/>
    </xf>
    <xf numFmtId="0" fontId="13" fillId="8" borderId="5" xfId="1" applyFont="1" applyFill="1" applyBorder="1" applyAlignment="1">
      <alignment horizontal="center" vertical="center"/>
    </xf>
    <xf numFmtId="0" fontId="13" fillId="8" borderId="6" xfId="1" applyFont="1" applyFill="1" applyBorder="1" applyAlignment="1">
      <alignment horizontal="center" vertical="center"/>
    </xf>
    <xf numFmtId="0" fontId="13" fillId="8" borderId="7" xfId="1" applyFont="1" applyFill="1" applyBorder="1" applyAlignment="1">
      <alignment horizontal="center" vertical="center"/>
    </xf>
    <xf numFmtId="0" fontId="14" fillId="9" borderId="16" xfId="1" applyFont="1" applyFill="1" applyBorder="1" applyAlignment="1">
      <alignment horizontal="left" vertical="center"/>
    </xf>
    <xf numFmtId="0" fontId="14" fillId="9" borderId="18" xfId="1" applyFont="1" applyFill="1" applyBorder="1" applyAlignment="1">
      <alignment horizontal="left" vertical="center"/>
    </xf>
    <xf numFmtId="0" fontId="14" fillId="9" borderId="17" xfId="1" applyFont="1" applyFill="1" applyBorder="1" applyAlignment="1">
      <alignment horizontal="left" vertical="center"/>
    </xf>
    <xf numFmtId="0" fontId="15" fillId="7" borderId="16" xfId="2" applyFont="1" applyFill="1" applyBorder="1" applyAlignment="1">
      <alignment horizontal="left"/>
    </xf>
    <xf numFmtId="0" fontId="15" fillId="7" borderId="18" xfId="2" applyFont="1" applyFill="1" applyBorder="1" applyAlignment="1">
      <alignment horizontal="left"/>
    </xf>
    <xf numFmtId="0" fontId="15" fillId="7" borderId="17" xfId="2" applyFont="1" applyFill="1" applyBorder="1" applyAlignment="1">
      <alignment horizontal="left"/>
    </xf>
    <xf numFmtId="0" fontId="15" fillId="7" borderId="1" xfId="2" applyFont="1" applyFill="1" applyBorder="1" applyAlignment="1" applyProtection="1">
      <alignment horizontal="left"/>
      <protection locked="0"/>
    </xf>
    <xf numFmtId="0" fontId="15" fillId="7" borderId="1" xfId="2" applyFont="1" applyFill="1" applyBorder="1" applyAlignment="1">
      <alignment horizontal="left"/>
    </xf>
    <xf numFmtId="0" fontId="2" fillId="0" borderId="0" xfId="0" applyFont="1" applyAlignment="1">
      <alignment horizontal="left" vertical="top" wrapText="1"/>
    </xf>
    <xf numFmtId="17" fontId="1" fillId="2" borderId="8" xfId="0" applyNumberFormat="1" applyFont="1" applyFill="1" applyBorder="1" applyAlignment="1">
      <alignment horizontal="center" vertical="center"/>
    </xf>
    <xf numFmtId="17" fontId="1" fillId="2" borderId="9" xfId="0" applyNumberFormat="1" applyFont="1" applyFill="1" applyBorder="1" applyAlignment="1">
      <alignment horizontal="center" vertical="center"/>
    </xf>
  </cellXfs>
  <cellStyles count="3">
    <cellStyle name="Normal" xfId="0" builtinId="0"/>
    <cellStyle name="Normal 2" xfId="1" xr:uid="{BC12F97D-86A7-4B11-979D-254A79ED0639}"/>
    <cellStyle name="Normal 2 2" xfId="2" xr:uid="{D8143AA7-E8BF-4CE7-98C2-0FD2815729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cid:befe8f8e-280a-47d5-a6e1-370e57bbf0e1" TargetMode="External"/><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12700</xdr:colOff>
      <xdr:row>0</xdr:row>
      <xdr:rowOff>82550</xdr:rowOff>
    </xdr:from>
    <xdr:to>
      <xdr:col>2</xdr:col>
      <xdr:colOff>762000</xdr:colOff>
      <xdr:row>4</xdr:row>
      <xdr:rowOff>100345</xdr:rowOff>
    </xdr:to>
    <xdr:pic>
      <xdr:nvPicPr>
        <xdr:cNvPr id="2" name="Picture 1">
          <a:extLst>
            <a:ext uri="{FF2B5EF4-FFF2-40B4-BE49-F238E27FC236}">
              <a16:creationId xmlns:a16="http://schemas.microsoft.com/office/drawing/2014/main" id="{A88712C2-952F-4ED9-80D5-F7FCC66D58A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0350" y="82550"/>
          <a:ext cx="1625600" cy="75439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184150</xdr:colOff>
      <xdr:row>0</xdr:row>
      <xdr:rowOff>0</xdr:rowOff>
    </xdr:from>
    <xdr:to>
      <xdr:col>1</xdr:col>
      <xdr:colOff>1454150</xdr:colOff>
      <xdr:row>4</xdr:row>
      <xdr:rowOff>17795</xdr:rowOff>
    </xdr:to>
    <xdr:pic>
      <xdr:nvPicPr>
        <xdr:cNvPr id="2" name="Picture 1">
          <a:extLst>
            <a:ext uri="{FF2B5EF4-FFF2-40B4-BE49-F238E27FC236}">
              <a16:creationId xmlns:a16="http://schemas.microsoft.com/office/drawing/2014/main" id="{C49EBB6C-6E62-43D5-A1E4-D96F5A18559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975" y="0"/>
          <a:ext cx="1628775" cy="74169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184150</xdr:colOff>
      <xdr:row>0</xdr:row>
      <xdr:rowOff>0</xdr:rowOff>
    </xdr:from>
    <xdr:to>
      <xdr:col>1</xdr:col>
      <xdr:colOff>1457325</xdr:colOff>
      <xdr:row>4</xdr:row>
      <xdr:rowOff>17795</xdr:rowOff>
    </xdr:to>
    <xdr:pic>
      <xdr:nvPicPr>
        <xdr:cNvPr id="2" name="Picture 1">
          <a:extLst>
            <a:ext uri="{FF2B5EF4-FFF2-40B4-BE49-F238E27FC236}">
              <a16:creationId xmlns:a16="http://schemas.microsoft.com/office/drawing/2014/main" id="{7738B845-8A7E-48AD-B45B-CA2B04A3EFD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975" y="0"/>
          <a:ext cx="1628775" cy="74169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128588</xdr:colOff>
      <xdr:row>0</xdr:row>
      <xdr:rowOff>142875</xdr:rowOff>
    </xdr:from>
    <xdr:to>
      <xdr:col>1</xdr:col>
      <xdr:colOff>1219201</xdr:colOff>
      <xdr:row>4</xdr:row>
      <xdr:rowOff>85592</xdr:rowOff>
    </xdr:to>
    <xdr:pic>
      <xdr:nvPicPr>
        <xdr:cNvPr id="2" name="Picture 1" descr="cid:befe8f8e-280a-47d5-a6e1-370e57bbf0e1">
          <a:extLst>
            <a:ext uri="{FF2B5EF4-FFF2-40B4-BE49-F238E27FC236}">
              <a16:creationId xmlns:a16="http://schemas.microsoft.com/office/drawing/2014/main" id="{770F82D6-165E-4138-9922-02E6CD77CAD8}"/>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128588" y="142875"/>
          <a:ext cx="2055813" cy="6793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128588</xdr:colOff>
      <xdr:row>0</xdr:row>
      <xdr:rowOff>142875</xdr:rowOff>
    </xdr:from>
    <xdr:to>
      <xdr:col>1</xdr:col>
      <xdr:colOff>1219201</xdr:colOff>
      <xdr:row>4</xdr:row>
      <xdr:rowOff>85592</xdr:rowOff>
    </xdr:to>
    <xdr:pic>
      <xdr:nvPicPr>
        <xdr:cNvPr id="3" name="Picture 2" descr="cid:befe8f8e-280a-47d5-a6e1-370e57bbf0e1">
          <a:extLst>
            <a:ext uri="{FF2B5EF4-FFF2-40B4-BE49-F238E27FC236}">
              <a16:creationId xmlns:a16="http://schemas.microsoft.com/office/drawing/2014/main" id="{A0C65DBD-0D68-46BB-9864-C905F82DE775}"/>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28588" y="142875"/>
          <a:ext cx="2055813" cy="6793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128588</xdr:colOff>
      <xdr:row>0</xdr:row>
      <xdr:rowOff>142875</xdr:rowOff>
    </xdr:from>
    <xdr:to>
      <xdr:col>1</xdr:col>
      <xdr:colOff>1219201</xdr:colOff>
      <xdr:row>4</xdr:row>
      <xdr:rowOff>85592</xdr:rowOff>
    </xdr:to>
    <xdr:pic>
      <xdr:nvPicPr>
        <xdr:cNvPr id="4" name="Picture 3" descr="cid:befe8f8e-280a-47d5-a6e1-370e57bbf0e1">
          <a:extLst>
            <a:ext uri="{FF2B5EF4-FFF2-40B4-BE49-F238E27FC236}">
              <a16:creationId xmlns:a16="http://schemas.microsoft.com/office/drawing/2014/main" id="{A7DA806E-21D2-478F-9C31-74CBDF9F4CA7}"/>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28588" y="142875"/>
          <a:ext cx="2055813" cy="6793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128588</xdr:colOff>
      <xdr:row>0</xdr:row>
      <xdr:rowOff>142875</xdr:rowOff>
    </xdr:from>
    <xdr:to>
      <xdr:col>1</xdr:col>
      <xdr:colOff>1219201</xdr:colOff>
      <xdr:row>4</xdr:row>
      <xdr:rowOff>85592</xdr:rowOff>
    </xdr:to>
    <xdr:pic>
      <xdr:nvPicPr>
        <xdr:cNvPr id="5" name="Picture 4" descr="cid:befe8f8e-280a-47d5-a6e1-370e57bbf0e1">
          <a:extLst>
            <a:ext uri="{FF2B5EF4-FFF2-40B4-BE49-F238E27FC236}">
              <a16:creationId xmlns:a16="http://schemas.microsoft.com/office/drawing/2014/main" id="{305211E9-92EA-4188-92AB-0EDF4B73B28B}"/>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28588" y="142875"/>
          <a:ext cx="2055813" cy="6793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128588</xdr:colOff>
      <xdr:row>0</xdr:row>
      <xdr:rowOff>142875</xdr:rowOff>
    </xdr:from>
    <xdr:to>
      <xdr:col>1</xdr:col>
      <xdr:colOff>1219201</xdr:colOff>
      <xdr:row>4</xdr:row>
      <xdr:rowOff>85592</xdr:rowOff>
    </xdr:to>
    <xdr:pic>
      <xdr:nvPicPr>
        <xdr:cNvPr id="6" name="Picture 5" descr="cid:befe8f8e-280a-47d5-a6e1-370e57bbf0e1">
          <a:extLst>
            <a:ext uri="{FF2B5EF4-FFF2-40B4-BE49-F238E27FC236}">
              <a16:creationId xmlns:a16="http://schemas.microsoft.com/office/drawing/2014/main" id="{2F175C11-BEEF-40FB-B6D3-ECB0CBA14B7F}"/>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128588" y="142875"/>
          <a:ext cx="2055813" cy="6793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128588</xdr:colOff>
      <xdr:row>0</xdr:row>
      <xdr:rowOff>142875</xdr:rowOff>
    </xdr:from>
    <xdr:to>
      <xdr:col>1</xdr:col>
      <xdr:colOff>1219201</xdr:colOff>
      <xdr:row>4</xdr:row>
      <xdr:rowOff>85592</xdr:rowOff>
    </xdr:to>
    <xdr:pic>
      <xdr:nvPicPr>
        <xdr:cNvPr id="7" name="Picture 6" descr="cid:befe8f8e-280a-47d5-a6e1-370e57bbf0e1">
          <a:extLst>
            <a:ext uri="{FF2B5EF4-FFF2-40B4-BE49-F238E27FC236}">
              <a16:creationId xmlns:a16="http://schemas.microsoft.com/office/drawing/2014/main" id="{FBC46800-2414-4A37-B395-EC563F615AEA}"/>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28588" y="142875"/>
          <a:ext cx="2055813" cy="6793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128588</xdr:colOff>
      <xdr:row>0</xdr:row>
      <xdr:rowOff>142875</xdr:rowOff>
    </xdr:from>
    <xdr:to>
      <xdr:col>1</xdr:col>
      <xdr:colOff>1219201</xdr:colOff>
      <xdr:row>4</xdr:row>
      <xdr:rowOff>85592</xdr:rowOff>
    </xdr:to>
    <xdr:pic>
      <xdr:nvPicPr>
        <xdr:cNvPr id="8" name="Picture 7" descr="cid:befe8f8e-280a-47d5-a6e1-370e57bbf0e1">
          <a:extLst>
            <a:ext uri="{FF2B5EF4-FFF2-40B4-BE49-F238E27FC236}">
              <a16:creationId xmlns:a16="http://schemas.microsoft.com/office/drawing/2014/main" id="{19EEE173-98F4-4757-8E20-ECB795833327}"/>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28588" y="142875"/>
          <a:ext cx="2055813" cy="6793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128588</xdr:colOff>
      <xdr:row>0</xdr:row>
      <xdr:rowOff>142875</xdr:rowOff>
    </xdr:from>
    <xdr:to>
      <xdr:col>1</xdr:col>
      <xdr:colOff>1219201</xdr:colOff>
      <xdr:row>4</xdr:row>
      <xdr:rowOff>85592</xdr:rowOff>
    </xdr:to>
    <xdr:pic>
      <xdr:nvPicPr>
        <xdr:cNvPr id="9" name="Picture 8" descr="cid:befe8f8e-280a-47d5-a6e1-370e57bbf0e1">
          <a:extLst>
            <a:ext uri="{FF2B5EF4-FFF2-40B4-BE49-F238E27FC236}">
              <a16:creationId xmlns:a16="http://schemas.microsoft.com/office/drawing/2014/main" id="{39F0F114-356F-4FC2-A7BF-214626CFE7AC}"/>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28588" y="142875"/>
          <a:ext cx="2055813" cy="6793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128588</xdr:colOff>
      <xdr:row>0</xdr:row>
      <xdr:rowOff>142875</xdr:rowOff>
    </xdr:from>
    <xdr:to>
      <xdr:col>1</xdr:col>
      <xdr:colOff>1219201</xdr:colOff>
      <xdr:row>4</xdr:row>
      <xdr:rowOff>85592</xdr:rowOff>
    </xdr:to>
    <xdr:pic>
      <xdr:nvPicPr>
        <xdr:cNvPr id="10" name="Picture 9" descr="cid:befe8f8e-280a-47d5-a6e1-370e57bbf0e1">
          <a:extLst>
            <a:ext uri="{FF2B5EF4-FFF2-40B4-BE49-F238E27FC236}">
              <a16:creationId xmlns:a16="http://schemas.microsoft.com/office/drawing/2014/main" id="{B445501A-7D68-4CA9-BE66-5D38A16DE284}"/>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128588" y="142875"/>
          <a:ext cx="2055813" cy="6793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128588</xdr:colOff>
      <xdr:row>0</xdr:row>
      <xdr:rowOff>142875</xdr:rowOff>
    </xdr:from>
    <xdr:to>
      <xdr:col>1</xdr:col>
      <xdr:colOff>1219201</xdr:colOff>
      <xdr:row>4</xdr:row>
      <xdr:rowOff>85592</xdr:rowOff>
    </xdr:to>
    <xdr:pic>
      <xdr:nvPicPr>
        <xdr:cNvPr id="11" name="Picture 10" descr="cid:befe8f8e-280a-47d5-a6e1-370e57bbf0e1">
          <a:extLst>
            <a:ext uri="{FF2B5EF4-FFF2-40B4-BE49-F238E27FC236}">
              <a16:creationId xmlns:a16="http://schemas.microsoft.com/office/drawing/2014/main" id="{9BEC3CAD-FF89-4C14-BD5E-0D5E3C46E3EF}"/>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28588" y="142875"/>
          <a:ext cx="2055813" cy="6793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128588</xdr:colOff>
      <xdr:row>0</xdr:row>
      <xdr:rowOff>142875</xdr:rowOff>
    </xdr:from>
    <xdr:to>
      <xdr:col>1</xdr:col>
      <xdr:colOff>1219201</xdr:colOff>
      <xdr:row>4</xdr:row>
      <xdr:rowOff>85592</xdr:rowOff>
    </xdr:to>
    <xdr:pic>
      <xdr:nvPicPr>
        <xdr:cNvPr id="12" name="Picture 11" descr="cid:befe8f8e-280a-47d5-a6e1-370e57bbf0e1">
          <a:extLst>
            <a:ext uri="{FF2B5EF4-FFF2-40B4-BE49-F238E27FC236}">
              <a16:creationId xmlns:a16="http://schemas.microsoft.com/office/drawing/2014/main" id="{F9DA27D6-76D2-44B9-9BB1-EC7157DEF1B5}"/>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28588" y="142875"/>
          <a:ext cx="2055813" cy="6793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128588</xdr:colOff>
      <xdr:row>0</xdr:row>
      <xdr:rowOff>142875</xdr:rowOff>
    </xdr:from>
    <xdr:to>
      <xdr:col>1</xdr:col>
      <xdr:colOff>1219201</xdr:colOff>
      <xdr:row>4</xdr:row>
      <xdr:rowOff>85592</xdr:rowOff>
    </xdr:to>
    <xdr:pic>
      <xdr:nvPicPr>
        <xdr:cNvPr id="13" name="Picture 12" descr="cid:befe8f8e-280a-47d5-a6e1-370e57bbf0e1">
          <a:extLst>
            <a:ext uri="{FF2B5EF4-FFF2-40B4-BE49-F238E27FC236}">
              <a16:creationId xmlns:a16="http://schemas.microsoft.com/office/drawing/2014/main" id="{EDA6403B-131B-4207-9DE8-FABA6E05E2EF}"/>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28588" y="142875"/>
          <a:ext cx="2055813" cy="6793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128588</xdr:colOff>
      <xdr:row>0</xdr:row>
      <xdr:rowOff>142875</xdr:rowOff>
    </xdr:from>
    <xdr:to>
      <xdr:col>1</xdr:col>
      <xdr:colOff>1219201</xdr:colOff>
      <xdr:row>4</xdr:row>
      <xdr:rowOff>85592</xdr:rowOff>
    </xdr:to>
    <xdr:pic>
      <xdr:nvPicPr>
        <xdr:cNvPr id="14" name="Picture 13" descr="cid:befe8f8e-280a-47d5-a6e1-370e57bbf0e1">
          <a:extLst>
            <a:ext uri="{FF2B5EF4-FFF2-40B4-BE49-F238E27FC236}">
              <a16:creationId xmlns:a16="http://schemas.microsoft.com/office/drawing/2014/main" id="{8EF20607-6BDD-48E4-9617-1E8C000E8D4B}"/>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128588" y="142875"/>
          <a:ext cx="2055813" cy="6793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128588</xdr:colOff>
      <xdr:row>0</xdr:row>
      <xdr:rowOff>142875</xdr:rowOff>
    </xdr:from>
    <xdr:to>
      <xdr:col>1</xdr:col>
      <xdr:colOff>1219201</xdr:colOff>
      <xdr:row>4</xdr:row>
      <xdr:rowOff>85592</xdr:rowOff>
    </xdr:to>
    <xdr:pic>
      <xdr:nvPicPr>
        <xdr:cNvPr id="15" name="Picture 14" descr="cid:befe8f8e-280a-47d5-a6e1-370e57bbf0e1">
          <a:extLst>
            <a:ext uri="{FF2B5EF4-FFF2-40B4-BE49-F238E27FC236}">
              <a16:creationId xmlns:a16="http://schemas.microsoft.com/office/drawing/2014/main" id="{30B02FFC-0E2D-4644-851C-00022C787291}"/>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28588" y="142875"/>
          <a:ext cx="2055813" cy="6793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128588</xdr:colOff>
      <xdr:row>0</xdr:row>
      <xdr:rowOff>142875</xdr:rowOff>
    </xdr:from>
    <xdr:to>
      <xdr:col>1</xdr:col>
      <xdr:colOff>1219201</xdr:colOff>
      <xdr:row>4</xdr:row>
      <xdr:rowOff>85592</xdr:rowOff>
    </xdr:to>
    <xdr:pic>
      <xdr:nvPicPr>
        <xdr:cNvPr id="16" name="Picture 15" descr="cid:befe8f8e-280a-47d5-a6e1-370e57bbf0e1">
          <a:extLst>
            <a:ext uri="{FF2B5EF4-FFF2-40B4-BE49-F238E27FC236}">
              <a16:creationId xmlns:a16="http://schemas.microsoft.com/office/drawing/2014/main" id="{498D5C78-188D-4A8B-A4C9-E9D7DA36F39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28588" y="142875"/>
          <a:ext cx="2055813" cy="6793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128588</xdr:colOff>
      <xdr:row>0</xdr:row>
      <xdr:rowOff>142875</xdr:rowOff>
    </xdr:from>
    <xdr:to>
      <xdr:col>1</xdr:col>
      <xdr:colOff>1219201</xdr:colOff>
      <xdr:row>4</xdr:row>
      <xdr:rowOff>85592</xdr:rowOff>
    </xdr:to>
    <xdr:pic>
      <xdr:nvPicPr>
        <xdr:cNvPr id="17" name="Picture 16" descr="cid:befe8f8e-280a-47d5-a6e1-370e57bbf0e1">
          <a:extLst>
            <a:ext uri="{FF2B5EF4-FFF2-40B4-BE49-F238E27FC236}">
              <a16:creationId xmlns:a16="http://schemas.microsoft.com/office/drawing/2014/main" id="{2B55D5BA-B1A1-407F-908D-C3F59A5089F2}"/>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28588" y="142875"/>
          <a:ext cx="2055813" cy="6793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128588</xdr:colOff>
      <xdr:row>0</xdr:row>
      <xdr:rowOff>142875</xdr:rowOff>
    </xdr:from>
    <xdr:to>
      <xdr:col>1</xdr:col>
      <xdr:colOff>1219201</xdr:colOff>
      <xdr:row>4</xdr:row>
      <xdr:rowOff>85592</xdr:rowOff>
    </xdr:to>
    <xdr:pic>
      <xdr:nvPicPr>
        <xdr:cNvPr id="18" name="Picture 17" descr="cid:befe8f8e-280a-47d5-a6e1-370e57bbf0e1">
          <a:extLst>
            <a:ext uri="{FF2B5EF4-FFF2-40B4-BE49-F238E27FC236}">
              <a16:creationId xmlns:a16="http://schemas.microsoft.com/office/drawing/2014/main" id="{165DAE88-765D-4529-8303-7910E544F656}"/>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128588" y="142875"/>
          <a:ext cx="2055813" cy="6793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128588</xdr:colOff>
      <xdr:row>0</xdr:row>
      <xdr:rowOff>142875</xdr:rowOff>
    </xdr:from>
    <xdr:to>
      <xdr:col>1</xdr:col>
      <xdr:colOff>1219201</xdr:colOff>
      <xdr:row>4</xdr:row>
      <xdr:rowOff>85592</xdr:rowOff>
    </xdr:to>
    <xdr:pic>
      <xdr:nvPicPr>
        <xdr:cNvPr id="19" name="Picture 18" descr="cid:befe8f8e-280a-47d5-a6e1-370e57bbf0e1">
          <a:extLst>
            <a:ext uri="{FF2B5EF4-FFF2-40B4-BE49-F238E27FC236}">
              <a16:creationId xmlns:a16="http://schemas.microsoft.com/office/drawing/2014/main" id="{D1BF7DEB-1598-40C3-8E9B-C3788C75FEDC}"/>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28588" y="142875"/>
          <a:ext cx="2055813" cy="6793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128588</xdr:colOff>
      <xdr:row>0</xdr:row>
      <xdr:rowOff>142875</xdr:rowOff>
    </xdr:from>
    <xdr:to>
      <xdr:col>1</xdr:col>
      <xdr:colOff>1219201</xdr:colOff>
      <xdr:row>4</xdr:row>
      <xdr:rowOff>85592</xdr:rowOff>
    </xdr:to>
    <xdr:pic>
      <xdr:nvPicPr>
        <xdr:cNvPr id="20" name="Picture 19" descr="cid:befe8f8e-280a-47d5-a6e1-370e57bbf0e1">
          <a:extLst>
            <a:ext uri="{FF2B5EF4-FFF2-40B4-BE49-F238E27FC236}">
              <a16:creationId xmlns:a16="http://schemas.microsoft.com/office/drawing/2014/main" id="{52AEB069-A9CB-46F7-B58D-E47B79D001B2}"/>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28588" y="142875"/>
          <a:ext cx="2055813" cy="6793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128588</xdr:colOff>
      <xdr:row>0</xdr:row>
      <xdr:rowOff>142875</xdr:rowOff>
    </xdr:from>
    <xdr:to>
      <xdr:col>1</xdr:col>
      <xdr:colOff>1219201</xdr:colOff>
      <xdr:row>4</xdr:row>
      <xdr:rowOff>85592</xdr:rowOff>
    </xdr:to>
    <xdr:pic>
      <xdr:nvPicPr>
        <xdr:cNvPr id="21" name="Picture 20" descr="cid:befe8f8e-280a-47d5-a6e1-370e57bbf0e1">
          <a:extLst>
            <a:ext uri="{FF2B5EF4-FFF2-40B4-BE49-F238E27FC236}">
              <a16:creationId xmlns:a16="http://schemas.microsoft.com/office/drawing/2014/main" id="{10BC8322-EB2E-4866-9B2B-15FF9112DCD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28588" y="142875"/>
          <a:ext cx="2055813" cy="6793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128588</xdr:colOff>
      <xdr:row>0</xdr:row>
      <xdr:rowOff>142875</xdr:rowOff>
    </xdr:from>
    <xdr:to>
      <xdr:col>1</xdr:col>
      <xdr:colOff>1219201</xdr:colOff>
      <xdr:row>4</xdr:row>
      <xdr:rowOff>85592</xdr:rowOff>
    </xdr:to>
    <xdr:pic>
      <xdr:nvPicPr>
        <xdr:cNvPr id="22" name="Picture 21" descr="cid:befe8f8e-280a-47d5-a6e1-370e57bbf0e1">
          <a:extLst>
            <a:ext uri="{FF2B5EF4-FFF2-40B4-BE49-F238E27FC236}">
              <a16:creationId xmlns:a16="http://schemas.microsoft.com/office/drawing/2014/main" id="{09F0395D-4AA2-4461-9FB8-6208684F67EC}"/>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128588" y="142875"/>
          <a:ext cx="2055813" cy="6793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128588</xdr:colOff>
      <xdr:row>0</xdr:row>
      <xdr:rowOff>142875</xdr:rowOff>
    </xdr:from>
    <xdr:to>
      <xdr:col>1</xdr:col>
      <xdr:colOff>1219201</xdr:colOff>
      <xdr:row>4</xdr:row>
      <xdr:rowOff>85592</xdr:rowOff>
    </xdr:to>
    <xdr:pic>
      <xdr:nvPicPr>
        <xdr:cNvPr id="23" name="Picture 22" descr="cid:befe8f8e-280a-47d5-a6e1-370e57bbf0e1">
          <a:extLst>
            <a:ext uri="{FF2B5EF4-FFF2-40B4-BE49-F238E27FC236}">
              <a16:creationId xmlns:a16="http://schemas.microsoft.com/office/drawing/2014/main" id="{6DD67230-D59B-4A6B-A576-8ED45892ED69}"/>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28588" y="142875"/>
          <a:ext cx="2055813" cy="6793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128588</xdr:colOff>
      <xdr:row>0</xdr:row>
      <xdr:rowOff>142875</xdr:rowOff>
    </xdr:from>
    <xdr:to>
      <xdr:col>1</xdr:col>
      <xdr:colOff>1219201</xdr:colOff>
      <xdr:row>4</xdr:row>
      <xdr:rowOff>85592</xdr:rowOff>
    </xdr:to>
    <xdr:pic>
      <xdr:nvPicPr>
        <xdr:cNvPr id="24" name="Picture 23" descr="cid:befe8f8e-280a-47d5-a6e1-370e57bbf0e1">
          <a:extLst>
            <a:ext uri="{FF2B5EF4-FFF2-40B4-BE49-F238E27FC236}">
              <a16:creationId xmlns:a16="http://schemas.microsoft.com/office/drawing/2014/main" id="{4ED5D0A3-71A1-4DB6-BD22-B4F36A6D7F31}"/>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28588" y="142875"/>
          <a:ext cx="2055813" cy="6793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128588</xdr:colOff>
      <xdr:row>0</xdr:row>
      <xdr:rowOff>142875</xdr:rowOff>
    </xdr:from>
    <xdr:to>
      <xdr:col>1</xdr:col>
      <xdr:colOff>1219201</xdr:colOff>
      <xdr:row>4</xdr:row>
      <xdr:rowOff>85592</xdr:rowOff>
    </xdr:to>
    <xdr:pic>
      <xdr:nvPicPr>
        <xdr:cNvPr id="25" name="Picture 24" descr="cid:befe8f8e-280a-47d5-a6e1-370e57bbf0e1">
          <a:extLst>
            <a:ext uri="{FF2B5EF4-FFF2-40B4-BE49-F238E27FC236}">
              <a16:creationId xmlns:a16="http://schemas.microsoft.com/office/drawing/2014/main" id="{59523039-F173-47EE-A8A0-DE5BBD24EEF8}"/>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28588" y="142875"/>
          <a:ext cx="2055813" cy="6793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128588</xdr:colOff>
      <xdr:row>0</xdr:row>
      <xdr:rowOff>142875</xdr:rowOff>
    </xdr:from>
    <xdr:to>
      <xdr:col>1</xdr:col>
      <xdr:colOff>1219201</xdr:colOff>
      <xdr:row>4</xdr:row>
      <xdr:rowOff>85592</xdr:rowOff>
    </xdr:to>
    <xdr:pic>
      <xdr:nvPicPr>
        <xdr:cNvPr id="26" name="Picture 25" descr="cid:befe8f8e-280a-47d5-a6e1-370e57bbf0e1">
          <a:extLst>
            <a:ext uri="{FF2B5EF4-FFF2-40B4-BE49-F238E27FC236}">
              <a16:creationId xmlns:a16="http://schemas.microsoft.com/office/drawing/2014/main" id="{0CF80CF8-CB6C-43E5-B76A-EB78F8E92537}"/>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128588" y="142875"/>
          <a:ext cx="2055813" cy="6793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128588</xdr:colOff>
      <xdr:row>0</xdr:row>
      <xdr:rowOff>142875</xdr:rowOff>
    </xdr:from>
    <xdr:to>
      <xdr:col>1</xdr:col>
      <xdr:colOff>1219201</xdr:colOff>
      <xdr:row>4</xdr:row>
      <xdr:rowOff>85592</xdr:rowOff>
    </xdr:to>
    <xdr:pic>
      <xdr:nvPicPr>
        <xdr:cNvPr id="27" name="Picture 26" descr="cid:befe8f8e-280a-47d5-a6e1-370e57bbf0e1">
          <a:extLst>
            <a:ext uri="{FF2B5EF4-FFF2-40B4-BE49-F238E27FC236}">
              <a16:creationId xmlns:a16="http://schemas.microsoft.com/office/drawing/2014/main" id="{69E47A68-3057-4446-AB3B-ACDC93DFB26F}"/>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28588" y="142875"/>
          <a:ext cx="2055813" cy="6793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31750</xdr:rowOff>
    </xdr:from>
    <xdr:to>
      <xdr:col>1</xdr:col>
      <xdr:colOff>1314450</xdr:colOff>
      <xdr:row>4</xdr:row>
      <xdr:rowOff>49545</xdr:rowOff>
    </xdr:to>
    <xdr:pic>
      <xdr:nvPicPr>
        <xdr:cNvPr id="28" name="Picture 27">
          <a:extLst>
            <a:ext uri="{FF2B5EF4-FFF2-40B4-BE49-F238E27FC236}">
              <a16:creationId xmlns:a16="http://schemas.microsoft.com/office/drawing/2014/main" id="{2557A9D3-8110-40B1-93E4-85857DCA70F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1750"/>
          <a:ext cx="1625600" cy="7543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184150</xdr:colOff>
      <xdr:row>0</xdr:row>
      <xdr:rowOff>0</xdr:rowOff>
    </xdr:from>
    <xdr:to>
      <xdr:col>1</xdr:col>
      <xdr:colOff>1457325</xdr:colOff>
      <xdr:row>4</xdr:row>
      <xdr:rowOff>17795</xdr:rowOff>
    </xdr:to>
    <xdr:pic>
      <xdr:nvPicPr>
        <xdr:cNvPr id="3" name="Picture 2">
          <a:extLst>
            <a:ext uri="{FF2B5EF4-FFF2-40B4-BE49-F238E27FC236}">
              <a16:creationId xmlns:a16="http://schemas.microsoft.com/office/drawing/2014/main" id="{8866CF2C-723F-471F-863E-3F3F3572D0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4150" y="0"/>
          <a:ext cx="1625600" cy="75439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184150</xdr:colOff>
      <xdr:row>0</xdr:row>
      <xdr:rowOff>0</xdr:rowOff>
    </xdr:from>
    <xdr:to>
      <xdr:col>1</xdr:col>
      <xdr:colOff>1457325</xdr:colOff>
      <xdr:row>4</xdr:row>
      <xdr:rowOff>17795</xdr:rowOff>
    </xdr:to>
    <xdr:pic>
      <xdr:nvPicPr>
        <xdr:cNvPr id="2" name="Picture 1">
          <a:extLst>
            <a:ext uri="{FF2B5EF4-FFF2-40B4-BE49-F238E27FC236}">
              <a16:creationId xmlns:a16="http://schemas.microsoft.com/office/drawing/2014/main" id="{98D279BD-A167-47A8-8545-AE2F7134298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975" y="0"/>
          <a:ext cx="1625600" cy="74169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184150</xdr:colOff>
      <xdr:row>0</xdr:row>
      <xdr:rowOff>0</xdr:rowOff>
    </xdr:from>
    <xdr:to>
      <xdr:col>1</xdr:col>
      <xdr:colOff>1457325</xdr:colOff>
      <xdr:row>4</xdr:row>
      <xdr:rowOff>17795</xdr:rowOff>
    </xdr:to>
    <xdr:pic>
      <xdr:nvPicPr>
        <xdr:cNvPr id="2" name="Picture 1">
          <a:extLst>
            <a:ext uri="{FF2B5EF4-FFF2-40B4-BE49-F238E27FC236}">
              <a16:creationId xmlns:a16="http://schemas.microsoft.com/office/drawing/2014/main" id="{D56B29D0-CAB5-4281-8095-F8C2C9DECD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975" y="0"/>
          <a:ext cx="1628775" cy="74169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184150</xdr:colOff>
      <xdr:row>0</xdr:row>
      <xdr:rowOff>0</xdr:rowOff>
    </xdr:from>
    <xdr:to>
      <xdr:col>1</xdr:col>
      <xdr:colOff>1457325</xdr:colOff>
      <xdr:row>4</xdr:row>
      <xdr:rowOff>17795</xdr:rowOff>
    </xdr:to>
    <xdr:pic>
      <xdr:nvPicPr>
        <xdr:cNvPr id="2" name="Picture 1">
          <a:extLst>
            <a:ext uri="{FF2B5EF4-FFF2-40B4-BE49-F238E27FC236}">
              <a16:creationId xmlns:a16="http://schemas.microsoft.com/office/drawing/2014/main" id="{726C0C1B-49AD-46A3-A678-CAA659A443F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975" y="0"/>
          <a:ext cx="1628775" cy="74169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184150</xdr:colOff>
      <xdr:row>0</xdr:row>
      <xdr:rowOff>0</xdr:rowOff>
    </xdr:from>
    <xdr:to>
      <xdr:col>1</xdr:col>
      <xdr:colOff>1454150</xdr:colOff>
      <xdr:row>4</xdr:row>
      <xdr:rowOff>17795</xdr:rowOff>
    </xdr:to>
    <xdr:pic>
      <xdr:nvPicPr>
        <xdr:cNvPr id="2" name="Picture 1">
          <a:extLst>
            <a:ext uri="{FF2B5EF4-FFF2-40B4-BE49-F238E27FC236}">
              <a16:creationId xmlns:a16="http://schemas.microsoft.com/office/drawing/2014/main" id="{F24D2FDC-98FB-44B0-BE40-B4051E8CD0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975" y="0"/>
          <a:ext cx="1628775" cy="74169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184150</xdr:colOff>
      <xdr:row>0</xdr:row>
      <xdr:rowOff>0</xdr:rowOff>
    </xdr:from>
    <xdr:to>
      <xdr:col>1</xdr:col>
      <xdr:colOff>1457325</xdr:colOff>
      <xdr:row>4</xdr:row>
      <xdr:rowOff>17795</xdr:rowOff>
    </xdr:to>
    <xdr:pic>
      <xdr:nvPicPr>
        <xdr:cNvPr id="2" name="Picture 1">
          <a:extLst>
            <a:ext uri="{FF2B5EF4-FFF2-40B4-BE49-F238E27FC236}">
              <a16:creationId xmlns:a16="http://schemas.microsoft.com/office/drawing/2014/main" id="{2C1E24F7-E608-4C5E-9EC5-FD574DCB760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975" y="0"/>
          <a:ext cx="1628775" cy="74169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184150</xdr:colOff>
      <xdr:row>0</xdr:row>
      <xdr:rowOff>0</xdr:rowOff>
    </xdr:from>
    <xdr:to>
      <xdr:col>1</xdr:col>
      <xdr:colOff>1454150</xdr:colOff>
      <xdr:row>4</xdr:row>
      <xdr:rowOff>17795</xdr:rowOff>
    </xdr:to>
    <xdr:pic>
      <xdr:nvPicPr>
        <xdr:cNvPr id="2" name="Picture 1">
          <a:extLst>
            <a:ext uri="{FF2B5EF4-FFF2-40B4-BE49-F238E27FC236}">
              <a16:creationId xmlns:a16="http://schemas.microsoft.com/office/drawing/2014/main" id="{73E60984-FF71-4932-9CD2-5AF238CCC82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975" y="0"/>
          <a:ext cx="1628775" cy="74169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DBEB9-0905-4DBB-B1F8-E1ACA203FA15}">
  <dimension ref="B6:M23"/>
  <sheetViews>
    <sheetView showGridLines="0" tabSelected="1" workbookViewId="0">
      <selection activeCell="E11" sqref="E11:I11"/>
    </sheetView>
  </sheetViews>
  <sheetFormatPr defaultColWidth="8.7265625" defaultRowHeight="14.5" x14ac:dyDescent="0.35"/>
  <cols>
    <col min="1" max="1" width="3.54296875" style="15" customWidth="1"/>
    <col min="2" max="2" width="12.54296875" style="15" customWidth="1"/>
    <col min="3" max="3" width="15.26953125" style="15" customWidth="1"/>
    <col min="4" max="4" width="23.7265625" style="15" customWidth="1"/>
    <col min="5" max="5" width="22.26953125" style="15" customWidth="1"/>
    <col min="6" max="6" width="9.26953125" style="15" customWidth="1"/>
    <col min="7" max="8" width="8.7265625" style="15"/>
    <col min="9" max="9" width="40.1796875" style="15" customWidth="1"/>
    <col min="10" max="16384" width="8.7265625" style="15"/>
  </cols>
  <sheetData>
    <row r="6" spans="2:13" ht="15" customHeight="1" x14ac:dyDescent="0.35">
      <c r="B6" s="60" t="s">
        <v>0</v>
      </c>
      <c r="C6" s="61"/>
      <c r="D6" s="61"/>
      <c r="E6" s="61"/>
      <c r="F6" s="61"/>
      <c r="G6" s="61"/>
      <c r="H6" s="61"/>
      <c r="I6" s="62"/>
    </row>
    <row r="7" spans="2:13" ht="15" customHeight="1" x14ac:dyDescent="0.35">
      <c r="B7" s="63"/>
      <c r="C7" s="64"/>
      <c r="D7" s="64"/>
      <c r="E7" s="64"/>
      <c r="F7" s="64"/>
      <c r="G7" s="64"/>
      <c r="H7" s="64"/>
      <c r="I7" s="65"/>
    </row>
    <row r="8" spans="2:13" ht="15" customHeight="1" x14ac:dyDescent="0.35">
      <c r="B8" s="66"/>
      <c r="C8" s="67"/>
      <c r="D8" s="67"/>
      <c r="E8" s="67"/>
      <c r="F8" s="67"/>
      <c r="G8" s="67"/>
      <c r="H8" s="67"/>
      <c r="I8" s="68"/>
    </row>
    <row r="9" spans="2:13" ht="13.5" customHeight="1" x14ac:dyDescent="0.35"/>
    <row r="10" spans="2:13" ht="15.5" x14ac:dyDescent="0.35">
      <c r="B10" s="69" t="s">
        <v>30</v>
      </c>
      <c r="C10" s="70"/>
      <c r="D10" s="71"/>
      <c r="E10" s="72" t="s">
        <v>31</v>
      </c>
      <c r="F10" s="73"/>
      <c r="G10" s="73"/>
      <c r="H10" s="73"/>
      <c r="I10" s="74"/>
    </row>
    <row r="11" spans="2:13" ht="15.5" x14ac:dyDescent="0.35">
      <c r="B11" s="58" t="s">
        <v>1</v>
      </c>
      <c r="C11" s="58"/>
      <c r="D11" s="58"/>
      <c r="E11" s="75"/>
      <c r="F11" s="75"/>
      <c r="G11" s="75"/>
      <c r="H11" s="75"/>
      <c r="I11" s="75"/>
      <c r="J11" s="16"/>
      <c r="K11" s="16"/>
      <c r="L11" s="16"/>
      <c r="M11" s="16"/>
    </row>
    <row r="12" spans="2:13" ht="15.5" x14ac:dyDescent="0.35">
      <c r="B12" s="58" t="s">
        <v>17</v>
      </c>
      <c r="C12" s="58"/>
      <c r="D12" s="58"/>
      <c r="E12" s="76"/>
      <c r="F12" s="76"/>
      <c r="G12" s="76"/>
      <c r="H12" s="76"/>
      <c r="I12" s="76"/>
      <c r="J12" s="16"/>
      <c r="K12" s="16"/>
      <c r="L12" s="16"/>
      <c r="M12" s="16"/>
    </row>
    <row r="13" spans="2:13" ht="15.5" x14ac:dyDescent="0.35">
      <c r="B13" s="58" t="s">
        <v>2</v>
      </c>
      <c r="C13" s="58"/>
      <c r="D13" s="58"/>
      <c r="E13" s="59"/>
      <c r="F13" s="59"/>
      <c r="G13" s="59"/>
      <c r="H13" s="59"/>
      <c r="I13" s="59"/>
      <c r="J13" s="17"/>
      <c r="K13" s="16"/>
      <c r="L13" s="16"/>
      <c r="M13" s="16"/>
    </row>
    <row r="14" spans="2:13" ht="12" customHeight="1" x14ac:dyDescent="0.35"/>
    <row r="15" spans="2:13" x14ac:dyDescent="0.35">
      <c r="B15" s="18" t="s">
        <v>16</v>
      </c>
      <c r="D15" s="19"/>
      <c r="E15" s="19"/>
    </row>
    <row r="16" spans="2:13" x14ac:dyDescent="0.35">
      <c r="D16" s="19"/>
      <c r="E16" s="19"/>
    </row>
    <row r="17" spans="4:6" x14ac:dyDescent="0.35">
      <c r="D17" s="19"/>
      <c r="E17" s="19"/>
    </row>
    <row r="18" spans="4:6" x14ac:dyDescent="0.35">
      <c r="D18" s="19"/>
      <c r="E18" s="19"/>
      <c r="F18"/>
    </row>
    <row r="19" spans="4:6" x14ac:dyDescent="0.35">
      <c r="D19" s="19"/>
      <c r="E19" s="19"/>
    </row>
    <row r="20" spans="4:6" x14ac:dyDescent="0.35">
      <c r="D20" s="19"/>
      <c r="E20" s="19"/>
    </row>
    <row r="21" spans="4:6" x14ac:dyDescent="0.35">
      <c r="D21" s="19"/>
      <c r="E21" s="19"/>
    </row>
    <row r="22" spans="4:6" x14ac:dyDescent="0.35">
      <c r="D22" s="19"/>
      <c r="E22" s="19"/>
    </row>
    <row r="23" spans="4:6" x14ac:dyDescent="0.35">
      <c r="D23" s="19"/>
      <c r="E23" s="19"/>
    </row>
  </sheetData>
  <mergeCells count="9">
    <mergeCell ref="B13:D13"/>
    <mergeCell ref="E13:I13"/>
    <mergeCell ref="B6:I8"/>
    <mergeCell ref="B10:D10"/>
    <mergeCell ref="E10:I10"/>
    <mergeCell ref="B11:D11"/>
    <mergeCell ref="E11:I11"/>
    <mergeCell ref="B12:D12"/>
    <mergeCell ref="E12:I12"/>
  </mergeCells>
  <pageMargins left="0.70866141732283472" right="0.70866141732283472" top="0.74803149606299213" bottom="0.74803149606299213" header="0.31496062992125984" footer="0.31496062992125984"/>
  <pageSetup scale="80" orientation="landscape" r:id="rId1"/>
  <headerFooter>
    <oddHeader>&amp;C&amp;F
&amp;A</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67FB0-6D47-41D4-9505-88D811A1A974}">
  <dimension ref="A6:S58"/>
  <sheetViews>
    <sheetView showGridLines="0" topLeftCell="B17" workbookViewId="0">
      <selection activeCell="I35" sqref="I35:I51"/>
    </sheetView>
  </sheetViews>
  <sheetFormatPr defaultRowHeight="14.5" x14ac:dyDescent="0.35"/>
  <cols>
    <col min="1" max="1" width="5.08984375" customWidth="1"/>
    <col min="2" max="2" width="44" customWidth="1"/>
    <col min="3" max="10" width="10.7265625" customWidth="1"/>
    <col min="11" max="11" width="0.6328125" customWidth="1"/>
    <col min="12" max="12" width="11.1796875" customWidth="1"/>
    <col min="13" max="13" width="2.81640625" customWidth="1"/>
    <col min="14" max="14" width="13.90625" customWidth="1"/>
    <col min="15" max="15" width="10.7265625" customWidth="1"/>
    <col min="16" max="16" width="57.26953125" customWidth="1"/>
    <col min="17" max="17" width="3.08984375" customWidth="1"/>
    <col min="18" max="19" width="10.7265625" customWidth="1"/>
  </cols>
  <sheetData>
    <row r="6" spans="1:19" x14ac:dyDescent="0.35">
      <c r="A6" s="2" t="s">
        <v>19</v>
      </c>
    </row>
    <row r="8" spans="1:19" ht="24.5" customHeight="1" x14ac:dyDescent="0.35">
      <c r="C8" s="32" t="s">
        <v>70</v>
      </c>
      <c r="D8" s="32" t="s">
        <v>70</v>
      </c>
      <c r="E8" s="32" t="s">
        <v>70</v>
      </c>
      <c r="F8" s="32" t="s">
        <v>70</v>
      </c>
      <c r="G8" s="32" t="s">
        <v>70</v>
      </c>
      <c r="H8" s="32" t="s">
        <v>70</v>
      </c>
      <c r="I8" s="47" t="s">
        <v>70</v>
      </c>
      <c r="J8" s="32" t="s">
        <v>71</v>
      </c>
      <c r="L8" s="46" t="s">
        <v>72</v>
      </c>
      <c r="N8" s="55" t="s">
        <v>84</v>
      </c>
      <c r="O8" s="50" t="s">
        <v>74</v>
      </c>
      <c r="R8" s="54" t="s">
        <v>76</v>
      </c>
      <c r="S8" s="44" t="s">
        <v>74</v>
      </c>
    </row>
    <row r="9" spans="1:19" ht="20.5" customHeight="1" x14ac:dyDescent="0.35">
      <c r="C9" s="33">
        <v>45870</v>
      </c>
      <c r="D9" s="33">
        <v>45901</v>
      </c>
      <c r="E9" s="33">
        <v>45931</v>
      </c>
      <c r="F9" s="33">
        <v>45962</v>
      </c>
      <c r="G9" s="33">
        <v>45992</v>
      </c>
      <c r="H9" s="33">
        <v>46023</v>
      </c>
      <c r="I9" s="48">
        <v>46054</v>
      </c>
      <c r="J9" s="33">
        <v>46082</v>
      </c>
      <c r="L9" s="43" t="s">
        <v>67</v>
      </c>
      <c r="N9" s="51">
        <v>46054</v>
      </c>
      <c r="O9" s="51">
        <v>46054</v>
      </c>
      <c r="R9" s="45" t="s">
        <v>73</v>
      </c>
      <c r="S9" s="45" t="s">
        <v>73</v>
      </c>
    </row>
    <row r="10" spans="1:19" ht="15" thickBot="1" x14ac:dyDescent="0.4">
      <c r="C10" s="24"/>
      <c r="D10" s="24"/>
      <c r="E10" s="24"/>
      <c r="F10" s="24"/>
      <c r="G10" s="24"/>
      <c r="H10" s="24"/>
      <c r="I10" s="24"/>
      <c r="J10" s="24"/>
      <c r="K10" s="24"/>
      <c r="L10" s="24"/>
      <c r="N10" s="24"/>
      <c r="O10" s="24"/>
      <c r="R10" s="24"/>
      <c r="S10" s="24"/>
    </row>
    <row r="11" spans="1:19" ht="15" thickBot="1" x14ac:dyDescent="0.4">
      <c r="B11" s="4" t="s">
        <v>11</v>
      </c>
      <c r="C11" s="24"/>
      <c r="D11" s="24"/>
      <c r="E11" s="24"/>
      <c r="F11" s="24"/>
      <c r="G11" s="24"/>
      <c r="H11" s="24"/>
      <c r="I11" s="24"/>
      <c r="J11" s="24"/>
      <c r="K11" s="24"/>
      <c r="L11" s="24"/>
      <c r="N11" s="24"/>
      <c r="O11" s="24"/>
      <c r="P11" s="4" t="s">
        <v>25</v>
      </c>
      <c r="R11" s="24"/>
      <c r="S11" s="24"/>
    </row>
    <row r="12" spans="1:19" x14ac:dyDescent="0.35">
      <c r="B12" s="3" t="s">
        <v>14</v>
      </c>
      <c r="C12" s="23">
        <f>'BMT Aug 25'!C12</f>
        <v>0</v>
      </c>
      <c r="D12" s="23">
        <f>'BMT Sep 25'!D12</f>
        <v>0</v>
      </c>
      <c r="E12" s="23">
        <f>'BMT Oct 25'!E12</f>
        <v>0</v>
      </c>
      <c r="F12" s="23">
        <f>'BMT Nov 25'!F12</f>
        <v>0</v>
      </c>
      <c r="G12" s="23">
        <f>'BMT Dec 25'!G12</f>
        <v>0</v>
      </c>
      <c r="H12" s="23">
        <f>'BMT Jan 25'!H12</f>
        <v>0</v>
      </c>
      <c r="I12" s="23"/>
      <c r="J12" s="23">
        <f>'BMT Jan 25'!J12</f>
        <v>0</v>
      </c>
      <c r="K12" s="24"/>
      <c r="L12" s="26">
        <f t="shared" ref="L12:L32" si="0">SUM(C12:J12)</f>
        <v>0</v>
      </c>
      <c r="N12" s="40">
        <f>'BMT Jan 25'!I12</f>
        <v>0</v>
      </c>
      <c r="O12" s="40">
        <f>SUM(N12-I12)</f>
        <v>0</v>
      </c>
      <c r="P12" s="39"/>
      <c r="R12" s="26">
        <f>'Budget Tool FM'!L12</f>
        <v>0</v>
      </c>
      <c r="S12" s="26">
        <f>SUM(R12-L12)</f>
        <v>0</v>
      </c>
    </row>
    <row r="13" spans="1:19" x14ac:dyDescent="0.35">
      <c r="B13" s="3" t="s">
        <v>14</v>
      </c>
      <c r="C13" s="23">
        <f>'BMT Aug 25'!C13</f>
        <v>0</v>
      </c>
      <c r="D13" s="23">
        <f>'BMT Sep 25'!D13</f>
        <v>0</v>
      </c>
      <c r="E13" s="23">
        <f>'BMT Oct 25'!E13</f>
        <v>0</v>
      </c>
      <c r="F13" s="23">
        <f>'BMT Nov 25'!F13</f>
        <v>0</v>
      </c>
      <c r="G13" s="23">
        <f>'BMT Dec 25'!G13</f>
        <v>0</v>
      </c>
      <c r="H13" s="23">
        <f>'BMT Jan 25'!H13</f>
        <v>0</v>
      </c>
      <c r="I13" s="23"/>
      <c r="J13" s="23">
        <f>'BMT Jan 25'!J13</f>
        <v>0</v>
      </c>
      <c r="K13" s="24"/>
      <c r="L13" s="26">
        <f t="shared" si="0"/>
        <v>0</v>
      </c>
      <c r="N13" s="40">
        <f>'BMT Jan 25'!I13</f>
        <v>0</v>
      </c>
      <c r="O13" s="40">
        <f t="shared" ref="O13:O32" si="1">SUM(N13-I13)</f>
        <v>0</v>
      </c>
      <c r="P13" s="30"/>
      <c r="R13" s="26">
        <f>'Budget Tool FM'!L13</f>
        <v>0</v>
      </c>
      <c r="S13" s="26">
        <f t="shared" ref="S13:S31" si="2">SUM(R13-L13)</f>
        <v>0</v>
      </c>
    </row>
    <row r="14" spans="1:19" x14ac:dyDescent="0.35">
      <c r="B14" s="3" t="s">
        <v>14</v>
      </c>
      <c r="C14" s="23">
        <f>'BMT Aug 25'!C14</f>
        <v>0</v>
      </c>
      <c r="D14" s="23">
        <f>'BMT Sep 25'!D14</f>
        <v>0</v>
      </c>
      <c r="E14" s="23">
        <f>'BMT Oct 25'!E14</f>
        <v>0</v>
      </c>
      <c r="F14" s="23">
        <f>'BMT Nov 25'!F14</f>
        <v>0</v>
      </c>
      <c r="G14" s="23">
        <f>'BMT Dec 25'!G14</f>
        <v>0</v>
      </c>
      <c r="H14" s="23">
        <f>'BMT Jan 25'!H14</f>
        <v>0</v>
      </c>
      <c r="I14" s="23"/>
      <c r="J14" s="23">
        <f>'BMT Jan 25'!J14</f>
        <v>0</v>
      </c>
      <c r="K14" s="24"/>
      <c r="L14" s="26">
        <f t="shared" si="0"/>
        <v>0</v>
      </c>
      <c r="N14" s="40">
        <f>'BMT Jan 25'!I14</f>
        <v>0</v>
      </c>
      <c r="O14" s="40">
        <f t="shared" si="1"/>
        <v>0</v>
      </c>
      <c r="P14" s="30"/>
      <c r="R14" s="26">
        <f>'Budget Tool FM'!L14</f>
        <v>0</v>
      </c>
      <c r="S14" s="26">
        <f t="shared" si="2"/>
        <v>0</v>
      </c>
    </row>
    <row r="15" spans="1:19" x14ac:dyDescent="0.35">
      <c r="B15" s="3" t="s">
        <v>14</v>
      </c>
      <c r="C15" s="23">
        <f>'BMT Aug 25'!C15</f>
        <v>0</v>
      </c>
      <c r="D15" s="23">
        <f>'BMT Sep 25'!D15</f>
        <v>0</v>
      </c>
      <c r="E15" s="23">
        <f>'BMT Oct 25'!E15</f>
        <v>0</v>
      </c>
      <c r="F15" s="23">
        <f>'BMT Nov 25'!F15</f>
        <v>0</v>
      </c>
      <c r="G15" s="23">
        <f>'BMT Dec 25'!G15</f>
        <v>0</v>
      </c>
      <c r="H15" s="23">
        <f>'BMT Jan 25'!H15</f>
        <v>0</v>
      </c>
      <c r="I15" s="23"/>
      <c r="J15" s="23">
        <f>'BMT Jan 25'!J15</f>
        <v>0</v>
      </c>
      <c r="K15" s="24"/>
      <c r="L15" s="26">
        <f t="shared" si="0"/>
        <v>0</v>
      </c>
      <c r="N15" s="40">
        <f>'BMT Jan 25'!I15</f>
        <v>0</v>
      </c>
      <c r="O15" s="40">
        <f t="shared" si="1"/>
        <v>0</v>
      </c>
      <c r="P15" s="30"/>
      <c r="R15" s="26">
        <f>'Budget Tool FM'!L15</f>
        <v>0</v>
      </c>
      <c r="S15" s="26">
        <f t="shared" si="2"/>
        <v>0</v>
      </c>
    </row>
    <row r="16" spans="1:19" x14ac:dyDescent="0.35">
      <c r="B16" s="3" t="s">
        <v>14</v>
      </c>
      <c r="C16" s="23">
        <f>'BMT Aug 25'!C16</f>
        <v>0</v>
      </c>
      <c r="D16" s="23">
        <f>'BMT Sep 25'!D16</f>
        <v>0</v>
      </c>
      <c r="E16" s="23">
        <f>'BMT Oct 25'!E16</f>
        <v>0</v>
      </c>
      <c r="F16" s="23">
        <f>'BMT Nov 25'!F16</f>
        <v>0</v>
      </c>
      <c r="G16" s="23">
        <f>'BMT Dec 25'!G16</f>
        <v>0</v>
      </c>
      <c r="H16" s="23">
        <f>'BMT Jan 25'!H16</f>
        <v>0</v>
      </c>
      <c r="I16" s="23"/>
      <c r="J16" s="23">
        <f>'BMT Jan 25'!J16</f>
        <v>0</v>
      </c>
      <c r="K16" s="24"/>
      <c r="L16" s="26">
        <f t="shared" si="0"/>
        <v>0</v>
      </c>
      <c r="N16" s="40">
        <f>'BMT Jan 25'!I16</f>
        <v>0</v>
      </c>
      <c r="O16" s="40">
        <f t="shared" si="1"/>
        <v>0</v>
      </c>
      <c r="P16" s="30"/>
      <c r="R16" s="26">
        <f>'Budget Tool FM'!L16</f>
        <v>0</v>
      </c>
      <c r="S16" s="26">
        <f t="shared" si="2"/>
        <v>0</v>
      </c>
    </row>
    <row r="17" spans="2:19" x14ac:dyDescent="0.35">
      <c r="B17" s="3" t="s">
        <v>14</v>
      </c>
      <c r="C17" s="23">
        <f>'BMT Aug 25'!C17</f>
        <v>0</v>
      </c>
      <c r="D17" s="23">
        <f>'BMT Sep 25'!D17</f>
        <v>0</v>
      </c>
      <c r="E17" s="23">
        <f>'BMT Oct 25'!E17</f>
        <v>0</v>
      </c>
      <c r="F17" s="23">
        <f>'BMT Nov 25'!F17</f>
        <v>0</v>
      </c>
      <c r="G17" s="23">
        <f>'BMT Dec 25'!G17</f>
        <v>0</v>
      </c>
      <c r="H17" s="23">
        <f>'BMT Jan 25'!H17</f>
        <v>0</v>
      </c>
      <c r="I17" s="23"/>
      <c r="J17" s="23">
        <f>'BMT Jan 25'!J17</f>
        <v>0</v>
      </c>
      <c r="K17" s="24"/>
      <c r="L17" s="26">
        <f t="shared" si="0"/>
        <v>0</v>
      </c>
      <c r="N17" s="40">
        <f>'BMT Jan 25'!I17</f>
        <v>0</v>
      </c>
      <c r="O17" s="40">
        <f t="shared" si="1"/>
        <v>0</v>
      </c>
      <c r="P17" s="30"/>
      <c r="R17" s="26">
        <f>'Budget Tool FM'!L17</f>
        <v>0</v>
      </c>
      <c r="S17" s="26">
        <f t="shared" si="2"/>
        <v>0</v>
      </c>
    </row>
    <row r="18" spans="2:19" x14ac:dyDescent="0.35">
      <c r="B18" s="3" t="s">
        <v>14</v>
      </c>
      <c r="C18" s="23">
        <f>'BMT Aug 25'!C18</f>
        <v>0</v>
      </c>
      <c r="D18" s="23">
        <f>'BMT Sep 25'!D18</f>
        <v>0</v>
      </c>
      <c r="E18" s="23">
        <f>'BMT Oct 25'!E18</f>
        <v>0</v>
      </c>
      <c r="F18" s="23">
        <f>'BMT Nov 25'!F18</f>
        <v>0</v>
      </c>
      <c r="G18" s="23">
        <f>'BMT Dec 25'!G18</f>
        <v>0</v>
      </c>
      <c r="H18" s="23">
        <f>'BMT Jan 25'!H18</f>
        <v>0</v>
      </c>
      <c r="I18" s="23"/>
      <c r="J18" s="23">
        <f>'BMT Jan 25'!J18</f>
        <v>0</v>
      </c>
      <c r="K18" s="24"/>
      <c r="L18" s="26">
        <f t="shared" si="0"/>
        <v>0</v>
      </c>
      <c r="N18" s="40">
        <f>'BMT Jan 25'!I18</f>
        <v>0</v>
      </c>
      <c r="O18" s="40">
        <f t="shared" si="1"/>
        <v>0</v>
      </c>
      <c r="P18" s="30"/>
      <c r="R18" s="26">
        <f>'Budget Tool FM'!L18</f>
        <v>0</v>
      </c>
      <c r="S18" s="26">
        <f t="shared" si="2"/>
        <v>0</v>
      </c>
    </row>
    <row r="19" spans="2:19" x14ac:dyDescent="0.35">
      <c r="B19" s="3" t="s">
        <v>14</v>
      </c>
      <c r="C19" s="23">
        <f>'BMT Aug 25'!C19</f>
        <v>0</v>
      </c>
      <c r="D19" s="23">
        <f>'BMT Sep 25'!D19</f>
        <v>0</v>
      </c>
      <c r="E19" s="23">
        <f>'BMT Oct 25'!E19</f>
        <v>0</v>
      </c>
      <c r="F19" s="23">
        <f>'BMT Nov 25'!F19</f>
        <v>0</v>
      </c>
      <c r="G19" s="23">
        <f>'BMT Dec 25'!G19</f>
        <v>0</v>
      </c>
      <c r="H19" s="23">
        <f>'BMT Jan 25'!H19</f>
        <v>0</v>
      </c>
      <c r="I19" s="23"/>
      <c r="J19" s="23">
        <f>'BMT Jan 25'!J19</f>
        <v>0</v>
      </c>
      <c r="K19" s="24"/>
      <c r="L19" s="26">
        <f t="shared" si="0"/>
        <v>0</v>
      </c>
      <c r="N19" s="40">
        <f>'BMT Jan 25'!I19</f>
        <v>0</v>
      </c>
      <c r="O19" s="40">
        <f t="shared" si="1"/>
        <v>0</v>
      </c>
      <c r="P19" s="30"/>
      <c r="R19" s="26">
        <f>'Budget Tool FM'!L19</f>
        <v>0</v>
      </c>
      <c r="S19" s="26">
        <f t="shared" si="2"/>
        <v>0</v>
      </c>
    </row>
    <row r="20" spans="2:19" x14ac:dyDescent="0.35">
      <c r="B20" s="3" t="s">
        <v>14</v>
      </c>
      <c r="C20" s="23">
        <f>'BMT Aug 25'!C20</f>
        <v>0</v>
      </c>
      <c r="D20" s="23">
        <f>'BMT Sep 25'!D20</f>
        <v>0</v>
      </c>
      <c r="E20" s="23">
        <f>'BMT Oct 25'!E20</f>
        <v>0</v>
      </c>
      <c r="F20" s="23">
        <f>'BMT Nov 25'!F20</f>
        <v>0</v>
      </c>
      <c r="G20" s="23">
        <f>'BMT Dec 25'!G20</f>
        <v>0</v>
      </c>
      <c r="H20" s="23">
        <f>'BMT Jan 25'!H20</f>
        <v>0</v>
      </c>
      <c r="I20" s="23"/>
      <c r="J20" s="23">
        <f>'BMT Jan 25'!J20</f>
        <v>0</v>
      </c>
      <c r="K20" s="24"/>
      <c r="L20" s="26">
        <f t="shared" si="0"/>
        <v>0</v>
      </c>
      <c r="N20" s="40">
        <f>'BMT Jan 25'!I20</f>
        <v>0</v>
      </c>
      <c r="O20" s="40">
        <f t="shared" si="1"/>
        <v>0</v>
      </c>
      <c r="P20" s="30"/>
      <c r="R20" s="26">
        <f>'Budget Tool FM'!L20</f>
        <v>0</v>
      </c>
      <c r="S20" s="26">
        <f t="shared" si="2"/>
        <v>0</v>
      </c>
    </row>
    <row r="21" spans="2:19" x14ac:dyDescent="0.35">
      <c r="B21" s="3" t="s">
        <v>14</v>
      </c>
      <c r="C21" s="23">
        <f>'BMT Aug 25'!C21</f>
        <v>0</v>
      </c>
      <c r="D21" s="23">
        <f>'BMT Sep 25'!D21</f>
        <v>0</v>
      </c>
      <c r="E21" s="23">
        <f>'BMT Oct 25'!E21</f>
        <v>0</v>
      </c>
      <c r="F21" s="23">
        <f>'BMT Nov 25'!F21</f>
        <v>0</v>
      </c>
      <c r="G21" s="23">
        <f>'BMT Dec 25'!G21</f>
        <v>0</v>
      </c>
      <c r="H21" s="23">
        <f>'BMT Jan 25'!H21</f>
        <v>0</v>
      </c>
      <c r="I21" s="23"/>
      <c r="J21" s="23">
        <f>'BMT Jan 25'!J21</f>
        <v>0</v>
      </c>
      <c r="K21" s="24"/>
      <c r="L21" s="26">
        <f t="shared" si="0"/>
        <v>0</v>
      </c>
      <c r="N21" s="40">
        <f>'BMT Jan 25'!I21</f>
        <v>0</v>
      </c>
      <c r="O21" s="40">
        <f t="shared" si="1"/>
        <v>0</v>
      </c>
      <c r="P21" s="30"/>
      <c r="R21" s="26">
        <f>'Budget Tool FM'!L21</f>
        <v>0</v>
      </c>
      <c r="S21" s="26">
        <f t="shared" si="2"/>
        <v>0</v>
      </c>
    </row>
    <row r="22" spans="2:19" x14ac:dyDescent="0.35">
      <c r="B22" s="3" t="s">
        <v>14</v>
      </c>
      <c r="C22" s="23">
        <f>'BMT Aug 25'!C22</f>
        <v>0</v>
      </c>
      <c r="D22" s="23">
        <f>'BMT Sep 25'!D22</f>
        <v>0</v>
      </c>
      <c r="E22" s="23">
        <f>'BMT Oct 25'!E22</f>
        <v>0</v>
      </c>
      <c r="F22" s="23">
        <f>'BMT Nov 25'!F22</f>
        <v>0</v>
      </c>
      <c r="G22" s="23">
        <f>'BMT Dec 25'!G22</f>
        <v>0</v>
      </c>
      <c r="H22" s="23">
        <f>'BMT Jan 25'!H22</f>
        <v>0</v>
      </c>
      <c r="I22" s="23"/>
      <c r="J22" s="23">
        <f>'BMT Jan 25'!J22</f>
        <v>0</v>
      </c>
      <c r="K22" s="24"/>
      <c r="L22" s="26">
        <f t="shared" si="0"/>
        <v>0</v>
      </c>
      <c r="N22" s="40">
        <f>'BMT Jan 25'!I22</f>
        <v>0</v>
      </c>
      <c r="O22" s="40">
        <f t="shared" si="1"/>
        <v>0</v>
      </c>
      <c r="P22" s="30"/>
      <c r="R22" s="26">
        <f>'Budget Tool FM'!L22</f>
        <v>0</v>
      </c>
      <c r="S22" s="26">
        <f t="shared" si="2"/>
        <v>0</v>
      </c>
    </row>
    <row r="23" spans="2:19" x14ac:dyDescent="0.35">
      <c r="B23" s="3" t="s">
        <v>14</v>
      </c>
      <c r="C23" s="23">
        <f>'BMT Aug 25'!C23</f>
        <v>0</v>
      </c>
      <c r="D23" s="23">
        <f>'BMT Sep 25'!D23</f>
        <v>0</v>
      </c>
      <c r="E23" s="23">
        <f>'BMT Oct 25'!E23</f>
        <v>0</v>
      </c>
      <c r="F23" s="23">
        <f>'BMT Nov 25'!F23</f>
        <v>0</v>
      </c>
      <c r="G23" s="23">
        <f>'BMT Dec 25'!G23</f>
        <v>0</v>
      </c>
      <c r="H23" s="23">
        <f>'BMT Jan 25'!H23</f>
        <v>0</v>
      </c>
      <c r="I23" s="23"/>
      <c r="J23" s="23">
        <f>'BMT Jan 25'!J23</f>
        <v>0</v>
      </c>
      <c r="K23" s="24"/>
      <c r="L23" s="26">
        <f t="shared" si="0"/>
        <v>0</v>
      </c>
      <c r="N23" s="40">
        <f>'BMT Jan 25'!I23</f>
        <v>0</v>
      </c>
      <c r="O23" s="40">
        <f t="shared" si="1"/>
        <v>0</v>
      </c>
      <c r="P23" s="30"/>
      <c r="R23" s="26">
        <f>'Budget Tool FM'!L23</f>
        <v>0</v>
      </c>
      <c r="S23" s="26">
        <f t="shared" si="2"/>
        <v>0</v>
      </c>
    </row>
    <row r="24" spans="2:19" x14ac:dyDescent="0.35">
      <c r="B24" s="3" t="s">
        <v>14</v>
      </c>
      <c r="C24" s="23">
        <f>'BMT Aug 25'!C24</f>
        <v>0</v>
      </c>
      <c r="D24" s="23">
        <f>'BMT Sep 25'!D24</f>
        <v>0</v>
      </c>
      <c r="E24" s="23">
        <f>'BMT Oct 25'!E24</f>
        <v>0</v>
      </c>
      <c r="F24" s="23">
        <f>'BMT Nov 25'!F24</f>
        <v>0</v>
      </c>
      <c r="G24" s="23">
        <f>'BMT Dec 25'!G24</f>
        <v>0</v>
      </c>
      <c r="H24" s="23">
        <f>'BMT Jan 25'!H24</f>
        <v>0</v>
      </c>
      <c r="I24" s="23"/>
      <c r="J24" s="23">
        <f>'BMT Jan 25'!J24</f>
        <v>0</v>
      </c>
      <c r="K24" s="24"/>
      <c r="L24" s="26">
        <f t="shared" si="0"/>
        <v>0</v>
      </c>
      <c r="N24" s="40">
        <f>'BMT Jan 25'!I24</f>
        <v>0</v>
      </c>
      <c r="O24" s="40">
        <f t="shared" si="1"/>
        <v>0</v>
      </c>
      <c r="P24" s="30"/>
      <c r="R24" s="26">
        <f>'Budget Tool FM'!L24</f>
        <v>0</v>
      </c>
      <c r="S24" s="26">
        <f t="shared" si="2"/>
        <v>0</v>
      </c>
    </row>
    <row r="25" spans="2:19" x14ac:dyDescent="0.35">
      <c r="B25" s="3" t="s">
        <v>14</v>
      </c>
      <c r="C25" s="23">
        <f>'BMT Aug 25'!C25</f>
        <v>0</v>
      </c>
      <c r="D25" s="23">
        <f>'BMT Sep 25'!D25</f>
        <v>0</v>
      </c>
      <c r="E25" s="23">
        <f>'BMT Oct 25'!E25</f>
        <v>0</v>
      </c>
      <c r="F25" s="23">
        <f>'BMT Nov 25'!F25</f>
        <v>0</v>
      </c>
      <c r="G25" s="23">
        <f>'BMT Dec 25'!G25</f>
        <v>0</v>
      </c>
      <c r="H25" s="23">
        <f>'BMT Jan 25'!H25</f>
        <v>0</v>
      </c>
      <c r="I25" s="23"/>
      <c r="J25" s="23">
        <f>'BMT Jan 25'!J25</f>
        <v>0</v>
      </c>
      <c r="K25" s="24"/>
      <c r="L25" s="26">
        <f t="shared" si="0"/>
        <v>0</v>
      </c>
      <c r="N25" s="40">
        <f>'BMT Jan 25'!I25</f>
        <v>0</v>
      </c>
      <c r="O25" s="40">
        <f t="shared" si="1"/>
        <v>0</v>
      </c>
      <c r="P25" s="30"/>
      <c r="R25" s="26">
        <f>'Budget Tool FM'!L25</f>
        <v>0</v>
      </c>
      <c r="S25" s="26">
        <f t="shared" si="2"/>
        <v>0</v>
      </c>
    </row>
    <row r="26" spans="2:19" x14ac:dyDescent="0.35">
      <c r="B26" s="3" t="s">
        <v>14</v>
      </c>
      <c r="C26" s="23">
        <f>'BMT Aug 25'!C26</f>
        <v>0</v>
      </c>
      <c r="D26" s="23">
        <f>'BMT Sep 25'!D26</f>
        <v>0</v>
      </c>
      <c r="E26" s="23">
        <f>'BMT Oct 25'!E26</f>
        <v>0</v>
      </c>
      <c r="F26" s="23">
        <f>'BMT Nov 25'!F26</f>
        <v>0</v>
      </c>
      <c r="G26" s="23">
        <f>'BMT Dec 25'!G26</f>
        <v>0</v>
      </c>
      <c r="H26" s="23">
        <f>'BMT Jan 25'!H26</f>
        <v>0</v>
      </c>
      <c r="I26" s="23"/>
      <c r="J26" s="23">
        <f>'BMT Jan 25'!J26</f>
        <v>0</v>
      </c>
      <c r="K26" s="24"/>
      <c r="L26" s="26">
        <f t="shared" si="0"/>
        <v>0</v>
      </c>
      <c r="N26" s="40">
        <f>'BMT Jan 25'!I26</f>
        <v>0</v>
      </c>
      <c r="O26" s="40">
        <f t="shared" si="1"/>
        <v>0</v>
      </c>
      <c r="P26" s="30"/>
      <c r="R26" s="26">
        <f>'Budget Tool FM'!L26</f>
        <v>0</v>
      </c>
      <c r="S26" s="26">
        <f t="shared" si="2"/>
        <v>0</v>
      </c>
    </row>
    <row r="27" spans="2:19" x14ac:dyDescent="0.35">
      <c r="B27" s="3" t="s">
        <v>14</v>
      </c>
      <c r="C27" s="23">
        <f>'BMT Aug 25'!C27</f>
        <v>0</v>
      </c>
      <c r="D27" s="23">
        <f>'BMT Sep 25'!D27</f>
        <v>0</v>
      </c>
      <c r="E27" s="23">
        <f>'BMT Oct 25'!E27</f>
        <v>0</v>
      </c>
      <c r="F27" s="23">
        <f>'BMT Nov 25'!F27</f>
        <v>0</v>
      </c>
      <c r="G27" s="23">
        <f>'BMT Dec 25'!G27</f>
        <v>0</v>
      </c>
      <c r="H27" s="23">
        <f>'BMT Jan 25'!H27</f>
        <v>0</v>
      </c>
      <c r="I27" s="23"/>
      <c r="J27" s="23">
        <f>'BMT Jan 25'!J27</f>
        <v>0</v>
      </c>
      <c r="K27" s="24"/>
      <c r="L27" s="26">
        <f t="shared" si="0"/>
        <v>0</v>
      </c>
      <c r="N27" s="40">
        <f>'BMT Jan 25'!I27</f>
        <v>0</v>
      </c>
      <c r="O27" s="40">
        <f t="shared" si="1"/>
        <v>0</v>
      </c>
      <c r="P27" s="30"/>
      <c r="R27" s="26">
        <f>'Budget Tool FM'!L27</f>
        <v>0</v>
      </c>
      <c r="S27" s="26">
        <f t="shared" si="2"/>
        <v>0</v>
      </c>
    </row>
    <row r="28" spans="2:19" x14ac:dyDescent="0.35">
      <c r="B28" s="3" t="s">
        <v>14</v>
      </c>
      <c r="C28" s="23">
        <f>'BMT Aug 25'!C28</f>
        <v>0</v>
      </c>
      <c r="D28" s="23">
        <f>'BMT Sep 25'!D28</f>
        <v>0</v>
      </c>
      <c r="E28" s="23">
        <f>'BMT Oct 25'!E28</f>
        <v>0</v>
      </c>
      <c r="F28" s="23">
        <f>'BMT Nov 25'!F28</f>
        <v>0</v>
      </c>
      <c r="G28" s="23">
        <f>'BMT Dec 25'!G28</f>
        <v>0</v>
      </c>
      <c r="H28" s="23">
        <f>'BMT Jan 25'!H28</f>
        <v>0</v>
      </c>
      <c r="I28" s="23"/>
      <c r="J28" s="23">
        <f>'BMT Jan 25'!J28</f>
        <v>0</v>
      </c>
      <c r="K28" s="24"/>
      <c r="L28" s="26">
        <f t="shared" si="0"/>
        <v>0</v>
      </c>
      <c r="N28" s="40">
        <f>'BMT Jan 25'!I28</f>
        <v>0</v>
      </c>
      <c r="O28" s="40">
        <f t="shared" si="1"/>
        <v>0</v>
      </c>
      <c r="P28" s="30"/>
      <c r="R28" s="26">
        <f>'Budget Tool FM'!L28</f>
        <v>0</v>
      </c>
      <c r="S28" s="26">
        <f t="shared" si="2"/>
        <v>0</v>
      </c>
    </row>
    <row r="29" spans="2:19" x14ac:dyDescent="0.35">
      <c r="B29" s="3" t="s">
        <v>14</v>
      </c>
      <c r="C29" s="23">
        <f>'BMT Aug 25'!C29</f>
        <v>0</v>
      </c>
      <c r="D29" s="23">
        <f>'BMT Sep 25'!D29</f>
        <v>0</v>
      </c>
      <c r="E29" s="23">
        <f>'BMT Oct 25'!E29</f>
        <v>0</v>
      </c>
      <c r="F29" s="23">
        <f>'BMT Nov 25'!F29</f>
        <v>0</v>
      </c>
      <c r="G29" s="23">
        <f>'BMT Dec 25'!G29</f>
        <v>0</v>
      </c>
      <c r="H29" s="23">
        <f>'BMT Jan 25'!H29</f>
        <v>0</v>
      </c>
      <c r="I29" s="23"/>
      <c r="J29" s="23">
        <f>'BMT Jan 25'!J29</f>
        <v>0</v>
      </c>
      <c r="K29" s="24"/>
      <c r="L29" s="26">
        <f t="shared" si="0"/>
        <v>0</v>
      </c>
      <c r="N29" s="40">
        <f>'BMT Jan 25'!I29</f>
        <v>0</v>
      </c>
      <c r="O29" s="40">
        <f t="shared" si="1"/>
        <v>0</v>
      </c>
      <c r="P29" s="30"/>
      <c r="R29" s="26">
        <f>'Budget Tool FM'!L29</f>
        <v>0</v>
      </c>
      <c r="S29" s="26">
        <f t="shared" si="2"/>
        <v>0</v>
      </c>
    </row>
    <row r="30" spans="2:19" x14ac:dyDescent="0.35">
      <c r="B30" s="3" t="s">
        <v>14</v>
      </c>
      <c r="C30" s="23">
        <f>'BMT Aug 25'!C30</f>
        <v>0</v>
      </c>
      <c r="D30" s="23">
        <f>'BMT Sep 25'!D30</f>
        <v>0</v>
      </c>
      <c r="E30" s="23">
        <f>'BMT Oct 25'!E30</f>
        <v>0</v>
      </c>
      <c r="F30" s="23">
        <f>'BMT Nov 25'!F30</f>
        <v>0</v>
      </c>
      <c r="G30" s="23">
        <f>'BMT Dec 25'!G30</f>
        <v>0</v>
      </c>
      <c r="H30" s="23">
        <f>'BMT Jan 25'!H30</f>
        <v>0</v>
      </c>
      <c r="I30" s="23"/>
      <c r="J30" s="23">
        <f>'BMT Jan 25'!J30</f>
        <v>0</v>
      </c>
      <c r="K30" s="24"/>
      <c r="L30" s="26">
        <f t="shared" si="0"/>
        <v>0</v>
      </c>
      <c r="N30" s="40">
        <f>'BMT Jan 25'!I30</f>
        <v>0</v>
      </c>
      <c r="O30" s="40">
        <f t="shared" si="1"/>
        <v>0</v>
      </c>
      <c r="P30" s="30"/>
      <c r="R30" s="26">
        <f>'Budget Tool FM'!L30</f>
        <v>0</v>
      </c>
      <c r="S30" s="26">
        <f t="shared" si="2"/>
        <v>0</v>
      </c>
    </row>
    <row r="31" spans="2:19" ht="15" thickBot="1" x14ac:dyDescent="0.4">
      <c r="B31" s="3" t="s">
        <v>14</v>
      </c>
      <c r="C31" s="23">
        <f>'BMT Aug 25'!C31</f>
        <v>0</v>
      </c>
      <c r="D31" s="23">
        <f>'BMT Sep 25'!D31</f>
        <v>0</v>
      </c>
      <c r="E31" s="23">
        <f>'BMT Oct 25'!E31</f>
        <v>0</v>
      </c>
      <c r="F31" s="23">
        <f>'BMT Nov 25'!F31</f>
        <v>0</v>
      </c>
      <c r="G31" s="23">
        <f>'BMT Dec 25'!G31</f>
        <v>0</v>
      </c>
      <c r="H31" s="23">
        <f>'BMT Jan 25'!H31</f>
        <v>0</v>
      </c>
      <c r="I31" s="23"/>
      <c r="J31" s="23">
        <f>'BMT Jan 25'!J31</f>
        <v>0</v>
      </c>
      <c r="K31" s="24"/>
      <c r="L31" s="26">
        <f t="shared" si="0"/>
        <v>0</v>
      </c>
      <c r="N31" s="40">
        <f>'BMT Jan 25'!I31</f>
        <v>0</v>
      </c>
      <c r="O31" s="40">
        <f t="shared" si="1"/>
        <v>0</v>
      </c>
      <c r="P31" s="30"/>
      <c r="R31" s="26">
        <f>'Budget Tool FM'!L31</f>
        <v>0</v>
      </c>
      <c r="S31" s="26">
        <f t="shared" si="2"/>
        <v>0</v>
      </c>
    </row>
    <row r="32" spans="2:19" ht="15" thickBot="1" x14ac:dyDescent="0.4">
      <c r="B32" s="12" t="s">
        <v>12</v>
      </c>
      <c r="C32" s="27">
        <f>SUM(C12:C31)</f>
        <v>0</v>
      </c>
      <c r="D32" s="27">
        <f t="shared" ref="D32:I32" si="3">SUM(D12:D31)</f>
        <v>0</v>
      </c>
      <c r="E32" s="27">
        <f t="shared" si="3"/>
        <v>0</v>
      </c>
      <c r="F32" s="27">
        <f t="shared" si="3"/>
        <v>0</v>
      </c>
      <c r="G32" s="27">
        <f t="shared" si="3"/>
        <v>0</v>
      </c>
      <c r="H32" s="27">
        <f t="shared" si="3"/>
        <v>0</v>
      </c>
      <c r="I32" s="49">
        <f t="shared" si="3"/>
        <v>0</v>
      </c>
      <c r="J32" s="27">
        <f>SUM(J12:J31)</f>
        <v>0</v>
      </c>
      <c r="K32" s="24"/>
      <c r="L32" s="27">
        <f t="shared" si="0"/>
        <v>0</v>
      </c>
      <c r="N32" s="52">
        <f>'BMT Jan 25'!I32</f>
        <v>0</v>
      </c>
      <c r="O32" s="52">
        <f t="shared" si="1"/>
        <v>0</v>
      </c>
      <c r="P32" s="41"/>
      <c r="R32" s="28">
        <f>'Budget Tool FM'!L32</f>
        <v>0</v>
      </c>
      <c r="S32" s="28">
        <f>SUM(R32-L32)</f>
        <v>0</v>
      </c>
    </row>
    <row r="33" spans="2:19" ht="15" thickBot="1" x14ac:dyDescent="0.4"/>
    <row r="34" spans="2:19" ht="15" thickBot="1" x14ac:dyDescent="0.4">
      <c r="B34" s="5" t="s">
        <v>8</v>
      </c>
      <c r="P34" s="5" t="s">
        <v>25</v>
      </c>
    </row>
    <row r="35" spans="2:19" x14ac:dyDescent="0.35">
      <c r="B35" s="3" t="s">
        <v>9</v>
      </c>
      <c r="C35" s="23">
        <f>'BMT Aug 25'!C35</f>
        <v>0</v>
      </c>
      <c r="D35" s="23">
        <f>'BMT Sep 25'!D35</f>
        <v>0</v>
      </c>
      <c r="E35" s="23">
        <f>'BMT Oct 25'!E35</f>
        <v>0</v>
      </c>
      <c r="F35" s="23">
        <f>'BMT Nov 25'!F35</f>
        <v>0</v>
      </c>
      <c r="G35" s="23">
        <f>'BMT Dec 25'!G35</f>
        <v>0</v>
      </c>
      <c r="H35" s="23">
        <f>'BMT Jan 25'!H35</f>
        <v>0</v>
      </c>
      <c r="I35" s="23"/>
      <c r="J35" s="23">
        <f>'BMT Jan 25'!J35</f>
        <v>0</v>
      </c>
      <c r="K35" s="24"/>
      <c r="L35" s="25">
        <f t="shared" ref="L35:L52" si="4">SUM(C35:J35)</f>
        <v>0</v>
      </c>
      <c r="N35" s="23">
        <f>'BMT Jan 25'!I35</f>
        <v>0</v>
      </c>
      <c r="O35" s="23">
        <f>SUM(N35-I35)</f>
        <v>0</v>
      </c>
      <c r="P35" s="30"/>
      <c r="R35" s="25">
        <f>'Budget Tool FM'!L35</f>
        <v>0</v>
      </c>
      <c r="S35" s="25">
        <f>SUM(R35-L35)</f>
        <v>0</v>
      </c>
    </row>
    <row r="36" spans="2:19" x14ac:dyDescent="0.35">
      <c r="B36" s="1" t="s">
        <v>9</v>
      </c>
      <c r="C36" s="23">
        <f>'BMT Aug 25'!C36</f>
        <v>0</v>
      </c>
      <c r="D36" s="23">
        <f>'BMT Sep 25'!D36</f>
        <v>0</v>
      </c>
      <c r="E36" s="23">
        <f>'BMT Oct 25'!E36</f>
        <v>0</v>
      </c>
      <c r="F36" s="23">
        <f>'BMT Nov 25'!F36</f>
        <v>0</v>
      </c>
      <c r="G36" s="23">
        <f>'BMT Dec 25'!G36</f>
        <v>0</v>
      </c>
      <c r="H36" s="23">
        <f>'BMT Jan 25'!H36</f>
        <v>0</v>
      </c>
      <c r="I36" s="23"/>
      <c r="J36" s="23">
        <f>'BMT Jan 25'!J36</f>
        <v>0</v>
      </c>
      <c r="K36" s="24"/>
      <c r="L36" s="25">
        <f t="shared" si="4"/>
        <v>0</v>
      </c>
      <c r="N36" s="23">
        <f>'BMT Jan 25'!I36</f>
        <v>0</v>
      </c>
      <c r="O36" s="23">
        <f t="shared" ref="O36:O52" si="5">SUM(N36-I36)</f>
        <v>0</v>
      </c>
      <c r="P36" s="30"/>
      <c r="R36" s="25">
        <f>'Budget Tool FM'!L36</f>
        <v>0</v>
      </c>
      <c r="S36" s="25">
        <f t="shared" ref="S36:S51" si="6">SUM(R36-L36)</f>
        <v>0</v>
      </c>
    </row>
    <row r="37" spans="2:19" x14ac:dyDescent="0.35">
      <c r="B37" s="1" t="s">
        <v>9</v>
      </c>
      <c r="C37" s="23">
        <f>'BMT Aug 25'!C37</f>
        <v>0</v>
      </c>
      <c r="D37" s="23">
        <f>'BMT Sep 25'!D37</f>
        <v>0</v>
      </c>
      <c r="E37" s="23">
        <f>'BMT Oct 25'!E37</f>
        <v>0</v>
      </c>
      <c r="F37" s="23">
        <f>'BMT Nov 25'!F37</f>
        <v>0</v>
      </c>
      <c r="G37" s="23">
        <f>'BMT Dec 25'!G37</f>
        <v>0</v>
      </c>
      <c r="H37" s="23">
        <f>'BMT Jan 25'!H37</f>
        <v>0</v>
      </c>
      <c r="I37" s="23"/>
      <c r="J37" s="23">
        <f>'BMT Jan 25'!J37</f>
        <v>0</v>
      </c>
      <c r="K37" s="24"/>
      <c r="L37" s="25">
        <f t="shared" si="4"/>
        <v>0</v>
      </c>
      <c r="N37" s="23">
        <f>'BMT Jan 25'!I37</f>
        <v>0</v>
      </c>
      <c r="O37" s="23">
        <f t="shared" si="5"/>
        <v>0</v>
      </c>
      <c r="P37" s="30"/>
      <c r="R37" s="25">
        <f>'Budget Tool FM'!L37</f>
        <v>0</v>
      </c>
      <c r="S37" s="25">
        <f t="shared" si="6"/>
        <v>0</v>
      </c>
    </row>
    <row r="38" spans="2:19" x14ac:dyDescent="0.35">
      <c r="B38" s="1" t="s">
        <v>9</v>
      </c>
      <c r="C38" s="23">
        <f>'BMT Aug 25'!C38</f>
        <v>0</v>
      </c>
      <c r="D38" s="23">
        <f>'BMT Sep 25'!D38</f>
        <v>0</v>
      </c>
      <c r="E38" s="23">
        <f>'BMT Oct 25'!E38</f>
        <v>0</v>
      </c>
      <c r="F38" s="23">
        <f>'BMT Nov 25'!F38</f>
        <v>0</v>
      </c>
      <c r="G38" s="23">
        <f>'BMT Dec 25'!G38</f>
        <v>0</v>
      </c>
      <c r="H38" s="23">
        <f>'BMT Jan 25'!H38</f>
        <v>0</v>
      </c>
      <c r="I38" s="23"/>
      <c r="J38" s="23">
        <f>'BMT Jan 25'!J38</f>
        <v>0</v>
      </c>
      <c r="K38" s="24"/>
      <c r="L38" s="25">
        <f t="shared" si="4"/>
        <v>0</v>
      </c>
      <c r="N38" s="23">
        <f>'BMT Jan 25'!I38</f>
        <v>0</v>
      </c>
      <c r="O38" s="23">
        <f t="shared" si="5"/>
        <v>0</v>
      </c>
      <c r="P38" s="30"/>
      <c r="R38" s="25">
        <f>'Budget Tool FM'!L38</f>
        <v>0</v>
      </c>
      <c r="S38" s="25">
        <f t="shared" si="6"/>
        <v>0</v>
      </c>
    </row>
    <row r="39" spans="2:19" x14ac:dyDescent="0.35">
      <c r="B39" s="1" t="s">
        <v>9</v>
      </c>
      <c r="C39" s="23">
        <f>'BMT Aug 25'!C39</f>
        <v>0</v>
      </c>
      <c r="D39" s="23">
        <f>'BMT Sep 25'!D39</f>
        <v>0</v>
      </c>
      <c r="E39" s="23">
        <f>'BMT Oct 25'!E39</f>
        <v>0</v>
      </c>
      <c r="F39" s="23">
        <f>'BMT Nov 25'!F39</f>
        <v>0</v>
      </c>
      <c r="G39" s="23">
        <f>'BMT Dec 25'!G39</f>
        <v>0</v>
      </c>
      <c r="H39" s="23">
        <f>'BMT Jan 25'!H39</f>
        <v>0</v>
      </c>
      <c r="I39" s="23"/>
      <c r="J39" s="23">
        <f>'BMT Jan 25'!J39</f>
        <v>0</v>
      </c>
      <c r="K39" s="24"/>
      <c r="L39" s="25">
        <f t="shared" si="4"/>
        <v>0</v>
      </c>
      <c r="N39" s="23">
        <f>'BMT Jan 25'!I39</f>
        <v>0</v>
      </c>
      <c r="O39" s="23">
        <f t="shared" si="5"/>
        <v>0</v>
      </c>
      <c r="P39" s="30"/>
      <c r="R39" s="25">
        <f>'Budget Tool FM'!L39</f>
        <v>0</v>
      </c>
      <c r="S39" s="25">
        <f t="shared" si="6"/>
        <v>0</v>
      </c>
    </row>
    <row r="40" spans="2:19" x14ac:dyDescent="0.35">
      <c r="B40" s="1" t="s">
        <v>9</v>
      </c>
      <c r="C40" s="23">
        <f>'BMT Aug 25'!C40</f>
        <v>0</v>
      </c>
      <c r="D40" s="23">
        <f>'BMT Sep 25'!D40</f>
        <v>0</v>
      </c>
      <c r="E40" s="23">
        <f>'BMT Oct 25'!E40</f>
        <v>0</v>
      </c>
      <c r="F40" s="23">
        <f>'BMT Nov 25'!F40</f>
        <v>0</v>
      </c>
      <c r="G40" s="23">
        <f>'BMT Dec 25'!G40</f>
        <v>0</v>
      </c>
      <c r="H40" s="23">
        <f>'BMT Jan 25'!H40</f>
        <v>0</v>
      </c>
      <c r="I40" s="23"/>
      <c r="J40" s="23">
        <f>'BMT Jan 25'!J40</f>
        <v>0</v>
      </c>
      <c r="K40" s="24"/>
      <c r="L40" s="25">
        <f t="shared" si="4"/>
        <v>0</v>
      </c>
      <c r="N40" s="23">
        <f>'BMT Jan 25'!I40</f>
        <v>0</v>
      </c>
      <c r="O40" s="23">
        <f t="shared" si="5"/>
        <v>0</v>
      </c>
      <c r="P40" s="30"/>
      <c r="R40" s="25">
        <f>'Budget Tool FM'!L40</f>
        <v>0</v>
      </c>
      <c r="S40" s="25">
        <f t="shared" si="6"/>
        <v>0</v>
      </c>
    </row>
    <row r="41" spans="2:19" x14ac:dyDescent="0.35">
      <c r="B41" s="1" t="s">
        <v>9</v>
      </c>
      <c r="C41" s="23">
        <f>'BMT Aug 25'!C41</f>
        <v>0</v>
      </c>
      <c r="D41" s="23">
        <f>'BMT Sep 25'!D41</f>
        <v>0</v>
      </c>
      <c r="E41" s="23">
        <f>'BMT Oct 25'!E41</f>
        <v>0</v>
      </c>
      <c r="F41" s="23">
        <f>'BMT Nov 25'!F41</f>
        <v>0</v>
      </c>
      <c r="G41" s="23">
        <f>'BMT Dec 25'!G41</f>
        <v>0</v>
      </c>
      <c r="H41" s="23">
        <f>'BMT Jan 25'!H41</f>
        <v>0</v>
      </c>
      <c r="I41" s="23"/>
      <c r="J41" s="23">
        <f>'BMT Jan 25'!J41</f>
        <v>0</v>
      </c>
      <c r="K41" s="24"/>
      <c r="L41" s="25">
        <f t="shared" si="4"/>
        <v>0</v>
      </c>
      <c r="N41" s="23">
        <f>'BMT Jan 25'!I41</f>
        <v>0</v>
      </c>
      <c r="O41" s="23">
        <f t="shared" si="5"/>
        <v>0</v>
      </c>
      <c r="P41" s="30"/>
      <c r="R41" s="25">
        <f>'Budget Tool FM'!L41</f>
        <v>0</v>
      </c>
      <c r="S41" s="25">
        <f t="shared" si="6"/>
        <v>0</v>
      </c>
    </row>
    <row r="42" spans="2:19" x14ac:dyDescent="0.35">
      <c r="B42" s="1" t="s">
        <v>9</v>
      </c>
      <c r="C42" s="23">
        <f>'BMT Aug 25'!C42</f>
        <v>0</v>
      </c>
      <c r="D42" s="23">
        <f>'BMT Sep 25'!D42</f>
        <v>0</v>
      </c>
      <c r="E42" s="23">
        <f>'BMT Oct 25'!E42</f>
        <v>0</v>
      </c>
      <c r="F42" s="23">
        <f>'BMT Nov 25'!F42</f>
        <v>0</v>
      </c>
      <c r="G42" s="23">
        <f>'BMT Dec 25'!G42</f>
        <v>0</v>
      </c>
      <c r="H42" s="23">
        <f>'BMT Jan 25'!H42</f>
        <v>0</v>
      </c>
      <c r="I42" s="23"/>
      <c r="J42" s="23">
        <f>'BMT Jan 25'!J42</f>
        <v>0</v>
      </c>
      <c r="K42" s="24"/>
      <c r="L42" s="25">
        <f t="shared" si="4"/>
        <v>0</v>
      </c>
      <c r="N42" s="23">
        <f>'BMT Jan 25'!I42</f>
        <v>0</v>
      </c>
      <c r="O42" s="23">
        <f t="shared" si="5"/>
        <v>0</v>
      </c>
      <c r="P42" s="30"/>
      <c r="R42" s="25">
        <f>'Budget Tool FM'!L42</f>
        <v>0</v>
      </c>
      <c r="S42" s="25">
        <f t="shared" si="6"/>
        <v>0</v>
      </c>
    </row>
    <row r="43" spans="2:19" x14ac:dyDescent="0.35">
      <c r="B43" s="1" t="s">
        <v>9</v>
      </c>
      <c r="C43" s="23">
        <f>'BMT Aug 25'!C43</f>
        <v>0</v>
      </c>
      <c r="D43" s="23">
        <f>'BMT Sep 25'!D43</f>
        <v>0</v>
      </c>
      <c r="E43" s="23">
        <f>'BMT Oct 25'!E43</f>
        <v>0</v>
      </c>
      <c r="F43" s="23">
        <f>'BMT Nov 25'!F43</f>
        <v>0</v>
      </c>
      <c r="G43" s="23">
        <f>'BMT Dec 25'!G43</f>
        <v>0</v>
      </c>
      <c r="H43" s="23">
        <f>'BMT Jan 25'!H43</f>
        <v>0</v>
      </c>
      <c r="I43" s="23"/>
      <c r="J43" s="23">
        <f>'BMT Jan 25'!J43</f>
        <v>0</v>
      </c>
      <c r="K43" s="24"/>
      <c r="L43" s="25">
        <f t="shared" si="4"/>
        <v>0</v>
      </c>
      <c r="N43" s="23">
        <f>'BMT Jan 25'!I43</f>
        <v>0</v>
      </c>
      <c r="O43" s="23">
        <f t="shared" si="5"/>
        <v>0</v>
      </c>
      <c r="P43" s="30"/>
      <c r="R43" s="25">
        <f>'Budget Tool FM'!L43</f>
        <v>0</v>
      </c>
      <c r="S43" s="25">
        <f t="shared" si="6"/>
        <v>0</v>
      </c>
    </row>
    <row r="44" spans="2:19" x14ac:dyDescent="0.35">
      <c r="B44" s="1" t="s">
        <v>9</v>
      </c>
      <c r="C44" s="23">
        <f>'BMT Aug 25'!C44</f>
        <v>0</v>
      </c>
      <c r="D44" s="23">
        <f>'BMT Sep 25'!D44</f>
        <v>0</v>
      </c>
      <c r="E44" s="23">
        <f>'BMT Oct 25'!E44</f>
        <v>0</v>
      </c>
      <c r="F44" s="23">
        <f>'BMT Nov 25'!F44</f>
        <v>0</v>
      </c>
      <c r="G44" s="23">
        <f>'BMT Dec 25'!G44</f>
        <v>0</v>
      </c>
      <c r="H44" s="23">
        <f>'BMT Jan 25'!H44</f>
        <v>0</v>
      </c>
      <c r="I44" s="23"/>
      <c r="J44" s="23">
        <f>'BMT Jan 25'!J44</f>
        <v>0</v>
      </c>
      <c r="K44" s="24"/>
      <c r="L44" s="25">
        <f t="shared" si="4"/>
        <v>0</v>
      </c>
      <c r="N44" s="23">
        <f>'BMT Jan 25'!I44</f>
        <v>0</v>
      </c>
      <c r="O44" s="23">
        <f t="shared" si="5"/>
        <v>0</v>
      </c>
      <c r="P44" s="30"/>
      <c r="R44" s="25">
        <f>'Budget Tool FM'!L44</f>
        <v>0</v>
      </c>
      <c r="S44" s="25">
        <f t="shared" si="6"/>
        <v>0</v>
      </c>
    </row>
    <row r="45" spans="2:19" x14ac:dyDescent="0.35">
      <c r="B45" s="1" t="s">
        <v>9</v>
      </c>
      <c r="C45" s="23">
        <f>'BMT Aug 25'!C45</f>
        <v>0</v>
      </c>
      <c r="D45" s="23">
        <f>'BMT Sep 25'!D45</f>
        <v>0</v>
      </c>
      <c r="E45" s="23">
        <f>'BMT Oct 25'!E45</f>
        <v>0</v>
      </c>
      <c r="F45" s="23">
        <f>'BMT Nov 25'!F45</f>
        <v>0</v>
      </c>
      <c r="G45" s="23">
        <f>'BMT Dec 25'!G45</f>
        <v>0</v>
      </c>
      <c r="H45" s="23">
        <f>'BMT Jan 25'!H45</f>
        <v>0</v>
      </c>
      <c r="I45" s="23"/>
      <c r="J45" s="23">
        <f>'BMT Jan 25'!J45</f>
        <v>0</v>
      </c>
      <c r="K45" s="24"/>
      <c r="L45" s="25">
        <f t="shared" si="4"/>
        <v>0</v>
      </c>
      <c r="N45" s="23">
        <f>'BMT Jan 25'!I45</f>
        <v>0</v>
      </c>
      <c r="O45" s="23">
        <f t="shared" si="5"/>
        <v>0</v>
      </c>
      <c r="P45" s="30"/>
      <c r="R45" s="25">
        <f>'Budget Tool FM'!L45</f>
        <v>0</v>
      </c>
      <c r="S45" s="25">
        <f t="shared" si="6"/>
        <v>0</v>
      </c>
    </row>
    <row r="46" spans="2:19" x14ac:dyDescent="0.35">
      <c r="B46" s="1" t="s">
        <v>9</v>
      </c>
      <c r="C46" s="23">
        <f>'BMT Aug 25'!C46</f>
        <v>0</v>
      </c>
      <c r="D46" s="23">
        <f>'BMT Sep 25'!D46</f>
        <v>0</v>
      </c>
      <c r="E46" s="23">
        <f>'BMT Oct 25'!E46</f>
        <v>0</v>
      </c>
      <c r="F46" s="23">
        <f>'BMT Nov 25'!F46</f>
        <v>0</v>
      </c>
      <c r="G46" s="23">
        <f>'BMT Dec 25'!G46</f>
        <v>0</v>
      </c>
      <c r="H46" s="23">
        <f>'BMT Jan 25'!H46</f>
        <v>0</v>
      </c>
      <c r="I46" s="23"/>
      <c r="J46" s="23">
        <f>'BMT Jan 25'!J46</f>
        <v>0</v>
      </c>
      <c r="K46" s="24"/>
      <c r="L46" s="25">
        <f t="shared" si="4"/>
        <v>0</v>
      </c>
      <c r="N46" s="23">
        <f>'BMT Jan 25'!I46</f>
        <v>0</v>
      </c>
      <c r="O46" s="23">
        <f t="shared" si="5"/>
        <v>0</v>
      </c>
      <c r="P46" s="30"/>
      <c r="R46" s="25">
        <f>'Budget Tool FM'!L46</f>
        <v>0</v>
      </c>
      <c r="S46" s="25">
        <f t="shared" si="6"/>
        <v>0</v>
      </c>
    </row>
    <row r="47" spans="2:19" x14ac:dyDescent="0.35">
      <c r="B47" s="1" t="s">
        <v>9</v>
      </c>
      <c r="C47" s="23">
        <f>'BMT Aug 25'!C47</f>
        <v>0</v>
      </c>
      <c r="D47" s="23">
        <f>'BMT Sep 25'!D47</f>
        <v>0</v>
      </c>
      <c r="E47" s="23">
        <f>'BMT Oct 25'!E47</f>
        <v>0</v>
      </c>
      <c r="F47" s="23">
        <f>'BMT Nov 25'!F47</f>
        <v>0</v>
      </c>
      <c r="G47" s="23">
        <f>'BMT Dec 25'!G47</f>
        <v>0</v>
      </c>
      <c r="H47" s="23">
        <f>'BMT Jan 25'!H47</f>
        <v>0</v>
      </c>
      <c r="I47" s="23"/>
      <c r="J47" s="23">
        <f>'BMT Jan 25'!J47</f>
        <v>0</v>
      </c>
      <c r="K47" s="24"/>
      <c r="L47" s="25">
        <f t="shared" si="4"/>
        <v>0</v>
      </c>
      <c r="N47" s="23">
        <f>'BMT Jan 25'!I47</f>
        <v>0</v>
      </c>
      <c r="O47" s="23">
        <f t="shared" si="5"/>
        <v>0</v>
      </c>
      <c r="P47" s="30"/>
      <c r="R47" s="25">
        <f>'Budget Tool FM'!L47</f>
        <v>0</v>
      </c>
      <c r="S47" s="25">
        <f t="shared" si="6"/>
        <v>0</v>
      </c>
    </row>
    <row r="48" spans="2:19" x14ac:dyDescent="0.35">
      <c r="B48" s="1" t="s">
        <v>9</v>
      </c>
      <c r="C48" s="23">
        <f>'BMT Aug 25'!C48</f>
        <v>0</v>
      </c>
      <c r="D48" s="23">
        <f>'BMT Sep 25'!D48</f>
        <v>0</v>
      </c>
      <c r="E48" s="23">
        <f>'BMT Oct 25'!E48</f>
        <v>0</v>
      </c>
      <c r="F48" s="23">
        <f>'BMT Nov 25'!F48</f>
        <v>0</v>
      </c>
      <c r="G48" s="23">
        <f>'BMT Dec 25'!G48</f>
        <v>0</v>
      </c>
      <c r="H48" s="23">
        <f>'BMT Jan 25'!H48</f>
        <v>0</v>
      </c>
      <c r="I48" s="23"/>
      <c r="J48" s="23">
        <f>'BMT Jan 25'!J48</f>
        <v>0</v>
      </c>
      <c r="K48" s="24"/>
      <c r="L48" s="25">
        <f t="shared" si="4"/>
        <v>0</v>
      </c>
      <c r="N48" s="23">
        <f>'BMT Jan 25'!I48</f>
        <v>0</v>
      </c>
      <c r="O48" s="23">
        <f t="shared" si="5"/>
        <v>0</v>
      </c>
      <c r="P48" s="30"/>
      <c r="R48" s="25">
        <f>'Budget Tool FM'!L48</f>
        <v>0</v>
      </c>
      <c r="S48" s="25">
        <f t="shared" si="6"/>
        <v>0</v>
      </c>
    </row>
    <row r="49" spans="2:19" x14ac:dyDescent="0.35">
      <c r="B49" s="1" t="s">
        <v>9</v>
      </c>
      <c r="C49" s="23">
        <f>'BMT Aug 25'!C49</f>
        <v>0</v>
      </c>
      <c r="D49" s="23">
        <f>'BMT Sep 25'!D49</f>
        <v>0</v>
      </c>
      <c r="E49" s="23">
        <f>'BMT Oct 25'!E49</f>
        <v>0</v>
      </c>
      <c r="F49" s="23">
        <f>'BMT Nov 25'!F49</f>
        <v>0</v>
      </c>
      <c r="G49" s="23">
        <f>'BMT Dec 25'!G49</f>
        <v>0</v>
      </c>
      <c r="H49" s="23">
        <f>'BMT Jan 25'!H49</f>
        <v>0</v>
      </c>
      <c r="I49" s="23"/>
      <c r="J49" s="23">
        <f>'BMT Jan 25'!J49</f>
        <v>0</v>
      </c>
      <c r="K49" s="24"/>
      <c r="L49" s="25">
        <f t="shared" si="4"/>
        <v>0</v>
      </c>
      <c r="N49" s="23">
        <f>'BMT Jan 25'!I49</f>
        <v>0</v>
      </c>
      <c r="O49" s="23">
        <f t="shared" si="5"/>
        <v>0</v>
      </c>
      <c r="P49" s="30"/>
      <c r="R49" s="25">
        <f>'Budget Tool FM'!L49</f>
        <v>0</v>
      </c>
      <c r="S49" s="25">
        <f t="shared" si="6"/>
        <v>0</v>
      </c>
    </row>
    <row r="50" spans="2:19" x14ac:dyDescent="0.35">
      <c r="B50" s="1" t="s">
        <v>9</v>
      </c>
      <c r="C50" s="23">
        <f>'BMT Aug 25'!C50</f>
        <v>0</v>
      </c>
      <c r="D50" s="23">
        <f>'BMT Sep 25'!D50</f>
        <v>0</v>
      </c>
      <c r="E50" s="23">
        <f>'BMT Oct 25'!E50</f>
        <v>0</v>
      </c>
      <c r="F50" s="23">
        <f>'BMT Nov 25'!F50</f>
        <v>0</v>
      </c>
      <c r="G50" s="23">
        <f>'BMT Dec 25'!G50</f>
        <v>0</v>
      </c>
      <c r="H50" s="23">
        <f>'BMT Jan 25'!H50</f>
        <v>0</v>
      </c>
      <c r="I50" s="23"/>
      <c r="J50" s="23">
        <f>'BMT Jan 25'!J50</f>
        <v>0</v>
      </c>
      <c r="K50" s="24"/>
      <c r="L50" s="25">
        <f t="shared" si="4"/>
        <v>0</v>
      </c>
      <c r="N50" s="23">
        <f>'BMT Jan 25'!I50</f>
        <v>0</v>
      </c>
      <c r="O50" s="23">
        <f t="shared" si="5"/>
        <v>0</v>
      </c>
      <c r="P50" s="30"/>
      <c r="R50" s="25">
        <f>'Budget Tool FM'!L50</f>
        <v>0</v>
      </c>
      <c r="S50" s="25">
        <f t="shared" si="6"/>
        <v>0</v>
      </c>
    </row>
    <row r="51" spans="2:19" ht="15" thickBot="1" x14ac:dyDescent="0.4">
      <c r="B51" s="8" t="s">
        <v>9</v>
      </c>
      <c r="C51" s="23">
        <f>'BMT Aug 25'!C51</f>
        <v>0</v>
      </c>
      <c r="D51" s="23">
        <f>'BMT Sep 25'!D51</f>
        <v>0</v>
      </c>
      <c r="E51" s="23">
        <f>'BMT Oct 25'!E51</f>
        <v>0</v>
      </c>
      <c r="F51" s="23">
        <f>'BMT Nov 25'!F51</f>
        <v>0</v>
      </c>
      <c r="G51" s="23">
        <f>'BMT Dec 25'!G51</f>
        <v>0</v>
      </c>
      <c r="H51" s="23">
        <f>'BMT Jan 25'!H51</f>
        <v>0</v>
      </c>
      <c r="I51" s="23"/>
      <c r="J51" s="23">
        <f>'BMT Jan 25'!J51</f>
        <v>0</v>
      </c>
      <c r="K51" s="24"/>
      <c r="L51" s="25">
        <f t="shared" si="4"/>
        <v>0</v>
      </c>
      <c r="N51" s="23">
        <f>'BMT Jan 25'!I51</f>
        <v>0</v>
      </c>
      <c r="O51" s="23">
        <f t="shared" si="5"/>
        <v>0</v>
      </c>
      <c r="P51" s="30"/>
      <c r="R51" s="25">
        <f>'Budget Tool FM'!L51</f>
        <v>0</v>
      </c>
      <c r="S51" s="25">
        <f t="shared" si="6"/>
        <v>0</v>
      </c>
    </row>
    <row r="52" spans="2:19" ht="15" thickBot="1" x14ac:dyDescent="0.4">
      <c r="B52" s="12" t="s">
        <v>10</v>
      </c>
      <c r="C52" s="27">
        <f>SUM(C35:C51)</f>
        <v>0</v>
      </c>
      <c r="D52" s="27">
        <f t="shared" ref="D52:J52" si="7">SUM(D35:D51)</f>
        <v>0</v>
      </c>
      <c r="E52" s="27">
        <f t="shared" si="7"/>
        <v>0</v>
      </c>
      <c r="F52" s="27">
        <f>SUM(F35:F51)</f>
        <v>0</v>
      </c>
      <c r="G52" s="27">
        <f>SUM(G35:G51)</f>
        <v>0</v>
      </c>
      <c r="H52" s="27">
        <f t="shared" si="7"/>
        <v>0</v>
      </c>
      <c r="I52" s="49">
        <f t="shared" si="7"/>
        <v>0</v>
      </c>
      <c r="J52" s="27">
        <f t="shared" si="7"/>
        <v>0</v>
      </c>
      <c r="K52" s="24"/>
      <c r="L52" s="27">
        <f t="shared" si="4"/>
        <v>0</v>
      </c>
      <c r="N52" s="52">
        <f>'BMT Jan 25'!I52</f>
        <v>0</v>
      </c>
      <c r="O52" s="52">
        <f t="shared" si="5"/>
        <v>0</v>
      </c>
      <c r="P52" s="42"/>
      <c r="R52" s="28">
        <f>'Budget Tool FM'!L52</f>
        <v>0</v>
      </c>
      <c r="S52" s="28">
        <f>SUM(R52-L52)</f>
        <v>0</v>
      </c>
    </row>
    <row r="53" spans="2:19" ht="15" thickBot="1" x14ac:dyDescent="0.4">
      <c r="B53" s="2"/>
      <c r="C53" s="24"/>
      <c r="D53" s="24"/>
      <c r="E53" s="24"/>
      <c r="F53" s="24"/>
      <c r="G53" s="24"/>
      <c r="H53" s="24"/>
      <c r="I53" s="24"/>
      <c r="J53" s="24"/>
      <c r="K53" s="24"/>
      <c r="L53" s="24"/>
      <c r="N53" s="24"/>
      <c r="O53" s="24"/>
      <c r="R53" s="24"/>
      <c r="S53" s="24"/>
    </row>
    <row r="54" spans="2:19" ht="15" thickBot="1" x14ac:dyDescent="0.4">
      <c r="B54" s="12" t="s">
        <v>13</v>
      </c>
      <c r="C54" s="27">
        <f t="shared" ref="C54:J54" si="8">+C32+C52</f>
        <v>0</v>
      </c>
      <c r="D54" s="27">
        <f t="shared" si="8"/>
        <v>0</v>
      </c>
      <c r="E54" s="27">
        <f t="shared" si="8"/>
        <v>0</v>
      </c>
      <c r="F54" s="27">
        <f t="shared" si="8"/>
        <v>0</v>
      </c>
      <c r="G54" s="27">
        <f t="shared" si="8"/>
        <v>0</v>
      </c>
      <c r="H54" s="27">
        <f t="shared" si="8"/>
        <v>0</v>
      </c>
      <c r="I54" s="49">
        <f t="shared" si="8"/>
        <v>0</v>
      </c>
      <c r="J54" s="27">
        <f t="shared" si="8"/>
        <v>0</v>
      </c>
      <c r="K54" s="24"/>
      <c r="L54" s="27">
        <f>SUM(C54:J54)</f>
        <v>0</v>
      </c>
      <c r="N54" s="52">
        <f>'BMT Jan 25'!I54</f>
        <v>0</v>
      </c>
      <c r="O54" s="53">
        <f>SUM(N54-I54)</f>
        <v>0</v>
      </c>
      <c r="R54" s="28">
        <f>'Budget Tool FM'!L54</f>
        <v>0</v>
      </c>
      <c r="S54" s="28">
        <f>SUM(R54-L54)</f>
        <v>0</v>
      </c>
    </row>
    <row r="55" spans="2:19" x14ac:dyDescent="0.35">
      <c r="C55" s="24"/>
      <c r="D55" s="24"/>
      <c r="E55" s="24"/>
      <c r="F55" s="24"/>
      <c r="G55" s="24"/>
      <c r="H55" s="24"/>
      <c r="I55" s="24"/>
      <c r="J55" s="24"/>
      <c r="K55" s="24"/>
      <c r="L55" s="24"/>
      <c r="N55" s="24"/>
      <c r="O55" s="24"/>
      <c r="R55" s="24"/>
      <c r="S55" s="24"/>
    </row>
    <row r="56" spans="2:19" x14ac:dyDescent="0.35">
      <c r="B56" s="22" t="s">
        <v>69</v>
      </c>
      <c r="C56" s="31">
        <f>SUM(L54)</f>
        <v>0</v>
      </c>
      <c r="D56" s="24"/>
      <c r="E56" s="24"/>
      <c r="F56" s="24"/>
      <c r="G56" s="24"/>
      <c r="H56" s="24"/>
      <c r="I56" s="24"/>
      <c r="J56" s="24"/>
      <c r="K56" s="24"/>
      <c r="L56" s="24"/>
      <c r="N56" s="24"/>
      <c r="O56" s="24"/>
      <c r="R56" s="24"/>
      <c r="S56" s="24"/>
    </row>
    <row r="57" spans="2:19" ht="9" customHeight="1" x14ac:dyDescent="0.35"/>
    <row r="58" spans="2:19" x14ac:dyDescent="0.35">
      <c r="B58" s="22" t="s">
        <v>75</v>
      </c>
      <c r="C58" s="31">
        <f>'Budget Tool FM'!C56</f>
        <v>0</v>
      </c>
      <c r="D58" s="24">
        <f>SUM(C58-C56)</f>
        <v>0</v>
      </c>
    </row>
  </sheetData>
  <pageMargins left="0.70866141732283472" right="0.70866141732283472" top="0.74803149606299213" bottom="0.74803149606299213" header="0.31496062992125984" footer="0.31496062992125984"/>
  <pageSetup paperSize="8" scale="75" orientation="landscape" r:id="rId1"/>
  <headerFooter>
    <oddHeader>&amp;C&amp;F
&amp;A</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95F7E-8B48-44DC-B47D-2CD6F38805C9}">
  <dimension ref="A6:S60"/>
  <sheetViews>
    <sheetView showGridLines="0" topLeftCell="B1" workbookViewId="0">
      <selection activeCell="J35" sqref="J35:J51"/>
    </sheetView>
  </sheetViews>
  <sheetFormatPr defaultRowHeight="14.5" x14ac:dyDescent="0.35"/>
  <cols>
    <col min="1" max="1" width="5.08984375" customWidth="1"/>
    <col min="2" max="2" width="44" customWidth="1"/>
    <col min="3" max="10" width="10.7265625" customWidth="1"/>
    <col min="11" max="11" width="0.6328125" customWidth="1"/>
    <col min="12" max="12" width="11.1796875" customWidth="1"/>
    <col min="13" max="13" width="2.81640625" customWidth="1"/>
    <col min="14" max="14" width="13.90625" customWidth="1"/>
    <col min="15" max="15" width="10.7265625" customWidth="1"/>
    <col min="16" max="16" width="57.26953125" customWidth="1"/>
    <col min="17" max="17" width="3.08984375" customWidth="1"/>
    <col min="18" max="19" width="10.7265625" customWidth="1"/>
  </cols>
  <sheetData>
    <row r="6" spans="1:19" x14ac:dyDescent="0.35">
      <c r="A6" s="2" t="s">
        <v>19</v>
      </c>
    </row>
    <row r="8" spans="1:19" ht="24.5" customHeight="1" x14ac:dyDescent="0.35">
      <c r="C8" s="32" t="s">
        <v>70</v>
      </c>
      <c r="D8" s="32" t="s">
        <v>70</v>
      </c>
      <c r="E8" s="32" t="s">
        <v>70</v>
      </c>
      <c r="F8" s="32" t="s">
        <v>70</v>
      </c>
      <c r="G8" s="32" t="s">
        <v>70</v>
      </c>
      <c r="H8" s="32" t="s">
        <v>70</v>
      </c>
      <c r="I8" s="32" t="s">
        <v>70</v>
      </c>
      <c r="J8" s="47" t="s">
        <v>71</v>
      </c>
      <c r="L8" s="46" t="s">
        <v>72</v>
      </c>
      <c r="N8" s="55" t="s">
        <v>85</v>
      </c>
      <c r="O8" s="50" t="s">
        <v>74</v>
      </c>
      <c r="R8" s="54" t="s">
        <v>76</v>
      </c>
      <c r="S8" s="44" t="s">
        <v>74</v>
      </c>
    </row>
    <row r="9" spans="1:19" ht="20.5" customHeight="1" x14ac:dyDescent="0.35">
      <c r="C9" s="33">
        <v>45870</v>
      </c>
      <c r="D9" s="33">
        <v>45901</v>
      </c>
      <c r="E9" s="33">
        <v>45931</v>
      </c>
      <c r="F9" s="33">
        <v>45962</v>
      </c>
      <c r="G9" s="33">
        <v>45992</v>
      </c>
      <c r="H9" s="33">
        <v>46023</v>
      </c>
      <c r="I9" s="33">
        <v>46054</v>
      </c>
      <c r="J9" s="48">
        <v>46082</v>
      </c>
      <c r="L9" s="43" t="s">
        <v>67</v>
      </c>
      <c r="N9" s="51">
        <v>46082</v>
      </c>
      <c r="O9" s="51">
        <v>46082</v>
      </c>
      <c r="R9" s="45" t="s">
        <v>73</v>
      </c>
      <c r="S9" s="45" t="s">
        <v>73</v>
      </c>
    </row>
    <row r="10" spans="1:19" ht="15" thickBot="1" x14ac:dyDescent="0.4">
      <c r="C10" s="24"/>
      <c r="D10" s="24"/>
      <c r="E10" s="24"/>
      <c r="F10" s="24"/>
      <c r="G10" s="24"/>
      <c r="H10" s="24"/>
      <c r="I10" s="24"/>
      <c r="J10" s="24"/>
      <c r="K10" s="24"/>
      <c r="L10" s="24"/>
      <c r="N10" s="24"/>
      <c r="O10" s="24"/>
      <c r="R10" s="24"/>
      <c r="S10" s="24"/>
    </row>
    <row r="11" spans="1:19" ht="15" thickBot="1" x14ac:dyDescent="0.4">
      <c r="B11" s="4" t="s">
        <v>11</v>
      </c>
      <c r="C11" s="24"/>
      <c r="D11" s="24"/>
      <c r="E11" s="24"/>
      <c r="F11" s="24"/>
      <c r="G11" s="24"/>
      <c r="H11" s="24"/>
      <c r="I11" s="24"/>
      <c r="J11" s="24"/>
      <c r="K11" s="24"/>
      <c r="L11" s="24"/>
      <c r="N11" s="24"/>
      <c r="O11" s="24"/>
      <c r="P11" s="4" t="s">
        <v>25</v>
      </c>
      <c r="R11" s="24"/>
      <c r="S11" s="24"/>
    </row>
    <row r="12" spans="1:19" x14ac:dyDescent="0.35">
      <c r="B12" s="3" t="s">
        <v>14</v>
      </c>
      <c r="C12" s="23">
        <f>'BMT Aug 25'!C12</f>
        <v>0</v>
      </c>
      <c r="D12" s="23">
        <f>'BMT Sep 25'!D12</f>
        <v>0</v>
      </c>
      <c r="E12" s="23">
        <f>'BMT Oct 25'!E12</f>
        <v>0</v>
      </c>
      <c r="F12" s="23">
        <f>'BMT Nov 25'!F12</f>
        <v>0</v>
      </c>
      <c r="G12" s="23">
        <f>'BMT Dec 25'!G12</f>
        <v>0</v>
      </c>
      <c r="H12" s="23">
        <f>'BMT Jan 25'!H12</f>
        <v>0</v>
      </c>
      <c r="I12" s="23">
        <f>'BMT Feb 25'!I12</f>
        <v>0</v>
      </c>
      <c r="J12" s="23"/>
      <c r="K12" s="24"/>
      <c r="L12" s="26">
        <f t="shared" ref="L12:L32" si="0">SUM(C12:J12)</f>
        <v>0</v>
      </c>
      <c r="N12" s="40">
        <f>'BMT Feb 25'!J12</f>
        <v>0</v>
      </c>
      <c r="O12" s="40">
        <f>SUM(N12-J12)</f>
        <v>0</v>
      </c>
      <c r="P12" s="39"/>
      <c r="R12" s="26">
        <f>'Budget Tool FM'!L12</f>
        <v>0</v>
      </c>
      <c r="S12" s="26">
        <f>SUM(R12-L12)</f>
        <v>0</v>
      </c>
    </row>
    <row r="13" spans="1:19" x14ac:dyDescent="0.35">
      <c r="B13" s="3" t="s">
        <v>14</v>
      </c>
      <c r="C13" s="23">
        <f>'BMT Aug 25'!C13</f>
        <v>0</v>
      </c>
      <c r="D13" s="23">
        <f>'BMT Sep 25'!D13</f>
        <v>0</v>
      </c>
      <c r="E13" s="23">
        <f>'BMT Oct 25'!E13</f>
        <v>0</v>
      </c>
      <c r="F13" s="23">
        <f>'BMT Nov 25'!F13</f>
        <v>0</v>
      </c>
      <c r="G13" s="23">
        <f>'BMT Dec 25'!G13</f>
        <v>0</v>
      </c>
      <c r="H13" s="23">
        <f>'BMT Jan 25'!H13</f>
        <v>0</v>
      </c>
      <c r="I13" s="23">
        <f>'BMT Feb 25'!I13</f>
        <v>0</v>
      </c>
      <c r="J13" s="23"/>
      <c r="K13" s="24"/>
      <c r="L13" s="26">
        <f t="shared" si="0"/>
        <v>0</v>
      </c>
      <c r="N13" s="40">
        <f>'BMT Feb 25'!J13</f>
        <v>0</v>
      </c>
      <c r="O13" s="40">
        <f t="shared" ref="O13:O32" si="1">SUM(N13-J13)</f>
        <v>0</v>
      </c>
      <c r="P13" s="30"/>
      <c r="R13" s="26">
        <f>'Budget Tool FM'!L13</f>
        <v>0</v>
      </c>
      <c r="S13" s="26">
        <f t="shared" ref="S13:S31" si="2">SUM(R13-L13)</f>
        <v>0</v>
      </c>
    </row>
    <row r="14" spans="1:19" x14ac:dyDescent="0.35">
      <c r="B14" s="3" t="s">
        <v>14</v>
      </c>
      <c r="C14" s="23">
        <f>'BMT Aug 25'!C14</f>
        <v>0</v>
      </c>
      <c r="D14" s="23">
        <f>'BMT Sep 25'!D14</f>
        <v>0</v>
      </c>
      <c r="E14" s="23">
        <f>'BMT Oct 25'!E14</f>
        <v>0</v>
      </c>
      <c r="F14" s="23">
        <f>'BMT Nov 25'!F14</f>
        <v>0</v>
      </c>
      <c r="G14" s="23">
        <f>'BMT Dec 25'!G14</f>
        <v>0</v>
      </c>
      <c r="H14" s="23">
        <f>'BMT Jan 25'!H14</f>
        <v>0</v>
      </c>
      <c r="I14" s="23">
        <f>'BMT Feb 25'!I14</f>
        <v>0</v>
      </c>
      <c r="J14" s="23"/>
      <c r="K14" s="24"/>
      <c r="L14" s="26">
        <f t="shared" si="0"/>
        <v>0</v>
      </c>
      <c r="N14" s="40">
        <f>'BMT Feb 25'!J14</f>
        <v>0</v>
      </c>
      <c r="O14" s="40">
        <f t="shared" si="1"/>
        <v>0</v>
      </c>
      <c r="P14" s="30"/>
      <c r="R14" s="26">
        <f>'Budget Tool FM'!L14</f>
        <v>0</v>
      </c>
      <c r="S14" s="26">
        <f t="shared" si="2"/>
        <v>0</v>
      </c>
    </row>
    <row r="15" spans="1:19" x14ac:dyDescent="0.35">
      <c r="B15" s="3" t="s">
        <v>14</v>
      </c>
      <c r="C15" s="23">
        <f>'BMT Aug 25'!C15</f>
        <v>0</v>
      </c>
      <c r="D15" s="23">
        <f>'BMT Sep 25'!D15</f>
        <v>0</v>
      </c>
      <c r="E15" s="23">
        <f>'BMT Oct 25'!E15</f>
        <v>0</v>
      </c>
      <c r="F15" s="23">
        <f>'BMT Nov 25'!F15</f>
        <v>0</v>
      </c>
      <c r="G15" s="23">
        <f>'BMT Dec 25'!G15</f>
        <v>0</v>
      </c>
      <c r="H15" s="23">
        <f>'BMT Jan 25'!H15</f>
        <v>0</v>
      </c>
      <c r="I15" s="23">
        <f>'BMT Feb 25'!I15</f>
        <v>0</v>
      </c>
      <c r="J15" s="23"/>
      <c r="K15" s="24"/>
      <c r="L15" s="26">
        <f t="shared" si="0"/>
        <v>0</v>
      </c>
      <c r="N15" s="40">
        <f>'BMT Feb 25'!J15</f>
        <v>0</v>
      </c>
      <c r="O15" s="40">
        <f t="shared" si="1"/>
        <v>0</v>
      </c>
      <c r="P15" s="30"/>
      <c r="R15" s="26">
        <f>'Budget Tool FM'!L15</f>
        <v>0</v>
      </c>
      <c r="S15" s="26">
        <f t="shared" si="2"/>
        <v>0</v>
      </c>
    </row>
    <row r="16" spans="1:19" x14ac:dyDescent="0.35">
      <c r="B16" s="3" t="s">
        <v>14</v>
      </c>
      <c r="C16" s="23">
        <f>'BMT Aug 25'!C16</f>
        <v>0</v>
      </c>
      <c r="D16" s="23">
        <f>'BMT Sep 25'!D16</f>
        <v>0</v>
      </c>
      <c r="E16" s="23">
        <f>'BMT Oct 25'!E16</f>
        <v>0</v>
      </c>
      <c r="F16" s="23">
        <f>'BMT Nov 25'!F16</f>
        <v>0</v>
      </c>
      <c r="G16" s="23">
        <f>'BMT Dec 25'!G16</f>
        <v>0</v>
      </c>
      <c r="H16" s="23">
        <f>'BMT Jan 25'!H16</f>
        <v>0</v>
      </c>
      <c r="I16" s="23">
        <f>'BMT Feb 25'!I16</f>
        <v>0</v>
      </c>
      <c r="J16" s="23"/>
      <c r="K16" s="24"/>
      <c r="L16" s="26">
        <f t="shared" si="0"/>
        <v>0</v>
      </c>
      <c r="N16" s="40">
        <f>'BMT Feb 25'!J16</f>
        <v>0</v>
      </c>
      <c r="O16" s="40">
        <f t="shared" si="1"/>
        <v>0</v>
      </c>
      <c r="P16" s="30"/>
      <c r="R16" s="26">
        <f>'Budget Tool FM'!L16</f>
        <v>0</v>
      </c>
      <c r="S16" s="26">
        <f t="shared" si="2"/>
        <v>0</v>
      </c>
    </row>
    <row r="17" spans="2:19" x14ac:dyDescent="0.35">
      <c r="B17" s="3" t="s">
        <v>14</v>
      </c>
      <c r="C17" s="23">
        <f>'BMT Aug 25'!C17</f>
        <v>0</v>
      </c>
      <c r="D17" s="23">
        <f>'BMT Sep 25'!D17</f>
        <v>0</v>
      </c>
      <c r="E17" s="23">
        <f>'BMT Oct 25'!E17</f>
        <v>0</v>
      </c>
      <c r="F17" s="23">
        <f>'BMT Nov 25'!F17</f>
        <v>0</v>
      </c>
      <c r="G17" s="23">
        <f>'BMT Dec 25'!G17</f>
        <v>0</v>
      </c>
      <c r="H17" s="23">
        <f>'BMT Jan 25'!H17</f>
        <v>0</v>
      </c>
      <c r="I17" s="23">
        <f>'BMT Feb 25'!I17</f>
        <v>0</v>
      </c>
      <c r="J17" s="23"/>
      <c r="K17" s="24"/>
      <c r="L17" s="26">
        <f t="shared" si="0"/>
        <v>0</v>
      </c>
      <c r="N17" s="40">
        <f>'BMT Feb 25'!J17</f>
        <v>0</v>
      </c>
      <c r="O17" s="40">
        <f t="shared" si="1"/>
        <v>0</v>
      </c>
      <c r="P17" s="30"/>
      <c r="R17" s="26">
        <f>'Budget Tool FM'!L17</f>
        <v>0</v>
      </c>
      <c r="S17" s="26">
        <f t="shared" si="2"/>
        <v>0</v>
      </c>
    </row>
    <row r="18" spans="2:19" x14ac:dyDescent="0.35">
      <c r="B18" s="3" t="s">
        <v>14</v>
      </c>
      <c r="C18" s="23">
        <f>'BMT Aug 25'!C18</f>
        <v>0</v>
      </c>
      <c r="D18" s="23">
        <f>'BMT Sep 25'!D18</f>
        <v>0</v>
      </c>
      <c r="E18" s="23">
        <f>'BMT Oct 25'!E18</f>
        <v>0</v>
      </c>
      <c r="F18" s="23">
        <f>'BMT Nov 25'!F18</f>
        <v>0</v>
      </c>
      <c r="G18" s="23">
        <f>'BMT Dec 25'!G18</f>
        <v>0</v>
      </c>
      <c r="H18" s="23">
        <f>'BMT Jan 25'!H18</f>
        <v>0</v>
      </c>
      <c r="I18" s="23">
        <f>'BMT Feb 25'!I18</f>
        <v>0</v>
      </c>
      <c r="J18" s="23"/>
      <c r="K18" s="24"/>
      <c r="L18" s="26">
        <f t="shared" si="0"/>
        <v>0</v>
      </c>
      <c r="N18" s="40">
        <f>'BMT Feb 25'!J18</f>
        <v>0</v>
      </c>
      <c r="O18" s="40">
        <f t="shared" si="1"/>
        <v>0</v>
      </c>
      <c r="P18" s="30"/>
      <c r="R18" s="26">
        <f>'Budget Tool FM'!L18</f>
        <v>0</v>
      </c>
      <c r="S18" s="26">
        <f t="shared" si="2"/>
        <v>0</v>
      </c>
    </row>
    <row r="19" spans="2:19" x14ac:dyDescent="0.35">
      <c r="B19" s="3" t="s">
        <v>14</v>
      </c>
      <c r="C19" s="23">
        <f>'BMT Aug 25'!C19</f>
        <v>0</v>
      </c>
      <c r="D19" s="23">
        <f>'BMT Sep 25'!D19</f>
        <v>0</v>
      </c>
      <c r="E19" s="23">
        <f>'BMT Oct 25'!E19</f>
        <v>0</v>
      </c>
      <c r="F19" s="23">
        <f>'BMT Nov 25'!F19</f>
        <v>0</v>
      </c>
      <c r="G19" s="23">
        <f>'BMT Dec 25'!G19</f>
        <v>0</v>
      </c>
      <c r="H19" s="23">
        <f>'BMT Jan 25'!H19</f>
        <v>0</v>
      </c>
      <c r="I19" s="23">
        <f>'BMT Feb 25'!I19</f>
        <v>0</v>
      </c>
      <c r="J19" s="23"/>
      <c r="K19" s="24"/>
      <c r="L19" s="26">
        <f t="shared" si="0"/>
        <v>0</v>
      </c>
      <c r="N19" s="40">
        <f>'BMT Feb 25'!J19</f>
        <v>0</v>
      </c>
      <c r="O19" s="40">
        <f t="shared" si="1"/>
        <v>0</v>
      </c>
      <c r="P19" s="30"/>
      <c r="R19" s="26">
        <f>'Budget Tool FM'!L19</f>
        <v>0</v>
      </c>
      <c r="S19" s="26">
        <f t="shared" si="2"/>
        <v>0</v>
      </c>
    </row>
    <row r="20" spans="2:19" x14ac:dyDescent="0.35">
      <c r="B20" s="3" t="s">
        <v>14</v>
      </c>
      <c r="C20" s="23">
        <f>'BMT Aug 25'!C20</f>
        <v>0</v>
      </c>
      <c r="D20" s="23">
        <f>'BMT Sep 25'!D20</f>
        <v>0</v>
      </c>
      <c r="E20" s="23">
        <f>'BMT Oct 25'!E20</f>
        <v>0</v>
      </c>
      <c r="F20" s="23">
        <f>'BMT Nov 25'!F20</f>
        <v>0</v>
      </c>
      <c r="G20" s="23">
        <f>'BMT Dec 25'!G20</f>
        <v>0</v>
      </c>
      <c r="H20" s="23">
        <f>'BMT Jan 25'!H20</f>
        <v>0</v>
      </c>
      <c r="I20" s="23">
        <f>'BMT Feb 25'!I20</f>
        <v>0</v>
      </c>
      <c r="J20" s="23"/>
      <c r="K20" s="24"/>
      <c r="L20" s="26">
        <f t="shared" si="0"/>
        <v>0</v>
      </c>
      <c r="N20" s="40">
        <f>'BMT Feb 25'!J20</f>
        <v>0</v>
      </c>
      <c r="O20" s="40">
        <f t="shared" si="1"/>
        <v>0</v>
      </c>
      <c r="P20" s="30"/>
      <c r="R20" s="26">
        <f>'Budget Tool FM'!L20</f>
        <v>0</v>
      </c>
      <c r="S20" s="26">
        <f t="shared" si="2"/>
        <v>0</v>
      </c>
    </row>
    <row r="21" spans="2:19" x14ac:dyDescent="0.35">
      <c r="B21" s="3" t="s">
        <v>14</v>
      </c>
      <c r="C21" s="23">
        <f>'BMT Aug 25'!C21</f>
        <v>0</v>
      </c>
      <c r="D21" s="23">
        <f>'BMT Sep 25'!D21</f>
        <v>0</v>
      </c>
      <c r="E21" s="23">
        <f>'BMT Oct 25'!E21</f>
        <v>0</v>
      </c>
      <c r="F21" s="23">
        <f>'BMT Nov 25'!F21</f>
        <v>0</v>
      </c>
      <c r="G21" s="23">
        <f>'BMT Dec 25'!G21</f>
        <v>0</v>
      </c>
      <c r="H21" s="23">
        <f>'BMT Jan 25'!H21</f>
        <v>0</v>
      </c>
      <c r="I21" s="23">
        <f>'BMT Feb 25'!I21</f>
        <v>0</v>
      </c>
      <c r="J21" s="23"/>
      <c r="K21" s="24"/>
      <c r="L21" s="26">
        <f t="shared" si="0"/>
        <v>0</v>
      </c>
      <c r="N21" s="40">
        <f>'BMT Feb 25'!J21</f>
        <v>0</v>
      </c>
      <c r="O21" s="40">
        <f t="shared" si="1"/>
        <v>0</v>
      </c>
      <c r="P21" s="30"/>
      <c r="R21" s="26">
        <f>'Budget Tool FM'!L21</f>
        <v>0</v>
      </c>
      <c r="S21" s="26">
        <f t="shared" si="2"/>
        <v>0</v>
      </c>
    </row>
    <row r="22" spans="2:19" x14ac:dyDescent="0.35">
      <c r="B22" s="3" t="s">
        <v>14</v>
      </c>
      <c r="C22" s="23">
        <f>'BMT Aug 25'!C22</f>
        <v>0</v>
      </c>
      <c r="D22" s="23">
        <f>'BMT Sep 25'!D22</f>
        <v>0</v>
      </c>
      <c r="E22" s="23">
        <f>'BMT Oct 25'!E22</f>
        <v>0</v>
      </c>
      <c r="F22" s="23">
        <f>'BMT Nov 25'!F22</f>
        <v>0</v>
      </c>
      <c r="G22" s="23">
        <f>'BMT Dec 25'!G22</f>
        <v>0</v>
      </c>
      <c r="H22" s="23">
        <f>'BMT Jan 25'!H22</f>
        <v>0</v>
      </c>
      <c r="I22" s="23">
        <f>'BMT Feb 25'!I22</f>
        <v>0</v>
      </c>
      <c r="J22" s="23"/>
      <c r="K22" s="24"/>
      <c r="L22" s="26">
        <f t="shared" si="0"/>
        <v>0</v>
      </c>
      <c r="N22" s="40">
        <f>'BMT Feb 25'!J22</f>
        <v>0</v>
      </c>
      <c r="O22" s="40">
        <f t="shared" si="1"/>
        <v>0</v>
      </c>
      <c r="P22" s="30"/>
      <c r="R22" s="26">
        <f>'Budget Tool FM'!L22</f>
        <v>0</v>
      </c>
      <c r="S22" s="26">
        <f t="shared" si="2"/>
        <v>0</v>
      </c>
    </row>
    <row r="23" spans="2:19" x14ac:dyDescent="0.35">
      <c r="B23" s="3" t="s">
        <v>14</v>
      </c>
      <c r="C23" s="23">
        <f>'BMT Aug 25'!C23</f>
        <v>0</v>
      </c>
      <c r="D23" s="23">
        <f>'BMT Sep 25'!D23</f>
        <v>0</v>
      </c>
      <c r="E23" s="23">
        <f>'BMT Oct 25'!E23</f>
        <v>0</v>
      </c>
      <c r="F23" s="23">
        <f>'BMT Nov 25'!F23</f>
        <v>0</v>
      </c>
      <c r="G23" s="23">
        <f>'BMT Dec 25'!G23</f>
        <v>0</v>
      </c>
      <c r="H23" s="23">
        <f>'BMT Jan 25'!H23</f>
        <v>0</v>
      </c>
      <c r="I23" s="23">
        <f>'BMT Feb 25'!I23</f>
        <v>0</v>
      </c>
      <c r="J23" s="23"/>
      <c r="K23" s="24"/>
      <c r="L23" s="26">
        <f t="shared" si="0"/>
        <v>0</v>
      </c>
      <c r="N23" s="40">
        <f>'BMT Feb 25'!J23</f>
        <v>0</v>
      </c>
      <c r="O23" s="40">
        <f t="shared" si="1"/>
        <v>0</v>
      </c>
      <c r="P23" s="30"/>
      <c r="R23" s="26">
        <f>'Budget Tool FM'!L23</f>
        <v>0</v>
      </c>
      <c r="S23" s="26">
        <f t="shared" si="2"/>
        <v>0</v>
      </c>
    </row>
    <row r="24" spans="2:19" x14ac:dyDescent="0.35">
      <c r="B24" s="3" t="s">
        <v>14</v>
      </c>
      <c r="C24" s="23">
        <f>'BMT Aug 25'!C24</f>
        <v>0</v>
      </c>
      <c r="D24" s="23">
        <f>'BMT Sep 25'!D24</f>
        <v>0</v>
      </c>
      <c r="E24" s="23">
        <f>'BMT Oct 25'!E24</f>
        <v>0</v>
      </c>
      <c r="F24" s="23">
        <f>'BMT Nov 25'!F24</f>
        <v>0</v>
      </c>
      <c r="G24" s="23">
        <f>'BMT Dec 25'!G24</f>
        <v>0</v>
      </c>
      <c r="H24" s="23">
        <f>'BMT Jan 25'!H24</f>
        <v>0</v>
      </c>
      <c r="I24" s="23">
        <f>'BMT Feb 25'!I24</f>
        <v>0</v>
      </c>
      <c r="J24" s="23"/>
      <c r="K24" s="24"/>
      <c r="L24" s="26">
        <f t="shared" si="0"/>
        <v>0</v>
      </c>
      <c r="N24" s="40">
        <f>'BMT Feb 25'!J24</f>
        <v>0</v>
      </c>
      <c r="O24" s="40">
        <f t="shared" si="1"/>
        <v>0</v>
      </c>
      <c r="P24" s="30"/>
      <c r="R24" s="26">
        <f>'Budget Tool FM'!L24</f>
        <v>0</v>
      </c>
      <c r="S24" s="26">
        <f t="shared" si="2"/>
        <v>0</v>
      </c>
    </row>
    <row r="25" spans="2:19" x14ac:dyDescent="0.35">
      <c r="B25" s="3" t="s">
        <v>14</v>
      </c>
      <c r="C25" s="23">
        <f>'BMT Aug 25'!C25</f>
        <v>0</v>
      </c>
      <c r="D25" s="23">
        <f>'BMT Sep 25'!D25</f>
        <v>0</v>
      </c>
      <c r="E25" s="23">
        <f>'BMT Oct 25'!E25</f>
        <v>0</v>
      </c>
      <c r="F25" s="23">
        <f>'BMT Nov 25'!F25</f>
        <v>0</v>
      </c>
      <c r="G25" s="23">
        <f>'BMT Dec 25'!G25</f>
        <v>0</v>
      </c>
      <c r="H25" s="23">
        <f>'BMT Jan 25'!H25</f>
        <v>0</v>
      </c>
      <c r="I25" s="23">
        <f>'BMT Feb 25'!I25</f>
        <v>0</v>
      </c>
      <c r="J25" s="23"/>
      <c r="K25" s="24"/>
      <c r="L25" s="26">
        <f t="shared" si="0"/>
        <v>0</v>
      </c>
      <c r="N25" s="40">
        <f>'BMT Feb 25'!J25</f>
        <v>0</v>
      </c>
      <c r="O25" s="40">
        <f t="shared" si="1"/>
        <v>0</v>
      </c>
      <c r="P25" s="30"/>
      <c r="R25" s="26">
        <f>'Budget Tool FM'!L25</f>
        <v>0</v>
      </c>
      <c r="S25" s="26">
        <f t="shared" si="2"/>
        <v>0</v>
      </c>
    </row>
    <row r="26" spans="2:19" x14ac:dyDescent="0.35">
      <c r="B26" s="3" t="s">
        <v>14</v>
      </c>
      <c r="C26" s="23">
        <f>'BMT Aug 25'!C26</f>
        <v>0</v>
      </c>
      <c r="D26" s="23">
        <f>'BMT Sep 25'!D26</f>
        <v>0</v>
      </c>
      <c r="E26" s="23">
        <f>'BMT Oct 25'!E26</f>
        <v>0</v>
      </c>
      <c r="F26" s="23">
        <f>'BMT Nov 25'!F26</f>
        <v>0</v>
      </c>
      <c r="G26" s="23">
        <f>'BMT Dec 25'!G26</f>
        <v>0</v>
      </c>
      <c r="H26" s="23">
        <f>'BMT Jan 25'!H26</f>
        <v>0</v>
      </c>
      <c r="I26" s="23">
        <f>'BMT Feb 25'!I26</f>
        <v>0</v>
      </c>
      <c r="J26" s="23"/>
      <c r="K26" s="24"/>
      <c r="L26" s="26">
        <f t="shared" si="0"/>
        <v>0</v>
      </c>
      <c r="N26" s="40">
        <f>'BMT Feb 25'!J26</f>
        <v>0</v>
      </c>
      <c r="O26" s="40">
        <f t="shared" si="1"/>
        <v>0</v>
      </c>
      <c r="P26" s="30"/>
      <c r="R26" s="26">
        <f>'Budget Tool FM'!L26</f>
        <v>0</v>
      </c>
      <c r="S26" s="26">
        <f t="shared" si="2"/>
        <v>0</v>
      </c>
    </row>
    <row r="27" spans="2:19" x14ac:dyDescent="0.35">
      <c r="B27" s="3" t="s">
        <v>14</v>
      </c>
      <c r="C27" s="23">
        <f>'BMT Aug 25'!C27</f>
        <v>0</v>
      </c>
      <c r="D27" s="23">
        <f>'BMT Sep 25'!D27</f>
        <v>0</v>
      </c>
      <c r="E27" s="23">
        <f>'BMT Oct 25'!E27</f>
        <v>0</v>
      </c>
      <c r="F27" s="23">
        <f>'BMT Nov 25'!F27</f>
        <v>0</v>
      </c>
      <c r="G27" s="23">
        <f>'BMT Dec 25'!G27</f>
        <v>0</v>
      </c>
      <c r="H27" s="23">
        <f>'BMT Jan 25'!H27</f>
        <v>0</v>
      </c>
      <c r="I27" s="23">
        <f>'BMT Feb 25'!I27</f>
        <v>0</v>
      </c>
      <c r="J27" s="23"/>
      <c r="K27" s="24"/>
      <c r="L27" s="26">
        <f t="shared" si="0"/>
        <v>0</v>
      </c>
      <c r="N27" s="40">
        <f>'BMT Feb 25'!J27</f>
        <v>0</v>
      </c>
      <c r="O27" s="40">
        <f t="shared" si="1"/>
        <v>0</v>
      </c>
      <c r="P27" s="30"/>
      <c r="R27" s="26">
        <f>'Budget Tool FM'!L27</f>
        <v>0</v>
      </c>
      <c r="S27" s="26">
        <f t="shared" si="2"/>
        <v>0</v>
      </c>
    </row>
    <row r="28" spans="2:19" x14ac:dyDescent="0.35">
      <c r="B28" s="3" t="s">
        <v>14</v>
      </c>
      <c r="C28" s="23">
        <f>'BMT Aug 25'!C28</f>
        <v>0</v>
      </c>
      <c r="D28" s="23">
        <f>'BMT Sep 25'!D28</f>
        <v>0</v>
      </c>
      <c r="E28" s="23">
        <f>'BMT Oct 25'!E28</f>
        <v>0</v>
      </c>
      <c r="F28" s="23">
        <f>'BMT Nov 25'!F28</f>
        <v>0</v>
      </c>
      <c r="G28" s="23">
        <f>'BMT Dec 25'!G28</f>
        <v>0</v>
      </c>
      <c r="H28" s="23">
        <f>'BMT Jan 25'!H28</f>
        <v>0</v>
      </c>
      <c r="I28" s="23">
        <f>'BMT Feb 25'!I28</f>
        <v>0</v>
      </c>
      <c r="J28" s="23"/>
      <c r="K28" s="24"/>
      <c r="L28" s="26">
        <f t="shared" si="0"/>
        <v>0</v>
      </c>
      <c r="N28" s="40">
        <f>'BMT Feb 25'!J28</f>
        <v>0</v>
      </c>
      <c r="O28" s="40">
        <f t="shared" si="1"/>
        <v>0</v>
      </c>
      <c r="P28" s="30"/>
      <c r="R28" s="26">
        <f>'Budget Tool FM'!L28</f>
        <v>0</v>
      </c>
      <c r="S28" s="26">
        <f t="shared" si="2"/>
        <v>0</v>
      </c>
    </row>
    <row r="29" spans="2:19" x14ac:dyDescent="0.35">
      <c r="B29" s="3" t="s">
        <v>14</v>
      </c>
      <c r="C29" s="23">
        <f>'BMT Aug 25'!C29</f>
        <v>0</v>
      </c>
      <c r="D29" s="23">
        <f>'BMT Sep 25'!D29</f>
        <v>0</v>
      </c>
      <c r="E29" s="23">
        <f>'BMT Oct 25'!E29</f>
        <v>0</v>
      </c>
      <c r="F29" s="23">
        <f>'BMT Nov 25'!F29</f>
        <v>0</v>
      </c>
      <c r="G29" s="23">
        <f>'BMT Dec 25'!G29</f>
        <v>0</v>
      </c>
      <c r="H29" s="23">
        <f>'BMT Jan 25'!H29</f>
        <v>0</v>
      </c>
      <c r="I29" s="23">
        <f>'BMT Feb 25'!I29</f>
        <v>0</v>
      </c>
      <c r="J29" s="23"/>
      <c r="K29" s="24"/>
      <c r="L29" s="26">
        <f t="shared" si="0"/>
        <v>0</v>
      </c>
      <c r="N29" s="40">
        <f>'BMT Feb 25'!J29</f>
        <v>0</v>
      </c>
      <c r="O29" s="40">
        <f t="shared" si="1"/>
        <v>0</v>
      </c>
      <c r="P29" s="30"/>
      <c r="R29" s="26">
        <f>'Budget Tool FM'!L29</f>
        <v>0</v>
      </c>
      <c r="S29" s="26">
        <f t="shared" si="2"/>
        <v>0</v>
      </c>
    </row>
    <row r="30" spans="2:19" x14ac:dyDescent="0.35">
      <c r="B30" s="3" t="s">
        <v>14</v>
      </c>
      <c r="C30" s="23">
        <f>'BMT Aug 25'!C30</f>
        <v>0</v>
      </c>
      <c r="D30" s="23">
        <f>'BMT Sep 25'!D30</f>
        <v>0</v>
      </c>
      <c r="E30" s="23">
        <f>'BMT Oct 25'!E30</f>
        <v>0</v>
      </c>
      <c r="F30" s="23">
        <f>'BMT Nov 25'!F30</f>
        <v>0</v>
      </c>
      <c r="G30" s="23">
        <f>'BMT Dec 25'!G30</f>
        <v>0</v>
      </c>
      <c r="H30" s="23">
        <f>'BMT Jan 25'!H30</f>
        <v>0</v>
      </c>
      <c r="I30" s="23">
        <f>'BMT Feb 25'!I30</f>
        <v>0</v>
      </c>
      <c r="J30" s="23"/>
      <c r="K30" s="24"/>
      <c r="L30" s="26">
        <f t="shared" si="0"/>
        <v>0</v>
      </c>
      <c r="N30" s="40">
        <f>'BMT Feb 25'!J30</f>
        <v>0</v>
      </c>
      <c r="O30" s="40">
        <f t="shared" si="1"/>
        <v>0</v>
      </c>
      <c r="P30" s="30"/>
      <c r="R30" s="26">
        <f>'Budget Tool FM'!L30</f>
        <v>0</v>
      </c>
      <c r="S30" s="26">
        <f t="shared" si="2"/>
        <v>0</v>
      </c>
    </row>
    <row r="31" spans="2:19" ht="15" thickBot="1" x14ac:dyDescent="0.4">
      <c r="B31" s="3" t="s">
        <v>14</v>
      </c>
      <c r="C31" s="23">
        <f>'BMT Aug 25'!C31</f>
        <v>0</v>
      </c>
      <c r="D31" s="23">
        <f>'BMT Sep 25'!D31</f>
        <v>0</v>
      </c>
      <c r="E31" s="23">
        <f>'BMT Oct 25'!E31</f>
        <v>0</v>
      </c>
      <c r="F31" s="23">
        <f>'BMT Nov 25'!F31</f>
        <v>0</v>
      </c>
      <c r="G31" s="23">
        <f>'BMT Dec 25'!G31</f>
        <v>0</v>
      </c>
      <c r="H31" s="23">
        <f>'BMT Jan 25'!H31</f>
        <v>0</v>
      </c>
      <c r="I31" s="23">
        <f>'BMT Feb 25'!I31</f>
        <v>0</v>
      </c>
      <c r="J31" s="23"/>
      <c r="K31" s="24"/>
      <c r="L31" s="26">
        <f t="shared" si="0"/>
        <v>0</v>
      </c>
      <c r="N31" s="40">
        <f>'BMT Feb 25'!J31</f>
        <v>0</v>
      </c>
      <c r="O31" s="40">
        <f t="shared" si="1"/>
        <v>0</v>
      </c>
      <c r="P31" s="30"/>
      <c r="R31" s="26">
        <f>'Budget Tool FM'!L31</f>
        <v>0</v>
      </c>
      <c r="S31" s="26">
        <f t="shared" si="2"/>
        <v>0</v>
      </c>
    </row>
    <row r="32" spans="2:19" ht="15" thickBot="1" x14ac:dyDescent="0.4">
      <c r="B32" s="12" t="s">
        <v>12</v>
      </c>
      <c r="C32" s="27">
        <f>SUM(C12:C31)</f>
        <v>0</v>
      </c>
      <c r="D32" s="27">
        <f t="shared" ref="D32:I32" si="3">SUM(D12:D31)</f>
        <v>0</v>
      </c>
      <c r="E32" s="27">
        <f t="shared" si="3"/>
        <v>0</v>
      </c>
      <c r="F32" s="27">
        <f t="shared" si="3"/>
        <v>0</v>
      </c>
      <c r="G32" s="27">
        <f t="shared" si="3"/>
        <v>0</v>
      </c>
      <c r="H32" s="27">
        <f t="shared" si="3"/>
        <v>0</v>
      </c>
      <c r="I32" s="27">
        <f t="shared" si="3"/>
        <v>0</v>
      </c>
      <c r="J32" s="49">
        <f>SUM(J12:J31)</f>
        <v>0</v>
      </c>
      <c r="K32" s="24"/>
      <c r="L32" s="27">
        <f t="shared" si="0"/>
        <v>0</v>
      </c>
      <c r="N32" s="52">
        <f>'BMT Feb 25'!J32</f>
        <v>0</v>
      </c>
      <c r="O32" s="52">
        <f t="shared" si="1"/>
        <v>0</v>
      </c>
      <c r="P32" s="41"/>
      <c r="R32" s="28">
        <f>'Budget Tool FM'!L32</f>
        <v>0</v>
      </c>
      <c r="S32" s="28">
        <f>SUM(R32-L32)</f>
        <v>0</v>
      </c>
    </row>
    <row r="33" spans="2:19" ht="15" thickBot="1" x14ac:dyDescent="0.4"/>
    <row r="34" spans="2:19" ht="15" thickBot="1" x14ac:dyDescent="0.4">
      <c r="B34" s="5" t="s">
        <v>8</v>
      </c>
      <c r="P34" s="5" t="s">
        <v>25</v>
      </c>
    </row>
    <row r="35" spans="2:19" x14ac:dyDescent="0.35">
      <c r="B35" s="3" t="s">
        <v>9</v>
      </c>
      <c r="C35" s="23">
        <f>'BMT Aug 25'!C35</f>
        <v>0</v>
      </c>
      <c r="D35" s="23">
        <f>'BMT Sep 25'!D35</f>
        <v>0</v>
      </c>
      <c r="E35" s="23">
        <f>'BMT Oct 25'!E35</f>
        <v>0</v>
      </c>
      <c r="F35" s="23">
        <f>'BMT Nov 25'!F35</f>
        <v>0</v>
      </c>
      <c r="G35" s="23">
        <f>'BMT Dec 25'!G35</f>
        <v>0</v>
      </c>
      <c r="H35" s="23">
        <f>'BMT Jan 25'!H35</f>
        <v>0</v>
      </c>
      <c r="I35" s="23">
        <f>'BMT Feb 25'!I35</f>
        <v>0</v>
      </c>
      <c r="J35" s="23"/>
      <c r="K35" s="24"/>
      <c r="L35" s="25">
        <f t="shared" ref="L35:L52" si="4">SUM(C35:J35)</f>
        <v>0</v>
      </c>
      <c r="N35" s="23">
        <f>'BMT Feb 25'!J35</f>
        <v>0</v>
      </c>
      <c r="O35" s="23">
        <f>SUM(N35-J35)</f>
        <v>0</v>
      </c>
      <c r="P35" s="30"/>
      <c r="R35" s="25">
        <f>'Budget Tool FM'!L35</f>
        <v>0</v>
      </c>
      <c r="S35" s="25">
        <f>SUM(R35-L35)</f>
        <v>0</v>
      </c>
    </row>
    <row r="36" spans="2:19" x14ac:dyDescent="0.35">
      <c r="B36" s="1" t="s">
        <v>9</v>
      </c>
      <c r="C36" s="23">
        <f>'BMT Aug 25'!C36</f>
        <v>0</v>
      </c>
      <c r="D36" s="23">
        <f>'BMT Sep 25'!D36</f>
        <v>0</v>
      </c>
      <c r="E36" s="23">
        <f>'BMT Oct 25'!E36</f>
        <v>0</v>
      </c>
      <c r="F36" s="23">
        <f>'BMT Nov 25'!F36</f>
        <v>0</v>
      </c>
      <c r="G36" s="23">
        <f>'BMT Dec 25'!G36</f>
        <v>0</v>
      </c>
      <c r="H36" s="23">
        <f>'BMT Jan 25'!H36</f>
        <v>0</v>
      </c>
      <c r="I36" s="23">
        <f>'BMT Feb 25'!I36</f>
        <v>0</v>
      </c>
      <c r="J36" s="23"/>
      <c r="K36" s="24"/>
      <c r="L36" s="25">
        <f t="shared" si="4"/>
        <v>0</v>
      </c>
      <c r="N36" s="23">
        <f>'BMT Feb 25'!J36</f>
        <v>0</v>
      </c>
      <c r="O36" s="23">
        <f t="shared" ref="O36:O52" si="5">SUM(N36-J36)</f>
        <v>0</v>
      </c>
      <c r="P36" s="30"/>
      <c r="R36" s="25">
        <f>'Budget Tool FM'!L36</f>
        <v>0</v>
      </c>
      <c r="S36" s="25">
        <f t="shared" ref="S36:S51" si="6">SUM(R36-L36)</f>
        <v>0</v>
      </c>
    </row>
    <row r="37" spans="2:19" x14ac:dyDescent="0.35">
      <c r="B37" s="1" t="s">
        <v>9</v>
      </c>
      <c r="C37" s="23">
        <f>'BMT Aug 25'!C37</f>
        <v>0</v>
      </c>
      <c r="D37" s="23">
        <f>'BMT Sep 25'!D37</f>
        <v>0</v>
      </c>
      <c r="E37" s="23">
        <f>'BMT Oct 25'!E37</f>
        <v>0</v>
      </c>
      <c r="F37" s="23">
        <f>'BMT Nov 25'!F37</f>
        <v>0</v>
      </c>
      <c r="G37" s="23">
        <f>'BMT Dec 25'!G37</f>
        <v>0</v>
      </c>
      <c r="H37" s="23">
        <f>'BMT Jan 25'!H37</f>
        <v>0</v>
      </c>
      <c r="I37" s="23">
        <f>'BMT Feb 25'!I37</f>
        <v>0</v>
      </c>
      <c r="J37" s="23"/>
      <c r="K37" s="24"/>
      <c r="L37" s="25">
        <f t="shared" si="4"/>
        <v>0</v>
      </c>
      <c r="N37" s="23">
        <f>'BMT Feb 25'!J37</f>
        <v>0</v>
      </c>
      <c r="O37" s="23">
        <f t="shared" si="5"/>
        <v>0</v>
      </c>
      <c r="P37" s="30"/>
      <c r="R37" s="25">
        <f>'Budget Tool FM'!L37</f>
        <v>0</v>
      </c>
      <c r="S37" s="25">
        <f t="shared" si="6"/>
        <v>0</v>
      </c>
    </row>
    <row r="38" spans="2:19" x14ac:dyDescent="0.35">
      <c r="B38" s="1" t="s">
        <v>9</v>
      </c>
      <c r="C38" s="23">
        <f>'BMT Aug 25'!C38</f>
        <v>0</v>
      </c>
      <c r="D38" s="23">
        <f>'BMT Sep 25'!D38</f>
        <v>0</v>
      </c>
      <c r="E38" s="23">
        <f>'BMT Oct 25'!E38</f>
        <v>0</v>
      </c>
      <c r="F38" s="23">
        <f>'BMT Nov 25'!F38</f>
        <v>0</v>
      </c>
      <c r="G38" s="23">
        <f>'BMT Dec 25'!G38</f>
        <v>0</v>
      </c>
      <c r="H38" s="23">
        <f>'BMT Jan 25'!H38</f>
        <v>0</v>
      </c>
      <c r="I38" s="23">
        <f>'BMT Feb 25'!I38</f>
        <v>0</v>
      </c>
      <c r="J38" s="23"/>
      <c r="K38" s="24"/>
      <c r="L38" s="25">
        <f t="shared" si="4"/>
        <v>0</v>
      </c>
      <c r="N38" s="23">
        <f>'BMT Feb 25'!J38</f>
        <v>0</v>
      </c>
      <c r="O38" s="23">
        <f t="shared" si="5"/>
        <v>0</v>
      </c>
      <c r="P38" s="30"/>
      <c r="R38" s="25">
        <f>'Budget Tool FM'!L38</f>
        <v>0</v>
      </c>
      <c r="S38" s="25">
        <f t="shared" si="6"/>
        <v>0</v>
      </c>
    </row>
    <row r="39" spans="2:19" x14ac:dyDescent="0.35">
      <c r="B39" s="1" t="s">
        <v>9</v>
      </c>
      <c r="C39" s="23">
        <f>'BMT Aug 25'!C39</f>
        <v>0</v>
      </c>
      <c r="D39" s="23">
        <f>'BMT Sep 25'!D39</f>
        <v>0</v>
      </c>
      <c r="E39" s="23">
        <f>'BMT Oct 25'!E39</f>
        <v>0</v>
      </c>
      <c r="F39" s="23">
        <f>'BMT Nov 25'!F39</f>
        <v>0</v>
      </c>
      <c r="G39" s="23">
        <f>'BMT Dec 25'!G39</f>
        <v>0</v>
      </c>
      <c r="H39" s="23">
        <f>'BMT Jan 25'!H39</f>
        <v>0</v>
      </c>
      <c r="I39" s="23">
        <f>'BMT Feb 25'!I39</f>
        <v>0</v>
      </c>
      <c r="J39" s="23"/>
      <c r="K39" s="24"/>
      <c r="L39" s="25">
        <f t="shared" si="4"/>
        <v>0</v>
      </c>
      <c r="N39" s="23">
        <f>'BMT Feb 25'!J39</f>
        <v>0</v>
      </c>
      <c r="O39" s="23">
        <f t="shared" si="5"/>
        <v>0</v>
      </c>
      <c r="P39" s="30"/>
      <c r="R39" s="25">
        <f>'Budget Tool FM'!L39</f>
        <v>0</v>
      </c>
      <c r="S39" s="25">
        <f t="shared" si="6"/>
        <v>0</v>
      </c>
    </row>
    <row r="40" spans="2:19" x14ac:dyDescent="0.35">
      <c r="B40" s="1" t="s">
        <v>9</v>
      </c>
      <c r="C40" s="23">
        <f>'BMT Aug 25'!C40</f>
        <v>0</v>
      </c>
      <c r="D40" s="23">
        <f>'BMT Sep 25'!D40</f>
        <v>0</v>
      </c>
      <c r="E40" s="23">
        <f>'BMT Oct 25'!E40</f>
        <v>0</v>
      </c>
      <c r="F40" s="23">
        <f>'BMT Nov 25'!F40</f>
        <v>0</v>
      </c>
      <c r="G40" s="23">
        <f>'BMT Dec 25'!G40</f>
        <v>0</v>
      </c>
      <c r="H40" s="23">
        <f>'BMT Jan 25'!H40</f>
        <v>0</v>
      </c>
      <c r="I40" s="23">
        <f>'BMT Feb 25'!I40</f>
        <v>0</v>
      </c>
      <c r="J40" s="23"/>
      <c r="K40" s="24"/>
      <c r="L40" s="25">
        <f t="shared" si="4"/>
        <v>0</v>
      </c>
      <c r="N40" s="23">
        <f>'BMT Feb 25'!J40</f>
        <v>0</v>
      </c>
      <c r="O40" s="23">
        <f t="shared" si="5"/>
        <v>0</v>
      </c>
      <c r="P40" s="30"/>
      <c r="R40" s="25">
        <f>'Budget Tool FM'!L40</f>
        <v>0</v>
      </c>
      <c r="S40" s="25">
        <f t="shared" si="6"/>
        <v>0</v>
      </c>
    </row>
    <row r="41" spans="2:19" x14ac:dyDescent="0.35">
      <c r="B41" s="1" t="s">
        <v>9</v>
      </c>
      <c r="C41" s="23">
        <f>'BMT Aug 25'!C41</f>
        <v>0</v>
      </c>
      <c r="D41" s="23">
        <f>'BMT Sep 25'!D41</f>
        <v>0</v>
      </c>
      <c r="E41" s="23">
        <f>'BMT Oct 25'!E41</f>
        <v>0</v>
      </c>
      <c r="F41" s="23">
        <f>'BMT Nov 25'!F41</f>
        <v>0</v>
      </c>
      <c r="G41" s="23">
        <f>'BMT Dec 25'!G41</f>
        <v>0</v>
      </c>
      <c r="H41" s="23">
        <f>'BMT Jan 25'!H41</f>
        <v>0</v>
      </c>
      <c r="I41" s="23">
        <f>'BMT Feb 25'!I41</f>
        <v>0</v>
      </c>
      <c r="J41" s="23"/>
      <c r="K41" s="24"/>
      <c r="L41" s="25">
        <f t="shared" si="4"/>
        <v>0</v>
      </c>
      <c r="N41" s="23">
        <f>'BMT Feb 25'!J41</f>
        <v>0</v>
      </c>
      <c r="O41" s="23">
        <f t="shared" si="5"/>
        <v>0</v>
      </c>
      <c r="P41" s="30"/>
      <c r="R41" s="25">
        <f>'Budget Tool FM'!L41</f>
        <v>0</v>
      </c>
      <c r="S41" s="25">
        <f t="shared" si="6"/>
        <v>0</v>
      </c>
    </row>
    <row r="42" spans="2:19" x14ac:dyDescent="0.35">
      <c r="B42" s="1" t="s">
        <v>9</v>
      </c>
      <c r="C42" s="23">
        <f>'BMT Aug 25'!C42</f>
        <v>0</v>
      </c>
      <c r="D42" s="23">
        <f>'BMT Sep 25'!D42</f>
        <v>0</v>
      </c>
      <c r="E42" s="23">
        <f>'BMT Oct 25'!E42</f>
        <v>0</v>
      </c>
      <c r="F42" s="23">
        <f>'BMT Nov 25'!F42</f>
        <v>0</v>
      </c>
      <c r="G42" s="23">
        <f>'BMT Dec 25'!G42</f>
        <v>0</v>
      </c>
      <c r="H42" s="23">
        <f>'BMT Jan 25'!H42</f>
        <v>0</v>
      </c>
      <c r="I42" s="23">
        <f>'BMT Feb 25'!I42</f>
        <v>0</v>
      </c>
      <c r="J42" s="23"/>
      <c r="K42" s="24"/>
      <c r="L42" s="25">
        <f t="shared" si="4"/>
        <v>0</v>
      </c>
      <c r="N42" s="23">
        <f>'BMT Feb 25'!J42</f>
        <v>0</v>
      </c>
      <c r="O42" s="23">
        <f t="shared" si="5"/>
        <v>0</v>
      </c>
      <c r="P42" s="30"/>
      <c r="R42" s="25">
        <f>'Budget Tool FM'!L42</f>
        <v>0</v>
      </c>
      <c r="S42" s="25">
        <f t="shared" si="6"/>
        <v>0</v>
      </c>
    </row>
    <row r="43" spans="2:19" x14ac:dyDescent="0.35">
      <c r="B43" s="1" t="s">
        <v>9</v>
      </c>
      <c r="C43" s="23">
        <f>'BMT Aug 25'!C43</f>
        <v>0</v>
      </c>
      <c r="D43" s="23">
        <f>'BMT Sep 25'!D43</f>
        <v>0</v>
      </c>
      <c r="E43" s="23">
        <f>'BMT Oct 25'!E43</f>
        <v>0</v>
      </c>
      <c r="F43" s="23">
        <f>'BMT Nov 25'!F43</f>
        <v>0</v>
      </c>
      <c r="G43" s="23">
        <f>'BMT Dec 25'!G43</f>
        <v>0</v>
      </c>
      <c r="H43" s="23">
        <f>'BMT Jan 25'!H43</f>
        <v>0</v>
      </c>
      <c r="I43" s="23">
        <f>'BMT Feb 25'!I43</f>
        <v>0</v>
      </c>
      <c r="J43" s="23"/>
      <c r="K43" s="24"/>
      <c r="L43" s="25">
        <f t="shared" si="4"/>
        <v>0</v>
      </c>
      <c r="N43" s="23">
        <f>'BMT Feb 25'!J43</f>
        <v>0</v>
      </c>
      <c r="O43" s="23">
        <f t="shared" si="5"/>
        <v>0</v>
      </c>
      <c r="P43" s="30"/>
      <c r="R43" s="25">
        <f>'Budget Tool FM'!L43</f>
        <v>0</v>
      </c>
      <c r="S43" s="25">
        <f t="shared" si="6"/>
        <v>0</v>
      </c>
    </row>
    <row r="44" spans="2:19" x14ac:dyDescent="0.35">
      <c r="B44" s="1" t="s">
        <v>9</v>
      </c>
      <c r="C44" s="23">
        <f>'BMT Aug 25'!C44</f>
        <v>0</v>
      </c>
      <c r="D44" s="23">
        <f>'BMT Sep 25'!D44</f>
        <v>0</v>
      </c>
      <c r="E44" s="23">
        <f>'BMT Oct 25'!E44</f>
        <v>0</v>
      </c>
      <c r="F44" s="23">
        <f>'BMT Nov 25'!F44</f>
        <v>0</v>
      </c>
      <c r="G44" s="23">
        <f>'BMT Dec 25'!G44</f>
        <v>0</v>
      </c>
      <c r="H44" s="23">
        <f>'BMT Jan 25'!H44</f>
        <v>0</v>
      </c>
      <c r="I44" s="23">
        <f>'BMT Feb 25'!I44</f>
        <v>0</v>
      </c>
      <c r="J44" s="23"/>
      <c r="K44" s="24"/>
      <c r="L44" s="25">
        <f t="shared" si="4"/>
        <v>0</v>
      </c>
      <c r="N44" s="23">
        <f>'BMT Feb 25'!J44</f>
        <v>0</v>
      </c>
      <c r="O44" s="23">
        <f t="shared" si="5"/>
        <v>0</v>
      </c>
      <c r="P44" s="30"/>
      <c r="R44" s="25">
        <f>'Budget Tool FM'!L44</f>
        <v>0</v>
      </c>
      <c r="S44" s="25">
        <f t="shared" si="6"/>
        <v>0</v>
      </c>
    </row>
    <row r="45" spans="2:19" x14ac:dyDescent="0.35">
      <c r="B45" s="1" t="s">
        <v>9</v>
      </c>
      <c r="C45" s="23">
        <f>'BMT Aug 25'!C45</f>
        <v>0</v>
      </c>
      <c r="D45" s="23">
        <f>'BMT Sep 25'!D45</f>
        <v>0</v>
      </c>
      <c r="E45" s="23">
        <f>'BMT Oct 25'!E45</f>
        <v>0</v>
      </c>
      <c r="F45" s="23">
        <f>'BMT Nov 25'!F45</f>
        <v>0</v>
      </c>
      <c r="G45" s="23">
        <f>'BMT Dec 25'!G45</f>
        <v>0</v>
      </c>
      <c r="H45" s="23">
        <f>'BMT Jan 25'!H45</f>
        <v>0</v>
      </c>
      <c r="I45" s="23">
        <f>'BMT Feb 25'!I45</f>
        <v>0</v>
      </c>
      <c r="J45" s="23"/>
      <c r="K45" s="24"/>
      <c r="L45" s="25">
        <f t="shared" si="4"/>
        <v>0</v>
      </c>
      <c r="N45" s="23">
        <f>'BMT Feb 25'!J45</f>
        <v>0</v>
      </c>
      <c r="O45" s="23">
        <f t="shared" si="5"/>
        <v>0</v>
      </c>
      <c r="P45" s="30"/>
      <c r="R45" s="25">
        <f>'Budget Tool FM'!L45</f>
        <v>0</v>
      </c>
      <c r="S45" s="25">
        <f t="shared" si="6"/>
        <v>0</v>
      </c>
    </row>
    <row r="46" spans="2:19" x14ac:dyDescent="0.35">
      <c r="B46" s="1" t="s">
        <v>9</v>
      </c>
      <c r="C46" s="23">
        <f>'BMT Aug 25'!C46</f>
        <v>0</v>
      </c>
      <c r="D46" s="23">
        <f>'BMT Sep 25'!D46</f>
        <v>0</v>
      </c>
      <c r="E46" s="23">
        <f>'BMT Oct 25'!E46</f>
        <v>0</v>
      </c>
      <c r="F46" s="23">
        <f>'BMT Nov 25'!F46</f>
        <v>0</v>
      </c>
      <c r="G46" s="23">
        <f>'BMT Dec 25'!G46</f>
        <v>0</v>
      </c>
      <c r="H46" s="23">
        <f>'BMT Jan 25'!H46</f>
        <v>0</v>
      </c>
      <c r="I46" s="23">
        <f>'BMT Feb 25'!I46</f>
        <v>0</v>
      </c>
      <c r="J46" s="23"/>
      <c r="K46" s="24"/>
      <c r="L46" s="25">
        <f t="shared" si="4"/>
        <v>0</v>
      </c>
      <c r="N46" s="23">
        <f>'BMT Feb 25'!J46</f>
        <v>0</v>
      </c>
      <c r="O46" s="23">
        <f t="shared" si="5"/>
        <v>0</v>
      </c>
      <c r="P46" s="30"/>
      <c r="R46" s="25">
        <f>'Budget Tool FM'!L46</f>
        <v>0</v>
      </c>
      <c r="S46" s="25">
        <f t="shared" si="6"/>
        <v>0</v>
      </c>
    </row>
    <row r="47" spans="2:19" x14ac:dyDescent="0.35">
      <c r="B47" s="1" t="s">
        <v>9</v>
      </c>
      <c r="C47" s="23">
        <f>'BMT Aug 25'!C47</f>
        <v>0</v>
      </c>
      <c r="D47" s="23">
        <f>'BMT Sep 25'!D47</f>
        <v>0</v>
      </c>
      <c r="E47" s="23">
        <f>'BMT Oct 25'!E47</f>
        <v>0</v>
      </c>
      <c r="F47" s="23">
        <f>'BMT Nov 25'!F47</f>
        <v>0</v>
      </c>
      <c r="G47" s="23">
        <f>'BMT Dec 25'!G47</f>
        <v>0</v>
      </c>
      <c r="H47" s="23">
        <f>'BMT Jan 25'!H47</f>
        <v>0</v>
      </c>
      <c r="I47" s="23">
        <f>'BMT Feb 25'!I47</f>
        <v>0</v>
      </c>
      <c r="J47" s="23"/>
      <c r="K47" s="24"/>
      <c r="L47" s="25">
        <f t="shared" si="4"/>
        <v>0</v>
      </c>
      <c r="N47" s="23">
        <f>'BMT Feb 25'!J47</f>
        <v>0</v>
      </c>
      <c r="O47" s="23">
        <f t="shared" si="5"/>
        <v>0</v>
      </c>
      <c r="P47" s="30"/>
      <c r="R47" s="25">
        <f>'Budget Tool FM'!L47</f>
        <v>0</v>
      </c>
      <c r="S47" s="25">
        <f t="shared" si="6"/>
        <v>0</v>
      </c>
    </row>
    <row r="48" spans="2:19" x14ac:dyDescent="0.35">
      <c r="B48" s="1" t="s">
        <v>9</v>
      </c>
      <c r="C48" s="23">
        <f>'BMT Aug 25'!C48</f>
        <v>0</v>
      </c>
      <c r="D48" s="23">
        <f>'BMT Sep 25'!D48</f>
        <v>0</v>
      </c>
      <c r="E48" s="23">
        <f>'BMT Oct 25'!E48</f>
        <v>0</v>
      </c>
      <c r="F48" s="23">
        <f>'BMT Nov 25'!F48</f>
        <v>0</v>
      </c>
      <c r="G48" s="23">
        <f>'BMT Dec 25'!G48</f>
        <v>0</v>
      </c>
      <c r="H48" s="23">
        <f>'BMT Jan 25'!H48</f>
        <v>0</v>
      </c>
      <c r="I48" s="23">
        <f>'BMT Feb 25'!I48</f>
        <v>0</v>
      </c>
      <c r="J48" s="23"/>
      <c r="K48" s="24"/>
      <c r="L48" s="25">
        <f t="shared" si="4"/>
        <v>0</v>
      </c>
      <c r="N48" s="23">
        <f>'BMT Feb 25'!J48</f>
        <v>0</v>
      </c>
      <c r="O48" s="23">
        <f t="shared" si="5"/>
        <v>0</v>
      </c>
      <c r="P48" s="30"/>
      <c r="R48" s="25">
        <f>'Budget Tool FM'!L48</f>
        <v>0</v>
      </c>
      <c r="S48" s="25">
        <f t="shared" si="6"/>
        <v>0</v>
      </c>
    </row>
    <row r="49" spans="2:19" x14ac:dyDescent="0.35">
      <c r="B49" s="1" t="s">
        <v>9</v>
      </c>
      <c r="C49" s="23">
        <f>'BMT Aug 25'!C49</f>
        <v>0</v>
      </c>
      <c r="D49" s="23">
        <f>'BMT Sep 25'!D49</f>
        <v>0</v>
      </c>
      <c r="E49" s="23">
        <f>'BMT Oct 25'!E49</f>
        <v>0</v>
      </c>
      <c r="F49" s="23">
        <f>'BMT Nov 25'!F49</f>
        <v>0</v>
      </c>
      <c r="G49" s="23">
        <f>'BMT Dec 25'!G49</f>
        <v>0</v>
      </c>
      <c r="H49" s="23">
        <f>'BMT Jan 25'!H49</f>
        <v>0</v>
      </c>
      <c r="I49" s="23">
        <f>'BMT Feb 25'!I49</f>
        <v>0</v>
      </c>
      <c r="J49" s="23"/>
      <c r="K49" s="24"/>
      <c r="L49" s="25">
        <f t="shared" si="4"/>
        <v>0</v>
      </c>
      <c r="N49" s="23">
        <f>'BMT Feb 25'!J49</f>
        <v>0</v>
      </c>
      <c r="O49" s="23">
        <f t="shared" si="5"/>
        <v>0</v>
      </c>
      <c r="P49" s="30"/>
      <c r="R49" s="25">
        <f>'Budget Tool FM'!L49</f>
        <v>0</v>
      </c>
      <c r="S49" s="25">
        <f t="shared" si="6"/>
        <v>0</v>
      </c>
    </row>
    <row r="50" spans="2:19" x14ac:dyDescent="0.35">
      <c r="B50" s="1" t="s">
        <v>9</v>
      </c>
      <c r="C50" s="23">
        <f>'BMT Aug 25'!C50</f>
        <v>0</v>
      </c>
      <c r="D50" s="23">
        <f>'BMT Sep 25'!D50</f>
        <v>0</v>
      </c>
      <c r="E50" s="23">
        <f>'BMT Oct 25'!E50</f>
        <v>0</v>
      </c>
      <c r="F50" s="23">
        <f>'BMT Nov 25'!F50</f>
        <v>0</v>
      </c>
      <c r="G50" s="23">
        <f>'BMT Dec 25'!G50</f>
        <v>0</v>
      </c>
      <c r="H50" s="23">
        <f>'BMT Jan 25'!H50</f>
        <v>0</v>
      </c>
      <c r="I50" s="23">
        <f>'BMT Feb 25'!I50</f>
        <v>0</v>
      </c>
      <c r="J50" s="23"/>
      <c r="K50" s="24"/>
      <c r="L50" s="25">
        <f t="shared" si="4"/>
        <v>0</v>
      </c>
      <c r="N50" s="23">
        <f>'BMT Feb 25'!J50</f>
        <v>0</v>
      </c>
      <c r="O50" s="23">
        <f t="shared" si="5"/>
        <v>0</v>
      </c>
      <c r="P50" s="30"/>
      <c r="R50" s="25">
        <f>'Budget Tool FM'!L50</f>
        <v>0</v>
      </c>
      <c r="S50" s="25">
        <f t="shared" si="6"/>
        <v>0</v>
      </c>
    </row>
    <row r="51" spans="2:19" ht="15" thickBot="1" x14ac:dyDescent="0.4">
      <c r="B51" s="8" t="s">
        <v>9</v>
      </c>
      <c r="C51" s="23">
        <f>'BMT Aug 25'!C51</f>
        <v>0</v>
      </c>
      <c r="D51" s="23">
        <f>'BMT Sep 25'!D51</f>
        <v>0</v>
      </c>
      <c r="E51" s="23">
        <f>'BMT Oct 25'!E51</f>
        <v>0</v>
      </c>
      <c r="F51" s="23">
        <f>'BMT Nov 25'!F51</f>
        <v>0</v>
      </c>
      <c r="G51" s="23">
        <f>'BMT Dec 25'!G51</f>
        <v>0</v>
      </c>
      <c r="H51" s="23">
        <f>'BMT Jan 25'!H51</f>
        <v>0</v>
      </c>
      <c r="I51" s="23">
        <f>'BMT Feb 25'!I51</f>
        <v>0</v>
      </c>
      <c r="J51" s="23"/>
      <c r="K51" s="24"/>
      <c r="L51" s="25">
        <f t="shared" si="4"/>
        <v>0</v>
      </c>
      <c r="N51" s="23">
        <f>'BMT Feb 25'!J51</f>
        <v>0</v>
      </c>
      <c r="O51" s="23">
        <f t="shared" si="5"/>
        <v>0</v>
      </c>
      <c r="P51" s="30"/>
      <c r="R51" s="25">
        <f>'Budget Tool FM'!L51</f>
        <v>0</v>
      </c>
      <c r="S51" s="25">
        <f t="shared" si="6"/>
        <v>0</v>
      </c>
    </row>
    <row r="52" spans="2:19" ht="15" thickBot="1" x14ac:dyDescent="0.4">
      <c r="B52" s="12" t="s">
        <v>10</v>
      </c>
      <c r="C52" s="27">
        <f>SUM(C35:C51)</f>
        <v>0</v>
      </c>
      <c r="D52" s="27">
        <f t="shared" ref="D52:J52" si="7">SUM(D35:D51)</f>
        <v>0</v>
      </c>
      <c r="E52" s="27">
        <f t="shared" si="7"/>
        <v>0</v>
      </c>
      <c r="F52" s="27">
        <f>SUM(F35:F51)</f>
        <v>0</v>
      </c>
      <c r="G52" s="27">
        <f>SUM(G35:G51)</f>
        <v>0</v>
      </c>
      <c r="H52" s="27">
        <f t="shared" si="7"/>
        <v>0</v>
      </c>
      <c r="I52" s="27">
        <f t="shared" si="7"/>
        <v>0</v>
      </c>
      <c r="J52" s="49">
        <f t="shared" si="7"/>
        <v>0</v>
      </c>
      <c r="K52" s="24"/>
      <c r="L52" s="27">
        <f t="shared" si="4"/>
        <v>0</v>
      </c>
      <c r="N52" s="52">
        <f>'BMT Feb 25'!J52</f>
        <v>0</v>
      </c>
      <c r="O52" s="52">
        <f t="shared" si="5"/>
        <v>0</v>
      </c>
      <c r="P52" s="42"/>
      <c r="R52" s="28">
        <f>'Budget Tool FM'!L52</f>
        <v>0</v>
      </c>
      <c r="S52" s="28">
        <f>SUM(R52-L52)</f>
        <v>0</v>
      </c>
    </row>
    <row r="53" spans="2:19" ht="15" thickBot="1" x14ac:dyDescent="0.4">
      <c r="B53" s="2"/>
      <c r="C53" s="24"/>
      <c r="D53" s="24"/>
      <c r="E53" s="24"/>
      <c r="F53" s="24"/>
      <c r="G53" s="24"/>
      <c r="H53" s="24"/>
      <c r="I53" s="24"/>
      <c r="J53" s="24"/>
      <c r="K53" s="24"/>
      <c r="L53" s="24"/>
      <c r="N53" s="24"/>
      <c r="O53" s="24"/>
      <c r="R53" s="24"/>
      <c r="S53" s="24"/>
    </row>
    <row r="54" spans="2:19" ht="15" thickBot="1" x14ac:dyDescent="0.4">
      <c r="B54" s="12" t="s">
        <v>13</v>
      </c>
      <c r="C54" s="27">
        <f t="shared" ref="C54:J54" si="8">+C32+C52</f>
        <v>0</v>
      </c>
      <c r="D54" s="27">
        <f t="shared" si="8"/>
        <v>0</v>
      </c>
      <c r="E54" s="27">
        <f t="shared" si="8"/>
        <v>0</v>
      </c>
      <c r="F54" s="27">
        <f t="shared" si="8"/>
        <v>0</v>
      </c>
      <c r="G54" s="27">
        <f t="shared" si="8"/>
        <v>0</v>
      </c>
      <c r="H54" s="27">
        <f t="shared" si="8"/>
        <v>0</v>
      </c>
      <c r="I54" s="27">
        <f t="shared" si="8"/>
        <v>0</v>
      </c>
      <c r="J54" s="49">
        <f t="shared" si="8"/>
        <v>0</v>
      </c>
      <c r="K54" s="24"/>
      <c r="L54" s="27">
        <f>SUM(C54:J54)</f>
        <v>0</v>
      </c>
      <c r="N54" s="52">
        <f>'BMT Feb 25'!J54</f>
        <v>0</v>
      </c>
      <c r="O54" s="53">
        <f>SUM(N54-J54)</f>
        <v>0</v>
      </c>
      <c r="R54" s="28">
        <f>'Budget Tool FM'!L54</f>
        <v>0</v>
      </c>
      <c r="S54" s="28">
        <f>SUM(R54-L54)</f>
        <v>0</v>
      </c>
    </row>
    <row r="55" spans="2:19" x14ac:dyDescent="0.35">
      <c r="C55" s="24"/>
      <c r="D55" s="24"/>
      <c r="E55" s="24"/>
      <c r="F55" s="24"/>
      <c r="G55" s="24"/>
      <c r="H55" s="24"/>
      <c r="I55" s="24"/>
      <c r="J55" s="24"/>
      <c r="K55" s="24"/>
      <c r="L55" s="24"/>
      <c r="N55" s="24"/>
      <c r="O55" s="24"/>
      <c r="R55" s="24"/>
      <c r="S55" s="24"/>
    </row>
    <row r="56" spans="2:19" x14ac:dyDescent="0.35">
      <c r="B56" s="22" t="s">
        <v>69</v>
      </c>
      <c r="C56" s="31">
        <f>SUM(L54)</f>
        <v>0</v>
      </c>
      <c r="D56" s="24"/>
      <c r="E56" s="24"/>
      <c r="F56" s="24"/>
      <c r="G56" s="24"/>
      <c r="H56" s="24"/>
      <c r="I56" s="24"/>
      <c r="J56" s="24"/>
      <c r="K56" s="24"/>
      <c r="L56" s="24"/>
      <c r="N56" s="24"/>
      <c r="O56" s="24"/>
      <c r="R56" s="24"/>
      <c r="S56" s="24"/>
    </row>
    <row r="57" spans="2:19" ht="9" customHeight="1" x14ac:dyDescent="0.35"/>
    <row r="58" spans="2:19" x14ac:dyDescent="0.35">
      <c r="B58" s="22" t="s">
        <v>75</v>
      </c>
      <c r="C58" s="31">
        <f>'Budget Tool FM'!C56</f>
        <v>0</v>
      </c>
    </row>
    <row r="60" spans="2:19" x14ac:dyDescent="0.35">
      <c r="B60" s="56" t="s">
        <v>86</v>
      </c>
      <c r="C60" s="57">
        <f>C56-C58</f>
        <v>0</v>
      </c>
    </row>
  </sheetData>
  <pageMargins left="0.70866141732283472" right="0.70866141732283472" top="0.74803149606299213" bottom="0.74803149606299213" header="0.31496062992125984" footer="0.31496062992125984"/>
  <pageSetup paperSize="8" scale="75" orientation="landscape" r:id="rId1"/>
  <headerFooter>
    <oddHeader>&amp;C&amp;F
&amp;A</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40769-8320-4684-9927-E8FE813CB14C}">
  <dimension ref="A6:E15"/>
  <sheetViews>
    <sheetView showGridLines="0" workbookViewId="0">
      <selection activeCell="B17" sqref="B17"/>
    </sheetView>
  </sheetViews>
  <sheetFormatPr defaultColWidth="8.7265625" defaultRowHeight="14.5" x14ac:dyDescent="0.35"/>
  <cols>
    <col min="1" max="1" width="13.81640625" style="10" customWidth="1"/>
    <col min="2" max="2" width="142.54296875" style="10" customWidth="1"/>
    <col min="3" max="3" width="30.7265625" style="10" customWidth="1"/>
    <col min="4" max="4" width="57.453125" style="10" customWidth="1"/>
    <col min="5" max="16384" width="8.7265625" style="10"/>
  </cols>
  <sheetData>
    <row r="6" spans="1:5" ht="18.5" x14ac:dyDescent="0.35">
      <c r="A6" s="77" t="s">
        <v>21</v>
      </c>
      <c r="B6" s="77"/>
      <c r="C6" s="77"/>
      <c r="D6" s="77"/>
      <c r="E6" s="77"/>
    </row>
    <row r="7" spans="1:5" ht="18" customHeight="1" x14ac:dyDescent="0.35">
      <c r="A7" s="9"/>
      <c r="B7" s="9"/>
      <c r="C7" s="9"/>
      <c r="D7" s="9"/>
      <c r="E7" s="9"/>
    </row>
    <row r="8" spans="1:5" s="13" customFormat="1" ht="18" customHeight="1" x14ac:dyDescent="0.35">
      <c r="B8" s="10" t="s">
        <v>28</v>
      </c>
    </row>
    <row r="9" spans="1:5" s="13" customFormat="1" ht="18" customHeight="1" x14ac:dyDescent="0.35">
      <c r="B9" s="10" t="s">
        <v>26</v>
      </c>
      <c r="C9" s="14"/>
      <c r="D9" s="14"/>
    </row>
    <row r="10" spans="1:5" s="13" customFormat="1" ht="18" customHeight="1" x14ac:dyDescent="0.35">
      <c r="B10" s="10" t="s">
        <v>27</v>
      </c>
      <c r="C10" s="14"/>
      <c r="D10" s="14"/>
    </row>
    <row r="11" spans="1:5" s="13" customFormat="1" ht="146.5" customHeight="1" x14ac:dyDescent="0.35">
      <c r="B11" s="10" t="s">
        <v>32</v>
      </c>
      <c r="C11" s="14"/>
      <c r="D11" s="14"/>
    </row>
    <row r="12" spans="1:5" s="13" customFormat="1" ht="35" customHeight="1" x14ac:dyDescent="0.35">
      <c r="B12" s="10" t="s">
        <v>33</v>
      </c>
    </row>
    <row r="13" spans="1:5" s="13" customFormat="1" ht="50.5" customHeight="1" x14ac:dyDescent="0.35">
      <c r="B13" s="10" t="s">
        <v>29</v>
      </c>
    </row>
    <row r="14" spans="1:5" s="13" customFormat="1" x14ac:dyDescent="0.35"/>
    <row r="15" spans="1:5" x14ac:dyDescent="0.35">
      <c r="B15" s="29"/>
    </row>
  </sheetData>
  <mergeCells count="1">
    <mergeCell ref="A6:E6"/>
  </mergeCells>
  <pageMargins left="0.70866141732283472" right="0.70866141732283472" top="0.74803149606299213" bottom="0.74803149606299213" header="0.31496062992125984" footer="0.31496062992125984"/>
  <pageSetup paperSize="9" scale="70" orientation="landscape" r:id="rId1"/>
  <headerFooter>
    <oddHeader>&amp;C&amp;F
&amp;A</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DB95A-6369-4980-BA14-ABE653C48C9D}">
  <dimension ref="A6:E69"/>
  <sheetViews>
    <sheetView showGridLines="0" topLeftCell="A19" workbookViewId="0">
      <selection activeCell="B36" sqref="B36"/>
    </sheetView>
  </sheetViews>
  <sheetFormatPr defaultColWidth="8.7265625" defaultRowHeight="14.5" x14ac:dyDescent="0.35"/>
  <cols>
    <col min="1" max="1" width="4.453125" style="10" customWidth="1"/>
    <col min="2" max="2" width="26.54296875" style="10" customWidth="1"/>
    <col min="3" max="3" width="30.7265625" style="10" customWidth="1"/>
    <col min="4" max="4" width="57.453125" style="10" customWidth="1"/>
    <col min="5" max="16384" width="8.7265625" style="10"/>
  </cols>
  <sheetData>
    <row r="6" spans="1:5" ht="18.5" x14ac:dyDescent="0.35">
      <c r="A6" s="77" t="s">
        <v>3</v>
      </c>
      <c r="B6" s="77"/>
      <c r="C6" s="77"/>
      <c r="D6" s="77"/>
      <c r="E6" s="77"/>
    </row>
    <row r="7" spans="1:5" ht="18" customHeight="1" x14ac:dyDescent="0.35">
      <c r="A7" s="9"/>
      <c r="B7" s="9"/>
      <c r="C7" s="9"/>
      <c r="D7" s="9"/>
      <c r="E7" s="9"/>
    </row>
    <row r="8" spans="1:5" s="13" customFormat="1" ht="18" customHeight="1" x14ac:dyDescent="0.35">
      <c r="B8" s="13" t="s">
        <v>22</v>
      </c>
    </row>
    <row r="9" spans="1:5" s="13" customFormat="1" ht="18" customHeight="1" x14ac:dyDescent="0.35">
      <c r="B9" s="14" t="s">
        <v>4</v>
      </c>
      <c r="C9" s="14"/>
      <c r="D9" s="14"/>
    </row>
    <row r="10" spans="1:5" s="13" customFormat="1" ht="18" customHeight="1" x14ac:dyDescent="0.35">
      <c r="B10" s="13" t="s">
        <v>5</v>
      </c>
    </row>
    <row r="11" spans="1:5" s="13" customFormat="1" ht="18" customHeight="1" x14ac:dyDescent="0.35">
      <c r="B11" s="13" t="s">
        <v>6</v>
      </c>
    </row>
    <row r="12" spans="1:5" s="13" customFormat="1" ht="18" customHeight="1" x14ac:dyDescent="0.35">
      <c r="B12" s="13" t="s">
        <v>7</v>
      </c>
    </row>
    <row r="13" spans="1:5" s="13" customFormat="1" ht="17.5" customHeight="1" x14ac:dyDescent="0.35">
      <c r="B13" s="13" t="s">
        <v>34</v>
      </c>
    </row>
    <row r="14" spans="1:5" s="13" customFormat="1" ht="17.5" customHeight="1" x14ac:dyDescent="0.35">
      <c r="B14" s="13" t="s">
        <v>23</v>
      </c>
    </row>
    <row r="15" spans="1:5" s="13" customFormat="1" ht="17.5" customHeight="1" x14ac:dyDescent="0.35">
      <c r="B15" s="13" t="s">
        <v>24</v>
      </c>
    </row>
    <row r="16" spans="1:5" ht="16.5" x14ac:dyDescent="0.35">
      <c r="B16" s="20" t="s">
        <v>15</v>
      </c>
      <c r="C16" s="11"/>
      <c r="D16" s="11"/>
    </row>
    <row r="17" spans="2:4" x14ac:dyDescent="0.35">
      <c r="B17" s="20"/>
      <c r="C17" s="11"/>
      <c r="D17" s="11"/>
    </row>
    <row r="18" spans="2:4" s="13" customFormat="1" ht="18" customHeight="1" x14ac:dyDescent="0.35">
      <c r="B18" s="13" t="s">
        <v>36</v>
      </c>
    </row>
    <row r="19" spans="2:4" x14ac:dyDescent="0.35">
      <c r="B19" s="20"/>
      <c r="C19" s="11"/>
      <c r="D19" s="11"/>
    </row>
    <row r="20" spans="2:4" x14ac:dyDescent="0.35">
      <c r="B20" s="20" t="s">
        <v>35</v>
      </c>
      <c r="C20" s="11"/>
      <c r="D20" s="11"/>
    </row>
    <row r="21" spans="2:4" s="38" customFormat="1" x14ac:dyDescent="0.35">
      <c r="B21" s="36" t="s">
        <v>56</v>
      </c>
      <c r="C21" s="37"/>
      <c r="D21" s="37"/>
    </row>
    <row r="22" spans="2:4" s="38" customFormat="1" x14ac:dyDescent="0.35">
      <c r="B22" s="36" t="s">
        <v>57</v>
      </c>
      <c r="C22" s="37"/>
      <c r="D22" s="37"/>
    </row>
    <row r="23" spans="2:4" s="38" customFormat="1" x14ac:dyDescent="0.35">
      <c r="B23" s="36" t="s">
        <v>58</v>
      </c>
      <c r="C23" s="37"/>
      <c r="D23" s="37"/>
    </row>
    <row r="24" spans="2:4" s="38" customFormat="1" x14ac:dyDescent="0.35">
      <c r="B24" s="36" t="s">
        <v>59</v>
      </c>
      <c r="C24" s="37"/>
      <c r="D24" s="37"/>
    </row>
    <row r="25" spans="2:4" s="38" customFormat="1" x14ac:dyDescent="0.35">
      <c r="B25" s="36" t="s">
        <v>60</v>
      </c>
      <c r="C25" s="37"/>
      <c r="D25" s="37"/>
    </row>
    <row r="26" spans="2:4" s="38" customFormat="1" x14ac:dyDescent="0.35">
      <c r="B26" s="36" t="s">
        <v>61</v>
      </c>
      <c r="C26" s="37"/>
      <c r="D26" s="37"/>
    </row>
    <row r="27" spans="2:4" s="38" customFormat="1" x14ac:dyDescent="0.35">
      <c r="B27" s="36" t="s">
        <v>62</v>
      </c>
      <c r="C27" s="37"/>
      <c r="D27" s="37"/>
    </row>
    <row r="28" spans="2:4" s="38" customFormat="1" x14ac:dyDescent="0.35">
      <c r="B28" s="36" t="s">
        <v>63</v>
      </c>
      <c r="C28" s="37"/>
      <c r="D28" s="37"/>
    </row>
    <row r="29" spans="2:4" s="38" customFormat="1" x14ac:dyDescent="0.35">
      <c r="B29" s="36" t="s">
        <v>37</v>
      </c>
      <c r="C29" s="37"/>
      <c r="D29" s="37"/>
    </row>
    <row r="30" spans="2:4" s="38" customFormat="1" x14ac:dyDescent="0.35">
      <c r="B30" s="36" t="s">
        <v>64</v>
      </c>
      <c r="C30" s="37"/>
      <c r="D30" s="37"/>
    </row>
    <row r="31" spans="2:4" s="38" customFormat="1" x14ac:dyDescent="0.35">
      <c r="B31" s="36" t="s">
        <v>65</v>
      </c>
      <c r="C31" s="37"/>
      <c r="D31" s="37"/>
    </row>
    <row r="32" spans="2:4" s="38" customFormat="1" x14ac:dyDescent="0.35">
      <c r="B32" s="36" t="s">
        <v>66</v>
      </c>
      <c r="C32" s="37"/>
      <c r="D32" s="37"/>
    </row>
    <row r="33" spans="2:4" x14ac:dyDescent="0.35">
      <c r="B33" s="20"/>
      <c r="C33" s="11"/>
      <c r="D33" s="11"/>
    </row>
    <row r="34" spans="2:4" x14ac:dyDescent="0.35">
      <c r="B34" s="20" t="s">
        <v>20</v>
      </c>
      <c r="C34" s="11"/>
      <c r="D34" s="11"/>
    </row>
    <row r="35" spans="2:4" s="35" customFormat="1" ht="13" x14ac:dyDescent="0.35">
      <c r="B35" s="36" t="s">
        <v>40</v>
      </c>
      <c r="C35" s="34"/>
      <c r="D35" s="34"/>
    </row>
    <row r="36" spans="2:4" s="35" customFormat="1" ht="13" x14ac:dyDescent="0.35">
      <c r="B36" s="36" t="s">
        <v>101</v>
      </c>
    </row>
    <row r="37" spans="2:4" s="35" customFormat="1" ht="13" x14ac:dyDescent="0.35">
      <c r="B37" s="36" t="s">
        <v>41</v>
      </c>
    </row>
    <row r="38" spans="2:4" s="35" customFormat="1" ht="13" x14ac:dyDescent="0.35">
      <c r="B38" s="36" t="s">
        <v>42</v>
      </c>
    </row>
    <row r="39" spans="2:4" s="35" customFormat="1" ht="13" x14ac:dyDescent="0.35">
      <c r="B39" s="36" t="s">
        <v>43</v>
      </c>
    </row>
    <row r="40" spans="2:4" s="35" customFormat="1" ht="13" x14ac:dyDescent="0.35">
      <c r="B40" s="36" t="s">
        <v>88</v>
      </c>
    </row>
    <row r="41" spans="2:4" s="35" customFormat="1" ht="13" x14ac:dyDescent="0.35">
      <c r="B41" s="36" t="s">
        <v>44</v>
      </c>
    </row>
    <row r="42" spans="2:4" s="35" customFormat="1" ht="13" x14ac:dyDescent="0.35">
      <c r="B42" s="36" t="s">
        <v>45</v>
      </c>
    </row>
    <row r="43" spans="2:4" s="35" customFormat="1" ht="13" x14ac:dyDescent="0.35">
      <c r="B43" s="36" t="s">
        <v>46</v>
      </c>
    </row>
    <row r="44" spans="2:4" s="35" customFormat="1" ht="13" x14ac:dyDescent="0.35">
      <c r="B44" s="36" t="s">
        <v>38</v>
      </c>
    </row>
    <row r="45" spans="2:4" s="35" customFormat="1" ht="13" x14ac:dyDescent="0.35">
      <c r="B45" s="36" t="s">
        <v>47</v>
      </c>
    </row>
    <row r="46" spans="2:4" s="35" customFormat="1" ht="13" x14ac:dyDescent="0.35">
      <c r="B46" s="36" t="s">
        <v>87</v>
      </c>
    </row>
    <row r="47" spans="2:4" s="35" customFormat="1" ht="13" x14ac:dyDescent="0.35">
      <c r="B47" s="36" t="s">
        <v>89</v>
      </c>
    </row>
    <row r="48" spans="2:4" s="35" customFormat="1" ht="13" x14ac:dyDescent="0.35">
      <c r="B48" s="36" t="s">
        <v>48</v>
      </c>
    </row>
    <row r="49" spans="2:2" s="35" customFormat="1" ht="13" x14ac:dyDescent="0.35">
      <c r="B49" s="36" t="s">
        <v>90</v>
      </c>
    </row>
    <row r="50" spans="2:2" s="35" customFormat="1" ht="13" x14ac:dyDescent="0.35">
      <c r="B50" s="36" t="s">
        <v>49</v>
      </c>
    </row>
    <row r="51" spans="2:2" s="35" customFormat="1" ht="13" x14ac:dyDescent="0.35">
      <c r="B51" s="36" t="s">
        <v>50</v>
      </c>
    </row>
    <row r="52" spans="2:2" s="35" customFormat="1" ht="13" x14ac:dyDescent="0.35">
      <c r="B52" s="36" t="s">
        <v>51</v>
      </c>
    </row>
    <row r="53" spans="2:2" s="35" customFormat="1" ht="13" x14ac:dyDescent="0.35">
      <c r="B53" s="36" t="s">
        <v>39</v>
      </c>
    </row>
    <row r="54" spans="2:2" s="35" customFormat="1" ht="13" x14ac:dyDescent="0.35">
      <c r="B54" s="36" t="s">
        <v>52</v>
      </c>
    </row>
    <row r="55" spans="2:2" s="35" customFormat="1" ht="13" x14ac:dyDescent="0.35">
      <c r="B55" s="36" t="s">
        <v>91</v>
      </c>
    </row>
    <row r="56" spans="2:2" s="35" customFormat="1" ht="13" x14ac:dyDescent="0.35">
      <c r="B56" s="36" t="s">
        <v>53</v>
      </c>
    </row>
    <row r="57" spans="2:2" s="35" customFormat="1" ht="13" x14ac:dyDescent="0.35">
      <c r="B57" s="36" t="s">
        <v>54</v>
      </c>
    </row>
    <row r="58" spans="2:2" s="35" customFormat="1" ht="13" x14ac:dyDescent="0.35">
      <c r="B58" s="36" t="s">
        <v>55</v>
      </c>
    </row>
    <row r="59" spans="2:2" s="35" customFormat="1" ht="13" x14ac:dyDescent="0.35">
      <c r="B59" s="36" t="s">
        <v>92</v>
      </c>
    </row>
    <row r="60" spans="2:2" s="35" customFormat="1" ht="13" x14ac:dyDescent="0.35">
      <c r="B60" s="36" t="s">
        <v>100</v>
      </c>
    </row>
    <row r="61" spans="2:2" s="35" customFormat="1" ht="13" x14ac:dyDescent="0.35">
      <c r="B61" s="36" t="s">
        <v>93</v>
      </c>
    </row>
    <row r="62" spans="2:2" s="35" customFormat="1" ht="13" x14ac:dyDescent="0.35">
      <c r="B62" s="36" t="s">
        <v>94</v>
      </c>
    </row>
    <row r="63" spans="2:2" s="35" customFormat="1" ht="13" x14ac:dyDescent="0.35">
      <c r="B63" s="36" t="s">
        <v>95</v>
      </c>
    </row>
    <row r="64" spans="2:2" s="35" customFormat="1" ht="13" x14ac:dyDescent="0.35">
      <c r="B64" s="36" t="s">
        <v>96</v>
      </c>
    </row>
    <row r="65" spans="2:2" s="35" customFormat="1" ht="13" x14ac:dyDescent="0.35">
      <c r="B65" s="36" t="s">
        <v>97</v>
      </c>
    </row>
    <row r="66" spans="2:2" s="35" customFormat="1" ht="13" x14ac:dyDescent="0.35">
      <c r="B66" s="36" t="s">
        <v>98</v>
      </c>
    </row>
    <row r="67" spans="2:2" s="35" customFormat="1" ht="13" x14ac:dyDescent="0.35">
      <c r="B67" s="36" t="s">
        <v>99</v>
      </c>
    </row>
    <row r="68" spans="2:2" x14ac:dyDescent="0.35">
      <c r="B68" s="21"/>
    </row>
    <row r="69" spans="2:2" x14ac:dyDescent="0.35">
      <c r="B69" s="21"/>
    </row>
  </sheetData>
  <mergeCells count="1">
    <mergeCell ref="A6:E6"/>
  </mergeCells>
  <pageMargins left="0.70866141732283472" right="0.70866141732283472" top="0.74803149606299213" bottom="0.74803149606299213" header="0.31496062992125984" footer="0.31496062992125984"/>
  <pageSetup paperSize="9" scale="70" orientation="landscape" r:id="rId1"/>
  <headerFooter>
    <oddHeader>&amp;C&amp;F
&amp;A</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CA7B4-DF30-4749-9BA6-7A381EFFB823}">
  <dimension ref="A6:N56"/>
  <sheetViews>
    <sheetView showGridLines="0" workbookViewId="0">
      <selection activeCell="C12" sqref="C12"/>
    </sheetView>
  </sheetViews>
  <sheetFormatPr defaultRowHeight="14.5" x14ac:dyDescent="0.35"/>
  <cols>
    <col min="1" max="1" width="5.08984375" customWidth="1"/>
    <col min="2" max="2" width="47" customWidth="1"/>
    <col min="11" max="11" width="1.453125" customWidth="1"/>
    <col min="12" max="12" width="13.81640625" customWidth="1"/>
    <col min="13" max="13" width="3" customWidth="1"/>
    <col min="14" max="14" width="68.81640625" customWidth="1"/>
  </cols>
  <sheetData>
    <row r="6" spans="1:14" x14ac:dyDescent="0.35">
      <c r="A6" s="2" t="s">
        <v>18</v>
      </c>
    </row>
    <row r="8" spans="1:14" x14ac:dyDescent="0.35">
      <c r="C8" s="78">
        <v>45870</v>
      </c>
      <c r="D8" s="78">
        <v>45901</v>
      </c>
      <c r="E8" s="78">
        <v>45931</v>
      </c>
      <c r="F8" s="78">
        <v>45962</v>
      </c>
      <c r="G8" s="78">
        <v>45992</v>
      </c>
      <c r="H8" s="78">
        <v>46023</v>
      </c>
      <c r="I8" s="78">
        <v>46054</v>
      </c>
      <c r="J8" s="78">
        <v>46082</v>
      </c>
      <c r="L8" s="6" t="s">
        <v>68</v>
      </c>
    </row>
    <row r="9" spans="1:14" x14ac:dyDescent="0.35">
      <c r="C9" s="79"/>
      <c r="D9" s="79"/>
      <c r="E9" s="79"/>
      <c r="F9" s="79"/>
      <c r="G9" s="79"/>
      <c r="H9" s="79"/>
      <c r="I9" s="79"/>
      <c r="J9" s="79"/>
      <c r="L9" s="7" t="s">
        <v>67</v>
      </c>
    </row>
    <row r="10" spans="1:14" ht="15" thickBot="1" x14ac:dyDescent="0.4">
      <c r="C10" s="24"/>
      <c r="D10" s="24"/>
      <c r="E10" s="24"/>
      <c r="F10" s="24"/>
      <c r="G10" s="24"/>
      <c r="H10" s="24"/>
      <c r="I10" s="24"/>
      <c r="J10" s="24"/>
      <c r="K10" s="24"/>
      <c r="L10" s="24"/>
    </row>
    <row r="11" spans="1:14" ht="15" thickBot="1" x14ac:dyDescent="0.4">
      <c r="B11" s="4" t="s">
        <v>11</v>
      </c>
      <c r="C11" s="24"/>
      <c r="D11" s="24"/>
      <c r="E11" s="24"/>
      <c r="F11" s="24"/>
      <c r="G11" s="24"/>
      <c r="H11" s="24"/>
      <c r="I11" s="24"/>
      <c r="J11" s="24"/>
      <c r="K11" s="24"/>
      <c r="L11" s="24"/>
      <c r="N11" s="4" t="s">
        <v>25</v>
      </c>
    </row>
    <row r="12" spans="1:14" x14ac:dyDescent="0.35">
      <c r="B12" s="3" t="s">
        <v>14</v>
      </c>
      <c r="C12" s="23"/>
      <c r="D12" s="23"/>
      <c r="E12" s="23"/>
      <c r="F12" s="23"/>
      <c r="G12" s="23"/>
      <c r="H12" s="23"/>
      <c r="I12" s="23"/>
      <c r="J12" s="23"/>
      <c r="K12" s="24"/>
      <c r="L12" s="26">
        <f t="shared" ref="L12:L30" si="0">SUM(C12:J12)</f>
        <v>0</v>
      </c>
      <c r="N12" s="39"/>
    </row>
    <row r="13" spans="1:14" x14ac:dyDescent="0.35">
      <c r="B13" s="3" t="s">
        <v>14</v>
      </c>
      <c r="C13" s="23"/>
      <c r="D13" s="23"/>
      <c r="E13" s="23"/>
      <c r="F13" s="23"/>
      <c r="G13" s="23"/>
      <c r="H13" s="23"/>
      <c r="I13" s="23"/>
      <c r="J13" s="23"/>
      <c r="K13" s="24"/>
      <c r="L13" s="26">
        <f t="shared" si="0"/>
        <v>0</v>
      </c>
      <c r="N13" s="30"/>
    </row>
    <row r="14" spans="1:14" x14ac:dyDescent="0.35">
      <c r="B14" s="3" t="s">
        <v>14</v>
      </c>
      <c r="C14" s="23"/>
      <c r="D14" s="23"/>
      <c r="E14" s="23"/>
      <c r="F14" s="23"/>
      <c r="G14" s="23"/>
      <c r="H14" s="23"/>
      <c r="I14" s="23"/>
      <c r="J14" s="23"/>
      <c r="K14" s="24"/>
      <c r="L14" s="26">
        <f t="shared" si="0"/>
        <v>0</v>
      </c>
      <c r="N14" s="30"/>
    </row>
    <row r="15" spans="1:14" x14ac:dyDescent="0.35">
      <c r="B15" s="3" t="s">
        <v>14</v>
      </c>
      <c r="C15" s="23"/>
      <c r="D15" s="23"/>
      <c r="E15" s="23"/>
      <c r="F15" s="23"/>
      <c r="G15" s="23"/>
      <c r="H15" s="23"/>
      <c r="I15" s="23"/>
      <c r="J15" s="23"/>
      <c r="K15" s="24"/>
      <c r="L15" s="26">
        <f t="shared" si="0"/>
        <v>0</v>
      </c>
      <c r="N15" s="30"/>
    </row>
    <row r="16" spans="1:14" x14ac:dyDescent="0.35">
      <c r="B16" s="3" t="s">
        <v>14</v>
      </c>
      <c r="C16" s="23"/>
      <c r="D16" s="23"/>
      <c r="E16" s="23"/>
      <c r="F16" s="23"/>
      <c r="G16" s="23"/>
      <c r="H16" s="23"/>
      <c r="I16" s="23"/>
      <c r="J16" s="23"/>
      <c r="K16" s="24"/>
      <c r="L16" s="26">
        <f t="shared" si="0"/>
        <v>0</v>
      </c>
      <c r="N16" s="30"/>
    </row>
    <row r="17" spans="2:14" x14ac:dyDescent="0.35">
      <c r="B17" s="3" t="s">
        <v>14</v>
      </c>
      <c r="C17" s="23"/>
      <c r="D17" s="23"/>
      <c r="E17" s="23"/>
      <c r="F17" s="23"/>
      <c r="G17" s="23"/>
      <c r="H17" s="23"/>
      <c r="I17" s="23"/>
      <c r="J17" s="23"/>
      <c r="K17" s="24"/>
      <c r="L17" s="26">
        <f t="shared" si="0"/>
        <v>0</v>
      </c>
      <c r="N17" s="30"/>
    </row>
    <row r="18" spans="2:14" x14ac:dyDescent="0.35">
      <c r="B18" s="3" t="s">
        <v>14</v>
      </c>
      <c r="C18" s="23"/>
      <c r="D18" s="23"/>
      <c r="E18" s="23"/>
      <c r="F18" s="23"/>
      <c r="G18" s="23"/>
      <c r="H18" s="23"/>
      <c r="I18" s="23"/>
      <c r="J18" s="23"/>
      <c r="K18" s="24"/>
      <c r="L18" s="26">
        <f t="shared" si="0"/>
        <v>0</v>
      </c>
      <c r="N18" s="30"/>
    </row>
    <row r="19" spans="2:14" x14ac:dyDescent="0.35">
      <c r="B19" s="3" t="s">
        <v>14</v>
      </c>
      <c r="C19" s="23"/>
      <c r="D19" s="23"/>
      <c r="E19" s="23"/>
      <c r="F19" s="23"/>
      <c r="G19" s="23"/>
      <c r="H19" s="23"/>
      <c r="I19" s="23"/>
      <c r="J19" s="23"/>
      <c r="K19" s="24"/>
      <c r="L19" s="26">
        <f t="shared" si="0"/>
        <v>0</v>
      </c>
      <c r="N19" s="30"/>
    </row>
    <row r="20" spans="2:14" x14ac:dyDescent="0.35">
      <c r="B20" s="3" t="s">
        <v>14</v>
      </c>
      <c r="C20" s="23"/>
      <c r="D20" s="23"/>
      <c r="E20" s="23"/>
      <c r="F20" s="23"/>
      <c r="G20" s="23"/>
      <c r="H20" s="23"/>
      <c r="I20" s="23"/>
      <c r="J20" s="23"/>
      <c r="K20" s="24"/>
      <c r="L20" s="26">
        <f t="shared" si="0"/>
        <v>0</v>
      </c>
      <c r="N20" s="30"/>
    </row>
    <row r="21" spans="2:14" x14ac:dyDescent="0.35">
      <c r="B21" s="3" t="s">
        <v>14</v>
      </c>
      <c r="C21" s="23"/>
      <c r="D21" s="23"/>
      <c r="E21" s="23"/>
      <c r="F21" s="23"/>
      <c r="G21" s="23"/>
      <c r="H21" s="23"/>
      <c r="I21" s="23"/>
      <c r="J21" s="23"/>
      <c r="K21" s="24"/>
      <c r="L21" s="26">
        <f t="shared" si="0"/>
        <v>0</v>
      </c>
      <c r="N21" s="30"/>
    </row>
    <row r="22" spans="2:14" x14ac:dyDescent="0.35">
      <c r="B22" s="3" t="s">
        <v>14</v>
      </c>
      <c r="C22" s="23"/>
      <c r="D22" s="23"/>
      <c r="E22" s="23"/>
      <c r="F22" s="23"/>
      <c r="G22" s="23"/>
      <c r="H22" s="23"/>
      <c r="I22" s="23"/>
      <c r="J22" s="23"/>
      <c r="K22" s="24"/>
      <c r="L22" s="26">
        <f t="shared" si="0"/>
        <v>0</v>
      </c>
      <c r="N22" s="30"/>
    </row>
    <row r="23" spans="2:14" x14ac:dyDescent="0.35">
      <c r="B23" s="3" t="s">
        <v>14</v>
      </c>
      <c r="C23" s="23"/>
      <c r="D23" s="23"/>
      <c r="E23" s="23"/>
      <c r="F23" s="23"/>
      <c r="G23" s="23"/>
      <c r="H23" s="23"/>
      <c r="I23" s="23"/>
      <c r="J23" s="23"/>
      <c r="K23" s="24"/>
      <c r="L23" s="26">
        <f t="shared" si="0"/>
        <v>0</v>
      </c>
      <c r="N23" s="30"/>
    </row>
    <row r="24" spans="2:14" x14ac:dyDescent="0.35">
      <c r="B24" s="3" t="s">
        <v>14</v>
      </c>
      <c r="C24" s="23"/>
      <c r="D24" s="23"/>
      <c r="E24" s="23"/>
      <c r="F24" s="23"/>
      <c r="G24" s="23"/>
      <c r="H24" s="23"/>
      <c r="I24" s="23"/>
      <c r="J24" s="23"/>
      <c r="K24" s="24"/>
      <c r="L24" s="26">
        <f t="shared" si="0"/>
        <v>0</v>
      </c>
      <c r="N24" s="30"/>
    </row>
    <row r="25" spans="2:14" x14ac:dyDescent="0.35">
      <c r="B25" s="3" t="s">
        <v>14</v>
      </c>
      <c r="C25" s="23"/>
      <c r="D25" s="23"/>
      <c r="E25" s="23"/>
      <c r="F25" s="23"/>
      <c r="G25" s="23"/>
      <c r="H25" s="23"/>
      <c r="I25" s="23"/>
      <c r="J25" s="23"/>
      <c r="K25" s="24"/>
      <c r="L25" s="26">
        <f t="shared" si="0"/>
        <v>0</v>
      </c>
      <c r="N25" s="30"/>
    </row>
    <row r="26" spans="2:14" x14ac:dyDescent="0.35">
      <c r="B26" s="3" t="s">
        <v>14</v>
      </c>
      <c r="C26" s="23"/>
      <c r="D26" s="23"/>
      <c r="E26" s="23"/>
      <c r="F26" s="23"/>
      <c r="G26" s="23"/>
      <c r="H26" s="23"/>
      <c r="I26" s="23"/>
      <c r="J26" s="23"/>
      <c r="K26" s="24"/>
      <c r="L26" s="26">
        <f t="shared" si="0"/>
        <v>0</v>
      </c>
      <c r="N26" s="30"/>
    </row>
    <row r="27" spans="2:14" x14ac:dyDescent="0.35">
      <c r="B27" s="3" t="s">
        <v>14</v>
      </c>
      <c r="C27" s="23"/>
      <c r="D27" s="23"/>
      <c r="E27" s="23"/>
      <c r="F27" s="23"/>
      <c r="G27" s="23"/>
      <c r="H27" s="23"/>
      <c r="I27" s="23"/>
      <c r="J27" s="23"/>
      <c r="K27" s="24"/>
      <c r="L27" s="26">
        <f t="shared" si="0"/>
        <v>0</v>
      </c>
      <c r="N27" s="30"/>
    </row>
    <row r="28" spans="2:14" x14ac:dyDescent="0.35">
      <c r="B28" s="3" t="s">
        <v>14</v>
      </c>
      <c r="C28" s="23"/>
      <c r="D28" s="23"/>
      <c r="E28" s="23"/>
      <c r="F28" s="23"/>
      <c r="G28" s="23"/>
      <c r="H28" s="23"/>
      <c r="I28" s="23"/>
      <c r="J28" s="23"/>
      <c r="K28" s="24"/>
      <c r="L28" s="26">
        <f t="shared" si="0"/>
        <v>0</v>
      </c>
      <c r="N28" s="30"/>
    </row>
    <row r="29" spans="2:14" x14ac:dyDescent="0.35">
      <c r="B29" s="3" t="s">
        <v>14</v>
      </c>
      <c r="C29" s="23"/>
      <c r="D29" s="23"/>
      <c r="E29" s="23"/>
      <c r="F29" s="23"/>
      <c r="G29" s="23"/>
      <c r="H29" s="23"/>
      <c r="I29" s="23"/>
      <c r="J29" s="23"/>
      <c r="K29" s="24"/>
      <c r="L29" s="26">
        <f t="shared" si="0"/>
        <v>0</v>
      </c>
      <c r="N29" s="30"/>
    </row>
    <row r="30" spans="2:14" x14ac:dyDescent="0.35">
      <c r="B30" s="3" t="s">
        <v>14</v>
      </c>
      <c r="C30" s="23"/>
      <c r="D30" s="23"/>
      <c r="E30" s="23"/>
      <c r="F30" s="23"/>
      <c r="G30" s="23"/>
      <c r="H30" s="23"/>
      <c r="I30" s="23"/>
      <c r="J30" s="23"/>
      <c r="K30" s="24"/>
      <c r="L30" s="26">
        <f t="shared" si="0"/>
        <v>0</v>
      </c>
      <c r="N30" s="30"/>
    </row>
    <row r="31" spans="2:14" ht="15" thickBot="1" x14ac:dyDescent="0.4">
      <c r="B31" s="3" t="s">
        <v>14</v>
      </c>
      <c r="C31" s="23"/>
      <c r="D31" s="23"/>
      <c r="E31" s="23"/>
      <c r="F31" s="23"/>
      <c r="G31" s="23"/>
      <c r="H31" s="23"/>
      <c r="I31" s="23"/>
      <c r="J31" s="23"/>
      <c r="K31" s="24"/>
      <c r="L31" s="26">
        <f>SUM(C31:J31)</f>
        <v>0</v>
      </c>
      <c r="N31" s="30"/>
    </row>
    <row r="32" spans="2:14" ht="15" thickBot="1" x14ac:dyDescent="0.4">
      <c r="B32" s="12" t="s">
        <v>12</v>
      </c>
      <c r="C32" s="27">
        <f t="shared" ref="C32:I32" si="1">SUM(C12:C31)</f>
        <v>0</v>
      </c>
      <c r="D32" s="27">
        <f t="shared" si="1"/>
        <v>0</v>
      </c>
      <c r="E32" s="27">
        <f t="shared" si="1"/>
        <v>0</v>
      </c>
      <c r="F32" s="27">
        <f t="shared" si="1"/>
        <v>0</v>
      </c>
      <c r="G32" s="27">
        <f t="shared" si="1"/>
        <v>0</v>
      </c>
      <c r="H32" s="27">
        <f t="shared" si="1"/>
        <v>0</v>
      </c>
      <c r="I32" s="27">
        <f t="shared" si="1"/>
        <v>0</v>
      </c>
      <c r="J32" s="27">
        <f>SUM(J12:J31)</f>
        <v>0</v>
      </c>
      <c r="K32" s="24"/>
      <c r="L32" s="28">
        <f>SUM(C32:J32)</f>
        <v>0</v>
      </c>
      <c r="N32" s="12"/>
    </row>
    <row r="33" spans="2:14" ht="15" thickBot="1" x14ac:dyDescent="0.4"/>
    <row r="34" spans="2:14" ht="15" thickBot="1" x14ac:dyDescent="0.4">
      <c r="B34" s="5" t="s">
        <v>8</v>
      </c>
      <c r="N34" s="5" t="s">
        <v>25</v>
      </c>
    </row>
    <row r="35" spans="2:14" x14ac:dyDescent="0.35">
      <c r="B35" s="3" t="s">
        <v>9</v>
      </c>
      <c r="C35" s="23"/>
      <c r="D35" s="23"/>
      <c r="E35" s="23"/>
      <c r="F35" s="23"/>
      <c r="G35" s="23"/>
      <c r="H35" s="23"/>
      <c r="I35" s="23"/>
      <c r="J35" s="23"/>
      <c r="K35" s="24"/>
      <c r="L35" s="25">
        <f>SUM(C35:J35)</f>
        <v>0</v>
      </c>
      <c r="N35" s="30"/>
    </row>
    <row r="36" spans="2:14" x14ac:dyDescent="0.35">
      <c r="B36" s="1" t="s">
        <v>9</v>
      </c>
      <c r="C36" s="23"/>
      <c r="D36" s="23"/>
      <c r="E36" s="23"/>
      <c r="F36" s="23"/>
      <c r="G36" s="23"/>
      <c r="H36" s="23"/>
      <c r="I36" s="23"/>
      <c r="J36" s="23"/>
      <c r="K36" s="24"/>
      <c r="L36" s="25">
        <f>SUM(C36:J36)</f>
        <v>0</v>
      </c>
      <c r="N36" s="30"/>
    </row>
    <row r="37" spans="2:14" x14ac:dyDescent="0.35">
      <c r="B37" s="1" t="s">
        <v>9</v>
      </c>
      <c r="C37" s="23"/>
      <c r="D37" s="23"/>
      <c r="E37" s="23"/>
      <c r="F37" s="23"/>
      <c r="G37" s="23"/>
      <c r="H37" s="23"/>
      <c r="I37" s="23"/>
      <c r="J37" s="23"/>
      <c r="K37" s="24"/>
      <c r="L37" s="25">
        <f t="shared" ref="L37:L50" si="2">SUM(C37:J37)</f>
        <v>0</v>
      </c>
      <c r="N37" s="30"/>
    </row>
    <row r="38" spans="2:14" x14ac:dyDescent="0.35">
      <c r="B38" s="1" t="s">
        <v>9</v>
      </c>
      <c r="C38" s="23"/>
      <c r="D38" s="23"/>
      <c r="E38" s="23"/>
      <c r="F38" s="23"/>
      <c r="G38" s="23"/>
      <c r="H38" s="23"/>
      <c r="I38" s="23"/>
      <c r="J38" s="23"/>
      <c r="K38" s="24"/>
      <c r="L38" s="25">
        <f t="shared" si="2"/>
        <v>0</v>
      </c>
      <c r="N38" s="30"/>
    </row>
    <row r="39" spans="2:14" x14ac:dyDescent="0.35">
      <c r="B39" s="1" t="s">
        <v>9</v>
      </c>
      <c r="C39" s="23"/>
      <c r="D39" s="23"/>
      <c r="E39" s="23"/>
      <c r="F39" s="23"/>
      <c r="G39" s="23"/>
      <c r="H39" s="23"/>
      <c r="I39" s="23"/>
      <c r="J39" s="23"/>
      <c r="K39" s="24"/>
      <c r="L39" s="25">
        <f t="shared" si="2"/>
        <v>0</v>
      </c>
      <c r="N39" s="30"/>
    </row>
    <row r="40" spans="2:14" x14ac:dyDescent="0.35">
      <c r="B40" s="1" t="s">
        <v>9</v>
      </c>
      <c r="C40" s="23"/>
      <c r="D40" s="23"/>
      <c r="E40" s="23"/>
      <c r="F40" s="23"/>
      <c r="G40" s="23"/>
      <c r="H40" s="23"/>
      <c r="I40" s="23"/>
      <c r="J40" s="23"/>
      <c r="K40" s="24"/>
      <c r="L40" s="25">
        <f t="shared" si="2"/>
        <v>0</v>
      </c>
      <c r="N40" s="30"/>
    </row>
    <row r="41" spans="2:14" x14ac:dyDescent="0.35">
      <c r="B41" s="1" t="s">
        <v>9</v>
      </c>
      <c r="C41" s="23"/>
      <c r="D41" s="23"/>
      <c r="E41" s="23"/>
      <c r="F41" s="23"/>
      <c r="G41" s="23"/>
      <c r="H41" s="23"/>
      <c r="I41" s="23"/>
      <c r="J41" s="23"/>
      <c r="K41" s="24"/>
      <c r="L41" s="25">
        <f t="shared" si="2"/>
        <v>0</v>
      </c>
      <c r="N41" s="30"/>
    </row>
    <row r="42" spans="2:14" x14ac:dyDescent="0.35">
      <c r="B42" s="1" t="s">
        <v>9</v>
      </c>
      <c r="C42" s="23"/>
      <c r="D42" s="23"/>
      <c r="E42" s="23"/>
      <c r="F42" s="23"/>
      <c r="G42" s="23"/>
      <c r="H42" s="23"/>
      <c r="I42" s="23"/>
      <c r="J42" s="23"/>
      <c r="K42" s="24"/>
      <c r="L42" s="25">
        <f t="shared" si="2"/>
        <v>0</v>
      </c>
      <c r="N42" s="30"/>
    </row>
    <row r="43" spans="2:14" x14ac:dyDescent="0.35">
      <c r="B43" s="1" t="s">
        <v>9</v>
      </c>
      <c r="C43" s="23"/>
      <c r="D43" s="23"/>
      <c r="E43" s="23"/>
      <c r="F43" s="23"/>
      <c r="G43" s="23"/>
      <c r="H43" s="23"/>
      <c r="I43" s="23"/>
      <c r="J43" s="23"/>
      <c r="K43" s="24"/>
      <c r="L43" s="25">
        <f t="shared" si="2"/>
        <v>0</v>
      </c>
      <c r="N43" s="30"/>
    </row>
    <row r="44" spans="2:14" x14ac:dyDescent="0.35">
      <c r="B44" s="1" t="s">
        <v>9</v>
      </c>
      <c r="C44" s="23"/>
      <c r="D44" s="23"/>
      <c r="E44" s="23"/>
      <c r="F44" s="23"/>
      <c r="G44" s="23"/>
      <c r="H44" s="23"/>
      <c r="I44" s="23"/>
      <c r="J44" s="23"/>
      <c r="K44" s="24"/>
      <c r="L44" s="25">
        <f t="shared" si="2"/>
        <v>0</v>
      </c>
      <c r="N44" s="30"/>
    </row>
    <row r="45" spans="2:14" x14ac:dyDescent="0.35">
      <c r="B45" s="1" t="s">
        <v>9</v>
      </c>
      <c r="C45" s="23"/>
      <c r="D45" s="23"/>
      <c r="E45" s="23"/>
      <c r="F45" s="23"/>
      <c r="G45" s="23"/>
      <c r="H45" s="23"/>
      <c r="I45" s="23"/>
      <c r="J45" s="23"/>
      <c r="K45" s="24"/>
      <c r="L45" s="25">
        <f t="shared" si="2"/>
        <v>0</v>
      </c>
      <c r="N45" s="30"/>
    </row>
    <row r="46" spans="2:14" x14ac:dyDescent="0.35">
      <c r="B46" s="1" t="s">
        <v>9</v>
      </c>
      <c r="C46" s="23"/>
      <c r="D46" s="23"/>
      <c r="E46" s="23"/>
      <c r="F46" s="23"/>
      <c r="G46" s="23"/>
      <c r="H46" s="23"/>
      <c r="I46" s="23"/>
      <c r="J46" s="23"/>
      <c r="K46" s="24"/>
      <c r="L46" s="25">
        <f t="shared" si="2"/>
        <v>0</v>
      </c>
      <c r="N46" s="30"/>
    </row>
    <row r="47" spans="2:14" x14ac:dyDescent="0.35">
      <c r="B47" s="1" t="s">
        <v>9</v>
      </c>
      <c r="C47" s="23"/>
      <c r="D47" s="23"/>
      <c r="E47" s="23"/>
      <c r="F47" s="23"/>
      <c r="G47" s="23"/>
      <c r="H47" s="23"/>
      <c r="I47" s="23"/>
      <c r="J47" s="23"/>
      <c r="K47" s="24"/>
      <c r="L47" s="25">
        <f t="shared" si="2"/>
        <v>0</v>
      </c>
      <c r="N47" s="30"/>
    </row>
    <row r="48" spans="2:14" x14ac:dyDescent="0.35">
      <c r="B48" s="1" t="s">
        <v>9</v>
      </c>
      <c r="C48" s="23"/>
      <c r="D48" s="23"/>
      <c r="E48" s="23"/>
      <c r="F48" s="23"/>
      <c r="G48" s="23"/>
      <c r="H48" s="23"/>
      <c r="I48" s="23"/>
      <c r="J48" s="23"/>
      <c r="K48" s="24"/>
      <c r="L48" s="25">
        <f t="shared" si="2"/>
        <v>0</v>
      </c>
      <c r="N48" s="30"/>
    </row>
    <row r="49" spans="2:14" x14ac:dyDescent="0.35">
      <c r="B49" s="1" t="s">
        <v>9</v>
      </c>
      <c r="C49" s="23"/>
      <c r="D49" s="23"/>
      <c r="E49" s="23"/>
      <c r="F49" s="23"/>
      <c r="G49" s="23"/>
      <c r="H49" s="23"/>
      <c r="I49" s="23"/>
      <c r="J49" s="23"/>
      <c r="K49" s="24"/>
      <c r="L49" s="25">
        <f t="shared" si="2"/>
        <v>0</v>
      </c>
      <c r="N49" s="30"/>
    </row>
    <row r="50" spans="2:14" x14ac:dyDescent="0.35">
      <c r="B50" s="1" t="s">
        <v>9</v>
      </c>
      <c r="C50" s="23"/>
      <c r="D50" s="23"/>
      <c r="E50" s="23"/>
      <c r="F50" s="23"/>
      <c r="G50" s="23"/>
      <c r="H50" s="23"/>
      <c r="I50" s="23"/>
      <c r="J50" s="23"/>
      <c r="K50" s="24"/>
      <c r="L50" s="25">
        <f t="shared" si="2"/>
        <v>0</v>
      </c>
      <c r="N50" s="30"/>
    </row>
    <row r="51" spans="2:14" ht="15" thickBot="1" x14ac:dyDescent="0.4">
      <c r="B51" s="8" t="s">
        <v>9</v>
      </c>
      <c r="C51" s="23"/>
      <c r="D51" s="23"/>
      <c r="E51" s="23"/>
      <c r="F51" s="23"/>
      <c r="G51" s="23"/>
      <c r="H51" s="23"/>
      <c r="I51" s="23"/>
      <c r="J51" s="23"/>
      <c r="K51" s="24"/>
      <c r="L51" s="25">
        <f>SUM(C51:J51)</f>
        <v>0</v>
      </c>
      <c r="N51" s="30"/>
    </row>
    <row r="52" spans="2:14" ht="15" thickBot="1" x14ac:dyDescent="0.4">
      <c r="B52" s="12" t="s">
        <v>10</v>
      </c>
      <c r="C52" s="27">
        <f>SUM(C35:C51)</f>
        <v>0</v>
      </c>
      <c r="D52" s="27">
        <f t="shared" ref="D52:J52" si="3">SUM(D35:D51)</f>
        <v>0</v>
      </c>
      <c r="E52" s="27">
        <f t="shared" si="3"/>
        <v>0</v>
      </c>
      <c r="F52" s="27">
        <f t="shared" si="3"/>
        <v>0</v>
      </c>
      <c r="G52" s="27">
        <f t="shared" si="3"/>
        <v>0</v>
      </c>
      <c r="H52" s="27">
        <f t="shared" si="3"/>
        <v>0</v>
      </c>
      <c r="I52" s="27">
        <f t="shared" si="3"/>
        <v>0</v>
      </c>
      <c r="J52" s="27">
        <f t="shared" si="3"/>
        <v>0</v>
      </c>
      <c r="K52" s="24"/>
      <c r="L52" s="28">
        <f>SUM(C52:J52)</f>
        <v>0</v>
      </c>
      <c r="N52" s="12"/>
    </row>
    <row r="53" spans="2:14" ht="15" thickBot="1" x14ac:dyDescent="0.4">
      <c r="B53" s="2"/>
      <c r="C53" s="24"/>
      <c r="D53" s="24"/>
      <c r="E53" s="24"/>
      <c r="F53" s="24"/>
      <c r="G53" s="24"/>
      <c r="H53" s="24"/>
      <c r="I53" s="24"/>
      <c r="J53" s="24"/>
      <c r="K53" s="24"/>
      <c r="L53" s="24"/>
    </row>
    <row r="54" spans="2:14" ht="15" thickBot="1" x14ac:dyDescent="0.4">
      <c r="B54" s="12" t="s">
        <v>13</v>
      </c>
      <c r="C54" s="27">
        <f t="shared" ref="C54:J54" si="4">+C32+C52</f>
        <v>0</v>
      </c>
      <c r="D54" s="27">
        <f t="shared" si="4"/>
        <v>0</v>
      </c>
      <c r="E54" s="27">
        <f t="shared" si="4"/>
        <v>0</v>
      </c>
      <c r="F54" s="27">
        <f t="shared" si="4"/>
        <v>0</v>
      </c>
      <c r="G54" s="27">
        <f t="shared" si="4"/>
        <v>0</v>
      </c>
      <c r="H54" s="27">
        <f t="shared" si="4"/>
        <v>0</v>
      </c>
      <c r="I54" s="27">
        <f t="shared" si="4"/>
        <v>0</v>
      </c>
      <c r="J54" s="27">
        <f t="shared" si="4"/>
        <v>0</v>
      </c>
      <c r="K54" s="24"/>
      <c r="L54" s="28">
        <f>SUM(C54:J54)</f>
        <v>0</v>
      </c>
    </row>
    <row r="55" spans="2:14" x14ac:dyDescent="0.35">
      <c r="C55" s="24"/>
      <c r="D55" s="24"/>
      <c r="E55" s="24"/>
      <c r="F55" s="24"/>
      <c r="G55" s="24"/>
      <c r="H55" s="24"/>
      <c r="I55" s="24"/>
      <c r="J55" s="24"/>
      <c r="K55" s="24"/>
      <c r="L55" s="24"/>
    </row>
    <row r="56" spans="2:14" x14ac:dyDescent="0.35">
      <c r="B56" s="22" t="s">
        <v>69</v>
      </c>
      <c r="C56" s="31">
        <f>SUM(L54)</f>
        <v>0</v>
      </c>
      <c r="D56" s="24"/>
      <c r="E56" s="24"/>
      <c r="F56" s="24"/>
      <c r="G56" s="24"/>
      <c r="H56" s="24"/>
      <c r="I56" s="24"/>
      <c r="J56" s="24"/>
      <c r="K56" s="24"/>
      <c r="L56" s="24"/>
    </row>
  </sheetData>
  <mergeCells count="8">
    <mergeCell ref="J8:J9"/>
    <mergeCell ref="D8:D9"/>
    <mergeCell ref="C8:C9"/>
    <mergeCell ref="E8:E9"/>
    <mergeCell ref="F8:F9"/>
    <mergeCell ref="G8:G9"/>
    <mergeCell ref="H8:H9"/>
    <mergeCell ref="I8:I9"/>
  </mergeCells>
  <pageMargins left="0.70866141732283472" right="0.70866141732283472" top="0.74803149606299213" bottom="0.74803149606299213" header="0.31496062992125984" footer="0.31496062992125984"/>
  <pageSetup paperSize="8" scale="75" orientation="landscape" r:id="rId1"/>
  <headerFooter>
    <oddHeader>&amp;C&amp;F
&amp;A</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9FD17-EC57-4C74-96A2-4129CC5B9E80}">
  <dimension ref="A6:S58"/>
  <sheetViews>
    <sheetView showGridLines="0" topLeftCell="A14" zoomScaleNormal="100" workbookViewId="0">
      <selection activeCell="C35" sqref="C35:C51"/>
    </sheetView>
  </sheetViews>
  <sheetFormatPr defaultRowHeight="14.5" x14ac:dyDescent="0.35"/>
  <cols>
    <col min="1" max="1" width="5.08984375" customWidth="1"/>
    <col min="2" max="2" width="44" customWidth="1"/>
    <col min="3" max="10" width="10.7265625" customWidth="1"/>
    <col min="11" max="11" width="0.6328125" customWidth="1"/>
    <col min="12" max="12" width="11.1796875" customWidth="1"/>
    <col min="13" max="13" width="2.81640625" customWidth="1"/>
    <col min="14" max="15" width="10.7265625" customWidth="1"/>
    <col min="16" max="16" width="57.26953125" customWidth="1"/>
    <col min="17" max="17" width="3.08984375" customWidth="1"/>
    <col min="18" max="19" width="10.7265625" customWidth="1"/>
  </cols>
  <sheetData>
    <row r="6" spans="1:19" x14ac:dyDescent="0.35">
      <c r="A6" s="2" t="s">
        <v>19</v>
      </c>
    </row>
    <row r="8" spans="1:19" ht="24.5" customHeight="1" x14ac:dyDescent="0.35">
      <c r="C8" s="47" t="s">
        <v>70</v>
      </c>
      <c r="D8" s="32" t="s">
        <v>71</v>
      </c>
      <c r="E8" s="32" t="s">
        <v>71</v>
      </c>
      <c r="F8" s="32" t="s">
        <v>71</v>
      </c>
      <c r="G8" s="32" t="s">
        <v>71</v>
      </c>
      <c r="H8" s="32" t="s">
        <v>71</v>
      </c>
      <c r="I8" s="32" t="s">
        <v>71</v>
      </c>
      <c r="J8" s="32" t="s">
        <v>71</v>
      </c>
      <c r="L8" s="46" t="s">
        <v>72</v>
      </c>
      <c r="N8" s="55" t="s">
        <v>83</v>
      </c>
      <c r="O8" s="50" t="s">
        <v>74</v>
      </c>
      <c r="R8" s="54" t="s">
        <v>76</v>
      </c>
      <c r="S8" s="44" t="s">
        <v>74</v>
      </c>
    </row>
    <row r="9" spans="1:19" ht="20.5" customHeight="1" x14ac:dyDescent="0.35">
      <c r="C9" s="48">
        <v>45870</v>
      </c>
      <c r="D9" s="33">
        <v>45901</v>
      </c>
      <c r="E9" s="33">
        <v>45931</v>
      </c>
      <c r="F9" s="33">
        <v>45962</v>
      </c>
      <c r="G9" s="33">
        <v>45992</v>
      </c>
      <c r="H9" s="33">
        <v>46023</v>
      </c>
      <c r="I9" s="33">
        <v>46054</v>
      </c>
      <c r="J9" s="33">
        <v>46082</v>
      </c>
      <c r="L9" s="43" t="s">
        <v>67</v>
      </c>
      <c r="N9" s="51">
        <v>45870</v>
      </c>
      <c r="O9" s="51">
        <v>45870</v>
      </c>
      <c r="R9" s="45" t="s">
        <v>73</v>
      </c>
      <c r="S9" s="45" t="s">
        <v>73</v>
      </c>
    </row>
    <row r="10" spans="1:19" ht="15" thickBot="1" x14ac:dyDescent="0.4">
      <c r="C10" s="24"/>
      <c r="D10" s="24"/>
      <c r="E10" s="24"/>
      <c r="F10" s="24"/>
      <c r="G10" s="24"/>
      <c r="H10" s="24"/>
      <c r="I10" s="24"/>
      <c r="J10" s="24"/>
      <c r="K10" s="24"/>
      <c r="L10" s="24"/>
      <c r="N10" s="24"/>
      <c r="O10" s="24"/>
      <c r="R10" s="24"/>
      <c r="S10" s="24"/>
    </row>
    <row r="11" spans="1:19" ht="15" thickBot="1" x14ac:dyDescent="0.4">
      <c r="B11" s="4" t="s">
        <v>11</v>
      </c>
      <c r="C11" s="24"/>
      <c r="D11" s="24"/>
      <c r="E11" s="24"/>
      <c r="F11" s="24"/>
      <c r="G11" s="24"/>
      <c r="H11" s="24"/>
      <c r="I11" s="24"/>
      <c r="J11" s="24"/>
      <c r="K11" s="24"/>
      <c r="L11" s="24"/>
      <c r="N11" s="24"/>
      <c r="O11" s="24"/>
      <c r="P11" s="4" t="s">
        <v>25</v>
      </c>
      <c r="R11" s="24"/>
      <c r="S11" s="24"/>
    </row>
    <row r="12" spans="1:19" x14ac:dyDescent="0.35">
      <c r="B12" s="3" t="s">
        <v>14</v>
      </c>
      <c r="C12" s="23"/>
      <c r="D12" s="23">
        <f>'Budget Tool FM'!D12</f>
        <v>0</v>
      </c>
      <c r="E12" s="23">
        <f>'Budget Tool FM'!E12</f>
        <v>0</v>
      </c>
      <c r="F12" s="23">
        <f>'Budget Tool FM'!F12</f>
        <v>0</v>
      </c>
      <c r="G12" s="23">
        <f>'Budget Tool FM'!G12</f>
        <v>0</v>
      </c>
      <c r="H12" s="23">
        <f>'Budget Tool FM'!H12</f>
        <v>0</v>
      </c>
      <c r="I12" s="23">
        <f>'Budget Tool FM'!I12</f>
        <v>0</v>
      </c>
      <c r="J12" s="23">
        <f>'Budget Tool FM'!J12</f>
        <v>0</v>
      </c>
      <c r="K12" s="24"/>
      <c r="L12" s="26">
        <f t="shared" ref="L12:L32" si="0">SUM(C12:J12)</f>
        <v>0</v>
      </c>
      <c r="N12" s="40">
        <f>'Budget Tool FM'!C12</f>
        <v>0</v>
      </c>
      <c r="O12" s="40">
        <f>SUM(N12-C12)</f>
        <v>0</v>
      </c>
      <c r="P12" s="39"/>
      <c r="R12" s="26">
        <f>'Budget Tool FM'!L12</f>
        <v>0</v>
      </c>
      <c r="S12" s="26">
        <f>SUM(R12-L12)</f>
        <v>0</v>
      </c>
    </row>
    <row r="13" spans="1:19" x14ac:dyDescent="0.35">
      <c r="B13" s="3" t="s">
        <v>14</v>
      </c>
      <c r="C13" s="23"/>
      <c r="D13" s="23">
        <f>'Budget Tool FM'!D13</f>
        <v>0</v>
      </c>
      <c r="E13" s="23">
        <f>'Budget Tool FM'!E13</f>
        <v>0</v>
      </c>
      <c r="F13" s="23">
        <f>'Budget Tool FM'!F13</f>
        <v>0</v>
      </c>
      <c r="G13" s="23">
        <f>'Budget Tool FM'!G13</f>
        <v>0</v>
      </c>
      <c r="H13" s="23">
        <f>'Budget Tool FM'!H13</f>
        <v>0</v>
      </c>
      <c r="I13" s="23">
        <f>'Budget Tool FM'!I13</f>
        <v>0</v>
      </c>
      <c r="J13" s="23">
        <f>'Budget Tool FM'!J13</f>
        <v>0</v>
      </c>
      <c r="K13" s="24"/>
      <c r="L13" s="26">
        <f t="shared" si="0"/>
        <v>0</v>
      </c>
      <c r="N13" s="40">
        <f>'Budget Tool FM'!C13</f>
        <v>0</v>
      </c>
      <c r="O13" s="40">
        <f t="shared" ref="O13:O30" si="1">SUM(N13-C13)</f>
        <v>0</v>
      </c>
      <c r="P13" s="30"/>
      <c r="R13" s="26">
        <f>'Budget Tool FM'!L13</f>
        <v>0</v>
      </c>
      <c r="S13" s="26">
        <f t="shared" ref="S13:S31" si="2">SUM(R13-L13)</f>
        <v>0</v>
      </c>
    </row>
    <row r="14" spans="1:19" x14ac:dyDescent="0.35">
      <c r="B14" s="3" t="s">
        <v>14</v>
      </c>
      <c r="C14" s="23"/>
      <c r="D14" s="23">
        <f>'Budget Tool FM'!D14</f>
        <v>0</v>
      </c>
      <c r="E14" s="23">
        <f>'Budget Tool FM'!E14</f>
        <v>0</v>
      </c>
      <c r="F14" s="23">
        <f>'Budget Tool FM'!F14</f>
        <v>0</v>
      </c>
      <c r="G14" s="23">
        <f>'Budget Tool FM'!G14</f>
        <v>0</v>
      </c>
      <c r="H14" s="23">
        <f>'Budget Tool FM'!H14</f>
        <v>0</v>
      </c>
      <c r="I14" s="23">
        <f>'Budget Tool FM'!I14</f>
        <v>0</v>
      </c>
      <c r="J14" s="23">
        <f>'Budget Tool FM'!J14</f>
        <v>0</v>
      </c>
      <c r="K14" s="24"/>
      <c r="L14" s="26">
        <f t="shared" si="0"/>
        <v>0</v>
      </c>
      <c r="N14" s="40">
        <f>'Budget Tool FM'!C14</f>
        <v>0</v>
      </c>
      <c r="O14" s="40">
        <f t="shared" si="1"/>
        <v>0</v>
      </c>
      <c r="P14" s="30"/>
      <c r="R14" s="26">
        <f>'Budget Tool FM'!L14</f>
        <v>0</v>
      </c>
      <c r="S14" s="26">
        <f t="shared" si="2"/>
        <v>0</v>
      </c>
    </row>
    <row r="15" spans="1:19" x14ac:dyDescent="0.35">
      <c r="B15" s="3" t="s">
        <v>14</v>
      </c>
      <c r="C15" s="23"/>
      <c r="D15" s="23">
        <f>'Budget Tool FM'!D15</f>
        <v>0</v>
      </c>
      <c r="E15" s="23">
        <f>'Budget Tool FM'!E15</f>
        <v>0</v>
      </c>
      <c r="F15" s="23">
        <f>'Budget Tool FM'!F15</f>
        <v>0</v>
      </c>
      <c r="G15" s="23">
        <f>'Budget Tool FM'!G15</f>
        <v>0</v>
      </c>
      <c r="H15" s="23">
        <f>'Budget Tool FM'!H15</f>
        <v>0</v>
      </c>
      <c r="I15" s="23">
        <f>'Budget Tool FM'!I15</f>
        <v>0</v>
      </c>
      <c r="J15" s="23">
        <f>'Budget Tool FM'!J15</f>
        <v>0</v>
      </c>
      <c r="K15" s="24"/>
      <c r="L15" s="26">
        <f t="shared" si="0"/>
        <v>0</v>
      </c>
      <c r="N15" s="40">
        <f>'Budget Tool FM'!C15</f>
        <v>0</v>
      </c>
      <c r="O15" s="40">
        <f t="shared" si="1"/>
        <v>0</v>
      </c>
      <c r="P15" s="30"/>
      <c r="R15" s="26">
        <f>'Budget Tool FM'!L15</f>
        <v>0</v>
      </c>
      <c r="S15" s="26">
        <f t="shared" si="2"/>
        <v>0</v>
      </c>
    </row>
    <row r="16" spans="1:19" x14ac:dyDescent="0.35">
      <c r="B16" s="3" t="s">
        <v>14</v>
      </c>
      <c r="C16" s="23"/>
      <c r="D16" s="23">
        <f>'Budget Tool FM'!D16</f>
        <v>0</v>
      </c>
      <c r="E16" s="23">
        <f>'Budget Tool FM'!E16</f>
        <v>0</v>
      </c>
      <c r="F16" s="23">
        <f>'Budget Tool FM'!F16</f>
        <v>0</v>
      </c>
      <c r="G16" s="23">
        <f>'Budget Tool FM'!G16</f>
        <v>0</v>
      </c>
      <c r="H16" s="23">
        <f>'Budget Tool FM'!H16</f>
        <v>0</v>
      </c>
      <c r="I16" s="23">
        <f>'Budget Tool FM'!I16</f>
        <v>0</v>
      </c>
      <c r="J16" s="23">
        <f>'Budget Tool FM'!J16</f>
        <v>0</v>
      </c>
      <c r="K16" s="24"/>
      <c r="L16" s="26">
        <f t="shared" si="0"/>
        <v>0</v>
      </c>
      <c r="N16" s="40">
        <f>'Budget Tool FM'!C16</f>
        <v>0</v>
      </c>
      <c r="O16" s="40">
        <f t="shared" si="1"/>
        <v>0</v>
      </c>
      <c r="P16" s="30"/>
      <c r="R16" s="26">
        <f>'Budget Tool FM'!L16</f>
        <v>0</v>
      </c>
      <c r="S16" s="26">
        <f t="shared" si="2"/>
        <v>0</v>
      </c>
    </row>
    <row r="17" spans="2:19" x14ac:dyDescent="0.35">
      <c r="B17" s="3" t="s">
        <v>14</v>
      </c>
      <c r="C17" s="23"/>
      <c r="D17" s="23">
        <f>'Budget Tool FM'!D17</f>
        <v>0</v>
      </c>
      <c r="E17" s="23">
        <f>'Budget Tool FM'!E17</f>
        <v>0</v>
      </c>
      <c r="F17" s="23">
        <f>'Budget Tool FM'!F17</f>
        <v>0</v>
      </c>
      <c r="G17" s="23">
        <f>'Budget Tool FM'!G17</f>
        <v>0</v>
      </c>
      <c r="H17" s="23">
        <f>'Budget Tool FM'!H17</f>
        <v>0</v>
      </c>
      <c r="I17" s="23">
        <f>'Budget Tool FM'!I17</f>
        <v>0</v>
      </c>
      <c r="J17" s="23">
        <f>'Budget Tool FM'!J17</f>
        <v>0</v>
      </c>
      <c r="K17" s="24"/>
      <c r="L17" s="26">
        <f t="shared" si="0"/>
        <v>0</v>
      </c>
      <c r="N17" s="40">
        <f>'Budget Tool FM'!C17</f>
        <v>0</v>
      </c>
      <c r="O17" s="40">
        <f t="shared" si="1"/>
        <v>0</v>
      </c>
      <c r="P17" s="30"/>
      <c r="R17" s="26">
        <f>'Budget Tool FM'!L17</f>
        <v>0</v>
      </c>
      <c r="S17" s="26">
        <f t="shared" si="2"/>
        <v>0</v>
      </c>
    </row>
    <row r="18" spans="2:19" x14ac:dyDescent="0.35">
      <c r="B18" s="3" t="s">
        <v>14</v>
      </c>
      <c r="C18" s="23"/>
      <c r="D18" s="23">
        <f>'Budget Tool FM'!D18</f>
        <v>0</v>
      </c>
      <c r="E18" s="23">
        <f>'Budget Tool FM'!E18</f>
        <v>0</v>
      </c>
      <c r="F18" s="23">
        <f>'Budget Tool FM'!F18</f>
        <v>0</v>
      </c>
      <c r="G18" s="23">
        <f>'Budget Tool FM'!G18</f>
        <v>0</v>
      </c>
      <c r="H18" s="23">
        <f>'Budget Tool FM'!H18</f>
        <v>0</v>
      </c>
      <c r="I18" s="23">
        <f>'Budget Tool FM'!I18</f>
        <v>0</v>
      </c>
      <c r="J18" s="23">
        <f>'Budget Tool FM'!J18</f>
        <v>0</v>
      </c>
      <c r="K18" s="24"/>
      <c r="L18" s="26">
        <f t="shared" si="0"/>
        <v>0</v>
      </c>
      <c r="N18" s="40">
        <f>'Budget Tool FM'!C18</f>
        <v>0</v>
      </c>
      <c r="O18" s="40">
        <f t="shared" si="1"/>
        <v>0</v>
      </c>
      <c r="P18" s="30"/>
      <c r="R18" s="26">
        <f>'Budget Tool FM'!L18</f>
        <v>0</v>
      </c>
      <c r="S18" s="26">
        <f t="shared" si="2"/>
        <v>0</v>
      </c>
    </row>
    <row r="19" spans="2:19" x14ac:dyDescent="0.35">
      <c r="B19" s="3" t="s">
        <v>14</v>
      </c>
      <c r="C19" s="23"/>
      <c r="D19" s="23">
        <f>'Budget Tool FM'!D19</f>
        <v>0</v>
      </c>
      <c r="E19" s="23">
        <f>'Budget Tool FM'!E19</f>
        <v>0</v>
      </c>
      <c r="F19" s="23">
        <f>'Budget Tool FM'!F19</f>
        <v>0</v>
      </c>
      <c r="G19" s="23">
        <f>'Budget Tool FM'!G19</f>
        <v>0</v>
      </c>
      <c r="H19" s="23">
        <f>'Budget Tool FM'!H19</f>
        <v>0</v>
      </c>
      <c r="I19" s="23">
        <f>'Budget Tool FM'!I19</f>
        <v>0</v>
      </c>
      <c r="J19" s="23">
        <f>'Budget Tool FM'!J19</f>
        <v>0</v>
      </c>
      <c r="K19" s="24"/>
      <c r="L19" s="26">
        <f t="shared" si="0"/>
        <v>0</v>
      </c>
      <c r="N19" s="40">
        <f>'Budget Tool FM'!C19</f>
        <v>0</v>
      </c>
      <c r="O19" s="40">
        <f t="shared" si="1"/>
        <v>0</v>
      </c>
      <c r="P19" s="30"/>
      <c r="R19" s="26">
        <f>'Budget Tool FM'!L19</f>
        <v>0</v>
      </c>
      <c r="S19" s="26">
        <f t="shared" si="2"/>
        <v>0</v>
      </c>
    </row>
    <row r="20" spans="2:19" x14ac:dyDescent="0.35">
      <c r="B20" s="3" t="s">
        <v>14</v>
      </c>
      <c r="C20" s="23"/>
      <c r="D20" s="23">
        <f>'Budget Tool FM'!D20</f>
        <v>0</v>
      </c>
      <c r="E20" s="23">
        <f>'Budget Tool FM'!E20</f>
        <v>0</v>
      </c>
      <c r="F20" s="23">
        <f>'Budget Tool FM'!F20</f>
        <v>0</v>
      </c>
      <c r="G20" s="23">
        <f>'Budget Tool FM'!G20</f>
        <v>0</v>
      </c>
      <c r="H20" s="23">
        <f>'Budget Tool FM'!H20</f>
        <v>0</v>
      </c>
      <c r="I20" s="23">
        <f>'Budget Tool FM'!I20</f>
        <v>0</v>
      </c>
      <c r="J20" s="23">
        <f>'Budget Tool FM'!J20</f>
        <v>0</v>
      </c>
      <c r="K20" s="24"/>
      <c r="L20" s="26">
        <f t="shared" si="0"/>
        <v>0</v>
      </c>
      <c r="N20" s="40">
        <f>'Budget Tool FM'!C20</f>
        <v>0</v>
      </c>
      <c r="O20" s="40">
        <f t="shared" si="1"/>
        <v>0</v>
      </c>
      <c r="P20" s="30"/>
      <c r="R20" s="26">
        <f>'Budget Tool FM'!L20</f>
        <v>0</v>
      </c>
      <c r="S20" s="26">
        <f t="shared" si="2"/>
        <v>0</v>
      </c>
    </row>
    <row r="21" spans="2:19" x14ac:dyDescent="0.35">
      <c r="B21" s="3" t="s">
        <v>14</v>
      </c>
      <c r="C21" s="23"/>
      <c r="D21" s="23">
        <f>'Budget Tool FM'!D21</f>
        <v>0</v>
      </c>
      <c r="E21" s="23">
        <f>'Budget Tool FM'!E21</f>
        <v>0</v>
      </c>
      <c r="F21" s="23">
        <f>'Budget Tool FM'!F21</f>
        <v>0</v>
      </c>
      <c r="G21" s="23">
        <f>'Budget Tool FM'!G21</f>
        <v>0</v>
      </c>
      <c r="H21" s="23">
        <f>'Budget Tool FM'!H21</f>
        <v>0</v>
      </c>
      <c r="I21" s="23">
        <f>'Budget Tool FM'!I21</f>
        <v>0</v>
      </c>
      <c r="J21" s="23">
        <f>'Budget Tool FM'!J21</f>
        <v>0</v>
      </c>
      <c r="K21" s="24"/>
      <c r="L21" s="26">
        <f t="shared" si="0"/>
        <v>0</v>
      </c>
      <c r="N21" s="40">
        <f>'Budget Tool FM'!C21</f>
        <v>0</v>
      </c>
      <c r="O21" s="40">
        <f t="shared" si="1"/>
        <v>0</v>
      </c>
      <c r="P21" s="30"/>
      <c r="R21" s="26">
        <f>'Budget Tool FM'!L21</f>
        <v>0</v>
      </c>
      <c r="S21" s="26">
        <f t="shared" si="2"/>
        <v>0</v>
      </c>
    </row>
    <row r="22" spans="2:19" x14ac:dyDescent="0.35">
      <c r="B22" s="3" t="s">
        <v>14</v>
      </c>
      <c r="C22" s="23"/>
      <c r="D22" s="23">
        <f>'Budget Tool FM'!D22</f>
        <v>0</v>
      </c>
      <c r="E22" s="23">
        <f>'Budget Tool FM'!E22</f>
        <v>0</v>
      </c>
      <c r="F22" s="23">
        <f>'Budget Tool FM'!F22</f>
        <v>0</v>
      </c>
      <c r="G22" s="23">
        <f>'Budget Tool FM'!G22</f>
        <v>0</v>
      </c>
      <c r="H22" s="23">
        <f>'Budget Tool FM'!H22</f>
        <v>0</v>
      </c>
      <c r="I22" s="23">
        <f>'Budget Tool FM'!I22</f>
        <v>0</v>
      </c>
      <c r="J22" s="23">
        <f>'Budget Tool FM'!J22</f>
        <v>0</v>
      </c>
      <c r="K22" s="24"/>
      <c r="L22" s="26">
        <f t="shared" si="0"/>
        <v>0</v>
      </c>
      <c r="N22" s="40">
        <f>'Budget Tool FM'!C22</f>
        <v>0</v>
      </c>
      <c r="O22" s="40">
        <f t="shared" si="1"/>
        <v>0</v>
      </c>
      <c r="P22" s="30"/>
      <c r="R22" s="26">
        <f>'Budget Tool FM'!L22</f>
        <v>0</v>
      </c>
      <c r="S22" s="26">
        <f t="shared" si="2"/>
        <v>0</v>
      </c>
    </row>
    <row r="23" spans="2:19" x14ac:dyDescent="0.35">
      <c r="B23" s="3" t="s">
        <v>14</v>
      </c>
      <c r="C23" s="23"/>
      <c r="D23" s="23">
        <f>'Budget Tool FM'!D23</f>
        <v>0</v>
      </c>
      <c r="E23" s="23">
        <f>'Budget Tool FM'!E23</f>
        <v>0</v>
      </c>
      <c r="F23" s="23">
        <f>'Budget Tool FM'!F23</f>
        <v>0</v>
      </c>
      <c r="G23" s="23">
        <f>'Budget Tool FM'!G23</f>
        <v>0</v>
      </c>
      <c r="H23" s="23">
        <f>'Budget Tool FM'!H23</f>
        <v>0</v>
      </c>
      <c r="I23" s="23">
        <f>'Budget Tool FM'!I23</f>
        <v>0</v>
      </c>
      <c r="J23" s="23">
        <f>'Budget Tool FM'!J23</f>
        <v>0</v>
      </c>
      <c r="K23" s="24"/>
      <c r="L23" s="26">
        <f t="shared" si="0"/>
        <v>0</v>
      </c>
      <c r="N23" s="40">
        <f>'Budget Tool FM'!C23</f>
        <v>0</v>
      </c>
      <c r="O23" s="40">
        <f t="shared" si="1"/>
        <v>0</v>
      </c>
      <c r="P23" s="30"/>
      <c r="R23" s="26">
        <f>'Budget Tool FM'!L23</f>
        <v>0</v>
      </c>
      <c r="S23" s="26">
        <f t="shared" si="2"/>
        <v>0</v>
      </c>
    </row>
    <row r="24" spans="2:19" x14ac:dyDescent="0.35">
      <c r="B24" s="3" t="s">
        <v>14</v>
      </c>
      <c r="C24" s="23"/>
      <c r="D24" s="23">
        <f>'Budget Tool FM'!D24</f>
        <v>0</v>
      </c>
      <c r="E24" s="23">
        <f>'Budget Tool FM'!E24</f>
        <v>0</v>
      </c>
      <c r="F24" s="23">
        <f>'Budget Tool FM'!F24</f>
        <v>0</v>
      </c>
      <c r="G24" s="23">
        <f>'Budget Tool FM'!G24</f>
        <v>0</v>
      </c>
      <c r="H24" s="23">
        <f>'Budget Tool FM'!H24</f>
        <v>0</v>
      </c>
      <c r="I24" s="23">
        <f>'Budget Tool FM'!I24</f>
        <v>0</v>
      </c>
      <c r="J24" s="23">
        <f>'Budget Tool FM'!J24</f>
        <v>0</v>
      </c>
      <c r="K24" s="24"/>
      <c r="L24" s="26">
        <f t="shared" si="0"/>
        <v>0</v>
      </c>
      <c r="N24" s="40">
        <f>'Budget Tool FM'!C24</f>
        <v>0</v>
      </c>
      <c r="O24" s="40">
        <f t="shared" si="1"/>
        <v>0</v>
      </c>
      <c r="P24" s="30"/>
      <c r="R24" s="26">
        <f>'Budget Tool FM'!L24</f>
        <v>0</v>
      </c>
      <c r="S24" s="26">
        <f t="shared" si="2"/>
        <v>0</v>
      </c>
    </row>
    <row r="25" spans="2:19" x14ac:dyDescent="0.35">
      <c r="B25" s="3" t="s">
        <v>14</v>
      </c>
      <c r="C25" s="23"/>
      <c r="D25" s="23">
        <f>'Budget Tool FM'!D25</f>
        <v>0</v>
      </c>
      <c r="E25" s="23">
        <f>'Budget Tool FM'!E25</f>
        <v>0</v>
      </c>
      <c r="F25" s="23">
        <f>'Budget Tool FM'!F25</f>
        <v>0</v>
      </c>
      <c r="G25" s="23">
        <f>'Budget Tool FM'!G25</f>
        <v>0</v>
      </c>
      <c r="H25" s="23">
        <f>'Budget Tool FM'!H25</f>
        <v>0</v>
      </c>
      <c r="I25" s="23">
        <f>'Budget Tool FM'!I25</f>
        <v>0</v>
      </c>
      <c r="J25" s="23">
        <f>'Budget Tool FM'!J25</f>
        <v>0</v>
      </c>
      <c r="K25" s="24"/>
      <c r="L25" s="26">
        <f t="shared" si="0"/>
        <v>0</v>
      </c>
      <c r="N25" s="40">
        <f>'Budget Tool FM'!C25</f>
        <v>0</v>
      </c>
      <c r="O25" s="40">
        <f t="shared" si="1"/>
        <v>0</v>
      </c>
      <c r="P25" s="30"/>
      <c r="R25" s="26">
        <f>'Budget Tool FM'!L25</f>
        <v>0</v>
      </c>
      <c r="S25" s="26">
        <f t="shared" si="2"/>
        <v>0</v>
      </c>
    </row>
    <row r="26" spans="2:19" x14ac:dyDescent="0.35">
      <c r="B26" s="3" t="s">
        <v>14</v>
      </c>
      <c r="C26" s="23"/>
      <c r="D26" s="23">
        <f>'Budget Tool FM'!D26</f>
        <v>0</v>
      </c>
      <c r="E26" s="23">
        <f>'Budget Tool FM'!E26</f>
        <v>0</v>
      </c>
      <c r="F26" s="23">
        <f>'Budget Tool FM'!F26</f>
        <v>0</v>
      </c>
      <c r="G26" s="23">
        <f>'Budget Tool FM'!G26</f>
        <v>0</v>
      </c>
      <c r="H26" s="23">
        <f>'Budget Tool FM'!H26</f>
        <v>0</v>
      </c>
      <c r="I26" s="23">
        <f>'Budget Tool FM'!I26</f>
        <v>0</v>
      </c>
      <c r="J26" s="23">
        <f>'Budget Tool FM'!J26</f>
        <v>0</v>
      </c>
      <c r="K26" s="24"/>
      <c r="L26" s="26">
        <f t="shared" si="0"/>
        <v>0</v>
      </c>
      <c r="N26" s="40">
        <f>'Budget Tool FM'!C26</f>
        <v>0</v>
      </c>
      <c r="O26" s="40">
        <f t="shared" si="1"/>
        <v>0</v>
      </c>
      <c r="P26" s="30"/>
      <c r="R26" s="26">
        <f>'Budget Tool FM'!L26</f>
        <v>0</v>
      </c>
      <c r="S26" s="26">
        <f t="shared" si="2"/>
        <v>0</v>
      </c>
    </row>
    <row r="27" spans="2:19" x14ac:dyDescent="0.35">
      <c r="B27" s="3" t="s">
        <v>14</v>
      </c>
      <c r="C27" s="23"/>
      <c r="D27" s="23">
        <f>'Budget Tool FM'!D27</f>
        <v>0</v>
      </c>
      <c r="E27" s="23">
        <f>'Budget Tool FM'!E27</f>
        <v>0</v>
      </c>
      <c r="F27" s="23">
        <f>'Budget Tool FM'!F27</f>
        <v>0</v>
      </c>
      <c r="G27" s="23">
        <f>'Budget Tool FM'!G27</f>
        <v>0</v>
      </c>
      <c r="H27" s="23">
        <f>'Budget Tool FM'!H27</f>
        <v>0</v>
      </c>
      <c r="I27" s="23">
        <f>'Budget Tool FM'!I27</f>
        <v>0</v>
      </c>
      <c r="J27" s="23">
        <f>'Budget Tool FM'!J27</f>
        <v>0</v>
      </c>
      <c r="K27" s="24"/>
      <c r="L27" s="26">
        <f t="shared" si="0"/>
        <v>0</v>
      </c>
      <c r="N27" s="40">
        <f>'Budget Tool FM'!C27</f>
        <v>0</v>
      </c>
      <c r="O27" s="40">
        <f t="shared" si="1"/>
        <v>0</v>
      </c>
      <c r="P27" s="30"/>
      <c r="R27" s="26">
        <f>'Budget Tool FM'!L27</f>
        <v>0</v>
      </c>
      <c r="S27" s="26">
        <f t="shared" si="2"/>
        <v>0</v>
      </c>
    </row>
    <row r="28" spans="2:19" x14ac:dyDescent="0.35">
      <c r="B28" s="3" t="s">
        <v>14</v>
      </c>
      <c r="C28" s="23"/>
      <c r="D28" s="23">
        <f>'Budget Tool FM'!D28</f>
        <v>0</v>
      </c>
      <c r="E28" s="23">
        <f>'Budget Tool FM'!E28</f>
        <v>0</v>
      </c>
      <c r="F28" s="23">
        <f>'Budget Tool FM'!F28</f>
        <v>0</v>
      </c>
      <c r="G28" s="23">
        <f>'Budget Tool FM'!G28</f>
        <v>0</v>
      </c>
      <c r="H28" s="23">
        <f>'Budget Tool FM'!H28</f>
        <v>0</v>
      </c>
      <c r="I28" s="23">
        <f>'Budget Tool FM'!I28</f>
        <v>0</v>
      </c>
      <c r="J28" s="23">
        <f>'Budget Tool FM'!J28</f>
        <v>0</v>
      </c>
      <c r="K28" s="24"/>
      <c r="L28" s="26">
        <f t="shared" si="0"/>
        <v>0</v>
      </c>
      <c r="N28" s="40">
        <f>'Budget Tool FM'!C28</f>
        <v>0</v>
      </c>
      <c r="O28" s="40">
        <f t="shared" si="1"/>
        <v>0</v>
      </c>
      <c r="P28" s="30"/>
      <c r="R28" s="26">
        <f>'Budget Tool FM'!L28</f>
        <v>0</v>
      </c>
      <c r="S28" s="26">
        <f t="shared" si="2"/>
        <v>0</v>
      </c>
    </row>
    <row r="29" spans="2:19" x14ac:dyDescent="0.35">
      <c r="B29" s="3" t="s">
        <v>14</v>
      </c>
      <c r="C29" s="23"/>
      <c r="D29" s="23">
        <f>'Budget Tool FM'!D29</f>
        <v>0</v>
      </c>
      <c r="E29" s="23">
        <f>'Budget Tool FM'!E29</f>
        <v>0</v>
      </c>
      <c r="F29" s="23">
        <f>'Budget Tool FM'!F29</f>
        <v>0</v>
      </c>
      <c r="G29" s="23">
        <f>'Budget Tool FM'!G29</f>
        <v>0</v>
      </c>
      <c r="H29" s="23">
        <f>'Budget Tool FM'!H29</f>
        <v>0</v>
      </c>
      <c r="I29" s="23">
        <f>'Budget Tool FM'!I29</f>
        <v>0</v>
      </c>
      <c r="J29" s="23">
        <f>'Budget Tool FM'!J29</f>
        <v>0</v>
      </c>
      <c r="K29" s="24"/>
      <c r="L29" s="26">
        <f t="shared" si="0"/>
        <v>0</v>
      </c>
      <c r="N29" s="40">
        <f>'Budget Tool FM'!C29</f>
        <v>0</v>
      </c>
      <c r="O29" s="40">
        <f t="shared" si="1"/>
        <v>0</v>
      </c>
      <c r="P29" s="30"/>
      <c r="R29" s="26">
        <f>'Budget Tool FM'!L29</f>
        <v>0</v>
      </c>
      <c r="S29" s="26">
        <f t="shared" si="2"/>
        <v>0</v>
      </c>
    </row>
    <row r="30" spans="2:19" x14ac:dyDescent="0.35">
      <c r="B30" s="3" t="s">
        <v>14</v>
      </c>
      <c r="C30" s="23"/>
      <c r="D30" s="23">
        <f>'Budget Tool FM'!D30</f>
        <v>0</v>
      </c>
      <c r="E30" s="23">
        <f>'Budget Tool FM'!E30</f>
        <v>0</v>
      </c>
      <c r="F30" s="23">
        <f>'Budget Tool FM'!F30</f>
        <v>0</v>
      </c>
      <c r="G30" s="23">
        <f>'Budget Tool FM'!G30</f>
        <v>0</v>
      </c>
      <c r="H30" s="23">
        <f>'Budget Tool FM'!H30</f>
        <v>0</v>
      </c>
      <c r="I30" s="23">
        <f>'Budget Tool FM'!I30</f>
        <v>0</v>
      </c>
      <c r="J30" s="23">
        <f>'Budget Tool FM'!J30</f>
        <v>0</v>
      </c>
      <c r="K30" s="24"/>
      <c r="L30" s="26">
        <f t="shared" si="0"/>
        <v>0</v>
      </c>
      <c r="N30" s="40">
        <f>'Budget Tool FM'!C30</f>
        <v>0</v>
      </c>
      <c r="O30" s="40">
        <f t="shared" si="1"/>
        <v>0</v>
      </c>
      <c r="P30" s="30"/>
      <c r="R30" s="26">
        <f>'Budget Tool FM'!L30</f>
        <v>0</v>
      </c>
      <c r="S30" s="26">
        <f t="shared" si="2"/>
        <v>0</v>
      </c>
    </row>
    <row r="31" spans="2:19" ht="15" thickBot="1" x14ac:dyDescent="0.4">
      <c r="B31" s="3" t="s">
        <v>14</v>
      </c>
      <c r="C31" s="23"/>
      <c r="D31" s="23">
        <f>'Budget Tool FM'!D31</f>
        <v>0</v>
      </c>
      <c r="E31" s="23">
        <f>'Budget Tool FM'!E31</f>
        <v>0</v>
      </c>
      <c r="F31" s="23">
        <f>'Budget Tool FM'!F31</f>
        <v>0</v>
      </c>
      <c r="G31" s="23">
        <f>'Budget Tool FM'!G31</f>
        <v>0</v>
      </c>
      <c r="H31" s="23">
        <f>'Budget Tool FM'!H31</f>
        <v>0</v>
      </c>
      <c r="I31" s="23">
        <f>'Budget Tool FM'!I31</f>
        <v>0</v>
      </c>
      <c r="J31" s="23">
        <f>'Budget Tool FM'!J31</f>
        <v>0</v>
      </c>
      <c r="K31" s="24"/>
      <c r="L31" s="26">
        <f t="shared" si="0"/>
        <v>0</v>
      </c>
      <c r="N31" s="40">
        <f>'Budget Tool FM'!C31</f>
        <v>0</v>
      </c>
      <c r="O31" s="40">
        <f>SUM(N31-C31)</f>
        <v>0</v>
      </c>
      <c r="P31" s="30"/>
      <c r="R31" s="26">
        <f>'Budget Tool FM'!L31</f>
        <v>0</v>
      </c>
      <c r="S31" s="26">
        <f t="shared" si="2"/>
        <v>0</v>
      </c>
    </row>
    <row r="32" spans="2:19" ht="15" thickBot="1" x14ac:dyDescent="0.4">
      <c r="B32" s="12" t="s">
        <v>12</v>
      </c>
      <c r="C32" s="49">
        <f t="shared" ref="C32:I32" si="3">SUM(C12:C31)</f>
        <v>0</v>
      </c>
      <c r="D32" s="27">
        <f t="shared" si="3"/>
        <v>0</v>
      </c>
      <c r="E32" s="27">
        <f t="shared" si="3"/>
        <v>0</v>
      </c>
      <c r="F32" s="27">
        <f t="shared" si="3"/>
        <v>0</v>
      </c>
      <c r="G32" s="27">
        <f t="shared" si="3"/>
        <v>0</v>
      </c>
      <c r="H32" s="27">
        <f t="shared" si="3"/>
        <v>0</v>
      </c>
      <c r="I32" s="27">
        <f t="shared" si="3"/>
        <v>0</v>
      </c>
      <c r="J32" s="27">
        <f>SUM(J12:J31)</f>
        <v>0</v>
      </c>
      <c r="K32" s="24"/>
      <c r="L32" s="27">
        <f t="shared" si="0"/>
        <v>0</v>
      </c>
      <c r="N32" s="52">
        <f>'Budget Tool FM'!C32</f>
        <v>0</v>
      </c>
      <c r="O32" s="52">
        <f>SUM(N32-C32)</f>
        <v>0</v>
      </c>
      <c r="P32" s="41"/>
      <c r="R32" s="28">
        <f>'Budget Tool FM'!L32</f>
        <v>0</v>
      </c>
      <c r="S32" s="28">
        <f>SUM(R32-L32)</f>
        <v>0</v>
      </c>
    </row>
    <row r="33" spans="2:19" ht="15" thickBot="1" x14ac:dyDescent="0.4"/>
    <row r="34" spans="2:19" ht="15" thickBot="1" x14ac:dyDescent="0.4">
      <c r="B34" s="5" t="s">
        <v>8</v>
      </c>
      <c r="P34" s="5" t="s">
        <v>25</v>
      </c>
    </row>
    <row r="35" spans="2:19" x14ac:dyDescent="0.35">
      <c r="B35" s="3" t="s">
        <v>9</v>
      </c>
      <c r="C35" s="23"/>
      <c r="D35" s="23">
        <f>'Budget Tool FM'!D35</f>
        <v>0</v>
      </c>
      <c r="E35" s="23">
        <f>'Budget Tool FM'!E35</f>
        <v>0</v>
      </c>
      <c r="F35" s="23">
        <f>'Budget Tool FM'!F35</f>
        <v>0</v>
      </c>
      <c r="G35" s="23">
        <f>'Budget Tool FM'!G35</f>
        <v>0</v>
      </c>
      <c r="H35" s="23">
        <f>'Budget Tool FM'!H35</f>
        <v>0</v>
      </c>
      <c r="I35" s="23">
        <f>'Budget Tool FM'!I35</f>
        <v>0</v>
      </c>
      <c r="J35" s="23">
        <f>'Budget Tool FM'!J35</f>
        <v>0</v>
      </c>
      <c r="K35" s="24"/>
      <c r="L35" s="25">
        <f t="shared" ref="L35:L52" si="4">SUM(C35:J35)</f>
        <v>0</v>
      </c>
      <c r="N35" s="23">
        <f>'Budget Tool FM'!C35</f>
        <v>0</v>
      </c>
      <c r="O35" s="23">
        <f>SUM(N35-C35)</f>
        <v>0</v>
      </c>
      <c r="P35" s="30"/>
      <c r="R35" s="25">
        <f>'Budget Tool FM'!L35</f>
        <v>0</v>
      </c>
      <c r="S35" s="25">
        <f>SUM(R35-L35)</f>
        <v>0</v>
      </c>
    </row>
    <row r="36" spans="2:19" x14ac:dyDescent="0.35">
      <c r="B36" s="1" t="s">
        <v>9</v>
      </c>
      <c r="C36" s="23"/>
      <c r="D36" s="23">
        <f>'Budget Tool FM'!D36</f>
        <v>0</v>
      </c>
      <c r="E36" s="23">
        <f>'Budget Tool FM'!E36</f>
        <v>0</v>
      </c>
      <c r="F36" s="23">
        <f>'Budget Tool FM'!F36</f>
        <v>0</v>
      </c>
      <c r="G36" s="23">
        <f>'Budget Tool FM'!G36</f>
        <v>0</v>
      </c>
      <c r="H36" s="23">
        <f>'Budget Tool FM'!H36</f>
        <v>0</v>
      </c>
      <c r="I36" s="23">
        <f>'Budget Tool FM'!I36</f>
        <v>0</v>
      </c>
      <c r="J36" s="23">
        <f>'Budget Tool FM'!J36</f>
        <v>0</v>
      </c>
      <c r="K36" s="24"/>
      <c r="L36" s="25">
        <f t="shared" si="4"/>
        <v>0</v>
      </c>
      <c r="N36" s="23">
        <f>'Budget Tool FM'!C36</f>
        <v>0</v>
      </c>
      <c r="O36" s="23">
        <f t="shared" ref="O36:O52" si="5">SUM(N36-C36)</f>
        <v>0</v>
      </c>
      <c r="P36" s="30"/>
      <c r="R36" s="25">
        <f>'Budget Tool FM'!L36</f>
        <v>0</v>
      </c>
      <c r="S36" s="25">
        <f t="shared" ref="S36:S52" si="6">SUM(R36-L36)</f>
        <v>0</v>
      </c>
    </row>
    <row r="37" spans="2:19" x14ac:dyDescent="0.35">
      <c r="B37" s="1" t="s">
        <v>9</v>
      </c>
      <c r="C37" s="23"/>
      <c r="D37" s="23">
        <f>'Budget Tool FM'!D37</f>
        <v>0</v>
      </c>
      <c r="E37" s="23">
        <f>'Budget Tool FM'!E37</f>
        <v>0</v>
      </c>
      <c r="F37" s="23">
        <f>'Budget Tool FM'!F37</f>
        <v>0</v>
      </c>
      <c r="G37" s="23">
        <f>'Budget Tool FM'!G37</f>
        <v>0</v>
      </c>
      <c r="H37" s="23">
        <f>'Budget Tool FM'!H37</f>
        <v>0</v>
      </c>
      <c r="I37" s="23">
        <f>'Budget Tool FM'!I37</f>
        <v>0</v>
      </c>
      <c r="J37" s="23">
        <f>'Budget Tool FM'!J37</f>
        <v>0</v>
      </c>
      <c r="K37" s="24"/>
      <c r="L37" s="25">
        <f t="shared" si="4"/>
        <v>0</v>
      </c>
      <c r="N37" s="23">
        <f>'Budget Tool FM'!C37</f>
        <v>0</v>
      </c>
      <c r="O37" s="23">
        <f t="shared" si="5"/>
        <v>0</v>
      </c>
      <c r="P37" s="30"/>
      <c r="R37" s="25">
        <f>'Budget Tool FM'!L37</f>
        <v>0</v>
      </c>
      <c r="S37" s="25">
        <f t="shared" si="6"/>
        <v>0</v>
      </c>
    </row>
    <row r="38" spans="2:19" x14ac:dyDescent="0.35">
      <c r="B38" s="1" t="s">
        <v>9</v>
      </c>
      <c r="C38" s="23"/>
      <c r="D38" s="23">
        <f>'Budget Tool FM'!D38</f>
        <v>0</v>
      </c>
      <c r="E38" s="23">
        <f>'Budget Tool FM'!E38</f>
        <v>0</v>
      </c>
      <c r="F38" s="23">
        <f>'Budget Tool FM'!F38</f>
        <v>0</v>
      </c>
      <c r="G38" s="23">
        <f>'Budget Tool FM'!G38</f>
        <v>0</v>
      </c>
      <c r="H38" s="23">
        <f>'Budget Tool FM'!H38</f>
        <v>0</v>
      </c>
      <c r="I38" s="23">
        <f>'Budget Tool FM'!I38</f>
        <v>0</v>
      </c>
      <c r="J38" s="23">
        <f>'Budget Tool FM'!J38</f>
        <v>0</v>
      </c>
      <c r="K38" s="24"/>
      <c r="L38" s="25">
        <f t="shared" si="4"/>
        <v>0</v>
      </c>
      <c r="N38" s="23">
        <f>'Budget Tool FM'!C38</f>
        <v>0</v>
      </c>
      <c r="O38" s="23">
        <f t="shared" si="5"/>
        <v>0</v>
      </c>
      <c r="P38" s="30"/>
      <c r="R38" s="25">
        <f>'Budget Tool FM'!L38</f>
        <v>0</v>
      </c>
      <c r="S38" s="25">
        <f t="shared" si="6"/>
        <v>0</v>
      </c>
    </row>
    <row r="39" spans="2:19" x14ac:dyDescent="0.35">
      <c r="B39" s="1" t="s">
        <v>9</v>
      </c>
      <c r="C39" s="23"/>
      <c r="D39" s="23">
        <f>'Budget Tool FM'!D39</f>
        <v>0</v>
      </c>
      <c r="E39" s="23">
        <f>'Budget Tool FM'!E39</f>
        <v>0</v>
      </c>
      <c r="F39" s="23">
        <f>'Budget Tool FM'!F39</f>
        <v>0</v>
      </c>
      <c r="G39" s="23">
        <f>'Budget Tool FM'!G39</f>
        <v>0</v>
      </c>
      <c r="H39" s="23">
        <f>'Budget Tool FM'!H39</f>
        <v>0</v>
      </c>
      <c r="I39" s="23">
        <f>'Budget Tool FM'!I39</f>
        <v>0</v>
      </c>
      <c r="J39" s="23">
        <f>'Budget Tool FM'!J39</f>
        <v>0</v>
      </c>
      <c r="K39" s="24"/>
      <c r="L39" s="25">
        <f t="shared" si="4"/>
        <v>0</v>
      </c>
      <c r="N39" s="23">
        <f>'Budget Tool FM'!C39</f>
        <v>0</v>
      </c>
      <c r="O39" s="23">
        <f t="shared" si="5"/>
        <v>0</v>
      </c>
      <c r="P39" s="30"/>
      <c r="R39" s="25">
        <f>'Budget Tool FM'!L39</f>
        <v>0</v>
      </c>
      <c r="S39" s="25">
        <f t="shared" si="6"/>
        <v>0</v>
      </c>
    </row>
    <row r="40" spans="2:19" x14ac:dyDescent="0.35">
      <c r="B40" s="1" t="s">
        <v>9</v>
      </c>
      <c r="C40" s="23"/>
      <c r="D40" s="23">
        <f>'Budget Tool FM'!D40</f>
        <v>0</v>
      </c>
      <c r="E40" s="23">
        <f>'Budget Tool FM'!E40</f>
        <v>0</v>
      </c>
      <c r="F40" s="23">
        <f>'Budget Tool FM'!F40</f>
        <v>0</v>
      </c>
      <c r="G40" s="23">
        <f>'Budget Tool FM'!G40</f>
        <v>0</v>
      </c>
      <c r="H40" s="23">
        <f>'Budget Tool FM'!H40</f>
        <v>0</v>
      </c>
      <c r="I40" s="23">
        <f>'Budget Tool FM'!I40</f>
        <v>0</v>
      </c>
      <c r="J40" s="23">
        <f>'Budget Tool FM'!J40</f>
        <v>0</v>
      </c>
      <c r="K40" s="24"/>
      <c r="L40" s="25">
        <f t="shared" si="4"/>
        <v>0</v>
      </c>
      <c r="N40" s="23">
        <f>'Budget Tool FM'!C40</f>
        <v>0</v>
      </c>
      <c r="O40" s="23">
        <f t="shared" si="5"/>
        <v>0</v>
      </c>
      <c r="P40" s="30"/>
      <c r="R40" s="25">
        <f>'Budget Tool FM'!L40</f>
        <v>0</v>
      </c>
      <c r="S40" s="25">
        <f t="shared" si="6"/>
        <v>0</v>
      </c>
    </row>
    <row r="41" spans="2:19" x14ac:dyDescent="0.35">
      <c r="B41" s="1" t="s">
        <v>9</v>
      </c>
      <c r="C41" s="23"/>
      <c r="D41" s="23">
        <f>'Budget Tool FM'!D41</f>
        <v>0</v>
      </c>
      <c r="E41" s="23">
        <f>'Budget Tool FM'!E41</f>
        <v>0</v>
      </c>
      <c r="F41" s="23">
        <f>'Budget Tool FM'!F41</f>
        <v>0</v>
      </c>
      <c r="G41" s="23">
        <f>'Budget Tool FM'!G41</f>
        <v>0</v>
      </c>
      <c r="H41" s="23">
        <f>'Budget Tool FM'!H41</f>
        <v>0</v>
      </c>
      <c r="I41" s="23">
        <f>'Budget Tool FM'!I41</f>
        <v>0</v>
      </c>
      <c r="J41" s="23">
        <f>'Budget Tool FM'!J41</f>
        <v>0</v>
      </c>
      <c r="K41" s="24"/>
      <c r="L41" s="25">
        <f t="shared" si="4"/>
        <v>0</v>
      </c>
      <c r="N41" s="23">
        <f>'Budget Tool FM'!C41</f>
        <v>0</v>
      </c>
      <c r="O41" s="23">
        <f t="shared" si="5"/>
        <v>0</v>
      </c>
      <c r="P41" s="30"/>
      <c r="R41" s="25">
        <f>'Budget Tool FM'!L41</f>
        <v>0</v>
      </c>
      <c r="S41" s="25">
        <f t="shared" si="6"/>
        <v>0</v>
      </c>
    </row>
    <row r="42" spans="2:19" x14ac:dyDescent="0.35">
      <c r="B42" s="1" t="s">
        <v>9</v>
      </c>
      <c r="C42" s="23"/>
      <c r="D42" s="23">
        <f>'Budget Tool FM'!D42</f>
        <v>0</v>
      </c>
      <c r="E42" s="23">
        <f>'Budget Tool FM'!E42</f>
        <v>0</v>
      </c>
      <c r="F42" s="23">
        <f>'Budget Tool FM'!F42</f>
        <v>0</v>
      </c>
      <c r="G42" s="23">
        <f>'Budget Tool FM'!G42</f>
        <v>0</v>
      </c>
      <c r="H42" s="23">
        <f>'Budget Tool FM'!H42</f>
        <v>0</v>
      </c>
      <c r="I42" s="23">
        <f>'Budget Tool FM'!I42</f>
        <v>0</v>
      </c>
      <c r="J42" s="23">
        <f>'Budget Tool FM'!J42</f>
        <v>0</v>
      </c>
      <c r="K42" s="24"/>
      <c r="L42" s="25">
        <f t="shared" si="4"/>
        <v>0</v>
      </c>
      <c r="N42" s="23">
        <f>'Budget Tool FM'!C42</f>
        <v>0</v>
      </c>
      <c r="O42" s="23">
        <f t="shared" si="5"/>
        <v>0</v>
      </c>
      <c r="P42" s="30"/>
      <c r="R42" s="25">
        <f>'Budget Tool FM'!L42</f>
        <v>0</v>
      </c>
      <c r="S42" s="25">
        <f t="shared" si="6"/>
        <v>0</v>
      </c>
    </row>
    <row r="43" spans="2:19" x14ac:dyDescent="0.35">
      <c r="B43" s="1" t="s">
        <v>9</v>
      </c>
      <c r="C43" s="23"/>
      <c r="D43" s="23">
        <f>'Budget Tool FM'!D43</f>
        <v>0</v>
      </c>
      <c r="E43" s="23">
        <f>'Budget Tool FM'!E43</f>
        <v>0</v>
      </c>
      <c r="F43" s="23">
        <f>'Budget Tool FM'!F43</f>
        <v>0</v>
      </c>
      <c r="G43" s="23">
        <f>'Budget Tool FM'!G43</f>
        <v>0</v>
      </c>
      <c r="H43" s="23">
        <f>'Budget Tool FM'!H43</f>
        <v>0</v>
      </c>
      <c r="I43" s="23">
        <f>'Budget Tool FM'!I43</f>
        <v>0</v>
      </c>
      <c r="J43" s="23">
        <f>'Budget Tool FM'!J43</f>
        <v>0</v>
      </c>
      <c r="K43" s="24"/>
      <c r="L43" s="25">
        <f t="shared" si="4"/>
        <v>0</v>
      </c>
      <c r="N43" s="23">
        <f>'Budget Tool FM'!C43</f>
        <v>0</v>
      </c>
      <c r="O43" s="23">
        <f t="shared" si="5"/>
        <v>0</v>
      </c>
      <c r="P43" s="30"/>
      <c r="R43" s="25">
        <f>'Budget Tool FM'!L43</f>
        <v>0</v>
      </c>
      <c r="S43" s="25">
        <f t="shared" si="6"/>
        <v>0</v>
      </c>
    </row>
    <row r="44" spans="2:19" x14ac:dyDescent="0.35">
      <c r="B44" s="1" t="s">
        <v>9</v>
      </c>
      <c r="C44" s="23"/>
      <c r="D44" s="23">
        <f>'Budget Tool FM'!D44</f>
        <v>0</v>
      </c>
      <c r="E44" s="23">
        <f>'Budget Tool FM'!E44</f>
        <v>0</v>
      </c>
      <c r="F44" s="23">
        <f>'Budget Tool FM'!F44</f>
        <v>0</v>
      </c>
      <c r="G44" s="23">
        <f>'Budget Tool FM'!G44</f>
        <v>0</v>
      </c>
      <c r="H44" s="23">
        <f>'Budget Tool FM'!H44</f>
        <v>0</v>
      </c>
      <c r="I44" s="23">
        <f>'Budget Tool FM'!I44</f>
        <v>0</v>
      </c>
      <c r="J44" s="23">
        <f>'Budget Tool FM'!J44</f>
        <v>0</v>
      </c>
      <c r="K44" s="24"/>
      <c r="L44" s="25">
        <f t="shared" si="4"/>
        <v>0</v>
      </c>
      <c r="N44" s="23">
        <f>'Budget Tool FM'!C44</f>
        <v>0</v>
      </c>
      <c r="O44" s="23">
        <f t="shared" si="5"/>
        <v>0</v>
      </c>
      <c r="P44" s="30"/>
      <c r="R44" s="25">
        <f>'Budget Tool FM'!L44</f>
        <v>0</v>
      </c>
      <c r="S44" s="25">
        <f t="shared" si="6"/>
        <v>0</v>
      </c>
    </row>
    <row r="45" spans="2:19" x14ac:dyDescent="0.35">
      <c r="B45" s="1" t="s">
        <v>9</v>
      </c>
      <c r="C45" s="23"/>
      <c r="D45" s="23">
        <f>'Budget Tool FM'!D45</f>
        <v>0</v>
      </c>
      <c r="E45" s="23">
        <f>'Budget Tool FM'!E45</f>
        <v>0</v>
      </c>
      <c r="F45" s="23">
        <f>'Budget Tool FM'!F45</f>
        <v>0</v>
      </c>
      <c r="G45" s="23">
        <f>'Budget Tool FM'!G45</f>
        <v>0</v>
      </c>
      <c r="H45" s="23">
        <f>'Budget Tool FM'!H45</f>
        <v>0</v>
      </c>
      <c r="I45" s="23">
        <f>'Budget Tool FM'!I45</f>
        <v>0</v>
      </c>
      <c r="J45" s="23">
        <f>'Budget Tool FM'!J45</f>
        <v>0</v>
      </c>
      <c r="K45" s="24"/>
      <c r="L45" s="25">
        <f t="shared" si="4"/>
        <v>0</v>
      </c>
      <c r="N45" s="23">
        <f>'Budget Tool FM'!C45</f>
        <v>0</v>
      </c>
      <c r="O45" s="23">
        <f t="shared" si="5"/>
        <v>0</v>
      </c>
      <c r="P45" s="30"/>
      <c r="R45" s="25">
        <f>'Budget Tool FM'!L45</f>
        <v>0</v>
      </c>
      <c r="S45" s="25">
        <f t="shared" si="6"/>
        <v>0</v>
      </c>
    </row>
    <row r="46" spans="2:19" x14ac:dyDescent="0.35">
      <c r="B46" s="1" t="s">
        <v>9</v>
      </c>
      <c r="C46" s="23"/>
      <c r="D46" s="23">
        <f>'Budget Tool FM'!D46</f>
        <v>0</v>
      </c>
      <c r="E46" s="23">
        <f>'Budget Tool FM'!E46</f>
        <v>0</v>
      </c>
      <c r="F46" s="23">
        <f>'Budget Tool FM'!F46</f>
        <v>0</v>
      </c>
      <c r="G46" s="23">
        <f>'Budget Tool FM'!G46</f>
        <v>0</v>
      </c>
      <c r="H46" s="23">
        <f>'Budget Tool FM'!H46</f>
        <v>0</v>
      </c>
      <c r="I46" s="23">
        <f>'Budget Tool FM'!I46</f>
        <v>0</v>
      </c>
      <c r="J46" s="23">
        <f>'Budget Tool FM'!J46</f>
        <v>0</v>
      </c>
      <c r="K46" s="24"/>
      <c r="L46" s="25">
        <f t="shared" si="4"/>
        <v>0</v>
      </c>
      <c r="N46" s="23">
        <f>'Budget Tool FM'!C46</f>
        <v>0</v>
      </c>
      <c r="O46" s="23">
        <f t="shared" si="5"/>
        <v>0</v>
      </c>
      <c r="P46" s="30"/>
      <c r="R46" s="25">
        <f>'Budget Tool FM'!L46</f>
        <v>0</v>
      </c>
      <c r="S46" s="25">
        <f t="shared" si="6"/>
        <v>0</v>
      </c>
    </row>
    <row r="47" spans="2:19" x14ac:dyDescent="0.35">
      <c r="B47" s="1" t="s">
        <v>9</v>
      </c>
      <c r="C47" s="23"/>
      <c r="D47" s="23">
        <f>'Budget Tool FM'!D47</f>
        <v>0</v>
      </c>
      <c r="E47" s="23">
        <f>'Budget Tool FM'!E47</f>
        <v>0</v>
      </c>
      <c r="F47" s="23">
        <f>'Budget Tool FM'!F47</f>
        <v>0</v>
      </c>
      <c r="G47" s="23">
        <f>'Budget Tool FM'!G47</f>
        <v>0</v>
      </c>
      <c r="H47" s="23">
        <f>'Budget Tool FM'!H47</f>
        <v>0</v>
      </c>
      <c r="I47" s="23">
        <f>'Budget Tool FM'!I47</f>
        <v>0</v>
      </c>
      <c r="J47" s="23">
        <f>'Budget Tool FM'!J47</f>
        <v>0</v>
      </c>
      <c r="K47" s="24"/>
      <c r="L47" s="25">
        <f t="shared" si="4"/>
        <v>0</v>
      </c>
      <c r="N47" s="23">
        <f>'Budget Tool FM'!C47</f>
        <v>0</v>
      </c>
      <c r="O47" s="23">
        <f t="shared" si="5"/>
        <v>0</v>
      </c>
      <c r="P47" s="30"/>
      <c r="R47" s="25">
        <f>'Budget Tool FM'!L47</f>
        <v>0</v>
      </c>
      <c r="S47" s="25">
        <f t="shared" si="6"/>
        <v>0</v>
      </c>
    </row>
    <row r="48" spans="2:19" x14ac:dyDescent="0.35">
      <c r="B48" s="1" t="s">
        <v>9</v>
      </c>
      <c r="C48" s="23"/>
      <c r="D48" s="23">
        <f>'Budget Tool FM'!D48</f>
        <v>0</v>
      </c>
      <c r="E48" s="23">
        <f>'Budget Tool FM'!E48</f>
        <v>0</v>
      </c>
      <c r="F48" s="23">
        <f>'Budget Tool FM'!F48</f>
        <v>0</v>
      </c>
      <c r="G48" s="23">
        <f>'Budget Tool FM'!G48</f>
        <v>0</v>
      </c>
      <c r="H48" s="23">
        <f>'Budget Tool FM'!H48</f>
        <v>0</v>
      </c>
      <c r="I48" s="23">
        <f>'Budget Tool FM'!I48</f>
        <v>0</v>
      </c>
      <c r="J48" s="23">
        <f>'Budget Tool FM'!J48</f>
        <v>0</v>
      </c>
      <c r="K48" s="24"/>
      <c r="L48" s="25">
        <f t="shared" si="4"/>
        <v>0</v>
      </c>
      <c r="N48" s="23">
        <f>'Budget Tool FM'!C48</f>
        <v>0</v>
      </c>
      <c r="O48" s="23">
        <f t="shared" si="5"/>
        <v>0</v>
      </c>
      <c r="P48" s="30"/>
      <c r="R48" s="25">
        <f>'Budget Tool FM'!L48</f>
        <v>0</v>
      </c>
      <c r="S48" s="25">
        <f t="shared" si="6"/>
        <v>0</v>
      </c>
    </row>
    <row r="49" spans="2:19" x14ac:dyDescent="0.35">
      <c r="B49" s="1" t="s">
        <v>9</v>
      </c>
      <c r="C49" s="23"/>
      <c r="D49" s="23">
        <f>'Budget Tool FM'!D49</f>
        <v>0</v>
      </c>
      <c r="E49" s="23">
        <f>'Budget Tool FM'!E49</f>
        <v>0</v>
      </c>
      <c r="F49" s="23">
        <f>'Budget Tool FM'!F49</f>
        <v>0</v>
      </c>
      <c r="G49" s="23">
        <f>'Budget Tool FM'!G49</f>
        <v>0</v>
      </c>
      <c r="H49" s="23">
        <f>'Budget Tool FM'!H49</f>
        <v>0</v>
      </c>
      <c r="I49" s="23">
        <f>'Budget Tool FM'!I49</f>
        <v>0</v>
      </c>
      <c r="J49" s="23">
        <f>'Budget Tool FM'!J49</f>
        <v>0</v>
      </c>
      <c r="K49" s="24"/>
      <c r="L49" s="25">
        <f t="shared" si="4"/>
        <v>0</v>
      </c>
      <c r="N49" s="23">
        <f>'Budget Tool FM'!C49</f>
        <v>0</v>
      </c>
      <c r="O49" s="23">
        <f t="shared" si="5"/>
        <v>0</v>
      </c>
      <c r="P49" s="30"/>
      <c r="R49" s="25">
        <f>'Budget Tool FM'!L49</f>
        <v>0</v>
      </c>
      <c r="S49" s="25">
        <f t="shared" si="6"/>
        <v>0</v>
      </c>
    </row>
    <row r="50" spans="2:19" x14ac:dyDescent="0.35">
      <c r="B50" s="1" t="s">
        <v>9</v>
      </c>
      <c r="C50" s="23"/>
      <c r="D50" s="23">
        <f>'Budget Tool FM'!D50</f>
        <v>0</v>
      </c>
      <c r="E50" s="23">
        <f>'Budget Tool FM'!E50</f>
        <v>0</v>
      </c>
      <c r="F50" s="23">
        <f>'Budget Tool FM'!F50</f>
        <v>0</v>
      </c>
      <c r="G50" s="23">
        <f>'Budget Tool FM'!G50</f>
        <v>0</v>
      </c>
      <c r="H50" s="23">
        <f>'Budget Tool FM'!H50</f>
        <v>0</v>
      </c>
      <c r="I50" s="23">
        <f>'Budget Tool FM'!I50</f>
        <v>0</v>
      </c>
      <c r="J50" s="23">
        <f>'Budget Tool FM'!J50</f>
        <v>0</v>
      </c>
      <c r="K50" s="24"/>
      <c r="L50" s="25">
        <f t="shared" si="4"/>
        <v>0</v>
      </c>
      <c r="N50" s="23">
        <f>'Budget Tool FM'!C50</f>
        <v>0</v>
      </c>
      <c r="O50" s="23">
        <f t="shared" si="5"/>
        <v>0</v>
      </c>
      <c r="P50" s="30"/>
      <c r="R50" s="25">
        <f>'Budget Tool FM'!L50</f>
        <v>0</v>
      </c>
      <c r="S50" s="25">
        <f t="shared" si="6"/>
        <v>0</v>
      </c>
    </row>
    <row r="51" spans="2:19" ht="15" thickBot="1" x14ac:dyDescent="0.4">
      <c r="B51" s="8" t="s">
        <v>9</v>
      </c>
      <c r="C51" s="23"/>
      <c r="D51" s="23">
        <f>'Budget Tool FM'!D51</f>
        <v>0</v>
      </c>
      <c r="E51" s="23">
        <f>'Budget Tool FM'!E51</f>
        <v>0</v>
      </c>
      <c r="F51" s="23">
        <f>'Budget Tool FM'!F51</f>
        <v>0</v>
      </c>
      <c r="G51" s="23">
        <f>'Budget Tool FM'!G51</f>
        <v>0</v>
      </c>
      <c r="H51" s="23">
        <f>'Budget Tool FM'!H51</f>
        <v>0</v>
      </c>
      <c r="I51" s="23">
        <f>'Budget Tool FM'!I51</f>
        <v>0</v>
      </c>
      <c r="J51" s="23">
        <f>'Budget Tool FM'!J51</f>
        <v>0</v>
      </c>
      <c r="K51" s="24"/>
      <c r="L51" s="25">
        <f t="shared" si="4"/>
        <v>0</v>
      </c>
      <c r="N51" s="23">
        <f>'Budget Tool FM'!C51</f>
        <v>0</v>
      </c>
      <c r="O51" s="23">
        <f t="shared" si="5"/>
        <v>0</v>
      </c>
      <c r="P51" s="30"/>
      <c r="R51" s="25">
        <f>'Budget Tool FM'!L51</f>
        <v>0</v>
      </c>
      <c r="S51" s="25">
        <f t="shared" si="6"/>
        <v>0</v>
      </c>
    </row>
    <row r="52" spans="2:19" ht="15" thickBot="1" x14ac:dyDescent="0.4">
      <c r="B52" s="12" t="s">
        <v>10</v>
      </c>
      <c r="C52" s="49">
        <f>SUM(C35:C51)</f>
        <v>0</v>
      </c>
      <c r="D52" s="27">
        <f t="shared" ref="D52:J52" si="7">SUM(D35:D51)</f>
        <v>0</v>
      </c>
      <c r="E52" s="27">
        <f t="shared" si="7"/>
        <v>0</v>
      </c>
      <c r="F52" s="27">
        <f t="shared" si="7"/>
        <v>0</v>
      </c>
      <c r="G52" s="27">
        <f t="shared" si="7"/>
        <v>0</v>
      </c>
      <c r="H52" s="27">
        <f t="shared" si="7"/>
        <v>0</v>
      </c>
      <c r="I52" s="27">
        <f t="shared" si="7"/>
        <v>0</v>
      </c>
      <c r="J52" s="27">
        <f t="shared" si="7"/>
        <v>0</v>
      </c>
      <c r="K52" s="24"/>
      <c r="L52" s="27">
        <f t="shared" si="4"/>
        <v>0</v>
      </c>
      <c r="N52" s="52">
        <f>'Budget Tool FM'!C52</f>
        <v>0</v>
      </c>
      <c r="O52" s="52">
        <f t="shared" si="5"/>
        <v>0</v>
      </c>
      <c r="P52" s="42"/>
      <c r="R52" s="28">
        <f>'Budget Tool FM'!L52</f>
        <v>0</v>
      </c>
      <c r="S52" s="28">
        <f t="shared" si="6"/>
        <v>0</v>
      </c>
    </row>
    <row r="53" spans="2:19" ht="15" thickBot="1" x14ac:dyDescent="0.4">
      <c r="B53" s="2"/>
      <c r="C53" s="24"/>
      <c r="D53" s="24"/>
      <c r="E53" s="24"/>
      <c r="F53" s="24"/>
      <c r="G53" s="24"/>
      <c r="H53" s="24"/>
      <c r="I53" s="24"/>
      <c r="J53" s="24"/>
      <c r="K53" s="24"/>
      <c r="L53" s="24"/>
      <c r="N53" s="24"/>
      <c r="O53" s="24"/>
      <c r="R53" s="24"/>
      <c r="S53" s="24"/>
    </row>
    <row r="54" spans="2:19" ht="15" thickBot="1" x14ac:dyDescent="0.4">
      <c r="B54" s="12" t="s">
        <v>13</v>
      </c>
      <c r="C54" s="49">
        <f t="shared" ref="C54:J54" si="8">+C32+C52</f>
        <v>0</v>
      </c>
      <c r="D54" s="27">
        <f t="shared" si="8"/>
        <v>0</v>
      </c>
      <c r="E54" s="27">
        <f t="shared" si="8"/>
        <v>0</v>
      </c>
      <c r="F54" s="27">
        <f t="shared" si="8"/>
        <v>0</v>
      </c>
      <c r="G54" s="27">
        <f t="shared" si="8"/>
        <v>0</v>
      </c>
      <c r="H54" s="27">
        <f t="shared" si="8"/>
        <v>0</v>
      </c>
      <c r="I54" s="27">
        <f t="shared" si="8"/>
        <v>0</v>
      </c>
      <c r="J54" s="27">
        <f t="shared" si="8"/>
        <v>0</v>
      </c>
      <c r="K54" s="24"/>
      <c r="L54" s="27">
        <f>SUM(C54:J54)</f>
        <v>0</v>
      </c>
      <c r="N54" s="52">
        <f>'Budget Tool FM'!C54</f>
        <v>0</v>
      </c>
      <c r="O54" s="53">
        <f>SUM(N54-C54)</f>
        <v>0</v>
      </c>
      <c r="R54" s="28">
        <f>'Budget Tool FM'!L54</f>
        <v>0</v>
      </c>
      <c r="S54" s="28">
        <f>SUM(R54-L54)</f>
        <v>0</v>
      </c>
    </row>
    <row r="55" spans="2:19" x14ac:dyDescent="0.35">
      <c r="C55" s="24"/>
      <c r="D55" s="24"/>
      <c r="E55" s="24"/>
      <c r="F55" s="24"/>
      <c r="G55" s="24"/>
      <c r="H55" s="24"/>
      <c r="I55" s="24"/>
      <c r="J55" s="24"/>
      <c r="K55" s="24"/>
      <c r="L55" s="24"/>
      <c r="N55" s="24"/>
      <c r="O55" s="24"/>
      <c r="R55" s="24"/>
      <c r="S55" s="24"/>
    </row>
    <row r="56" spans="2:19" x14ac:dyDescent="0.35">
      <c r="B56" s="22" t="s">
        <v>69</v>
      </c>
      <c r="C56" s="31">
        <f>SUM(L54)</f>
        <v>0</v>
      </c>
      <c r="D56" s="24"/>
      <c r="E56" s="24"/>
      <c r="F56" s="24"/>
      <c r="G56" s="24"/>
      <c r="H56" s="24"/>
      <c r="I56" s="24"/>
      <c r="J56" s="24"/>
      <c r="K56" s="24"/>
      <c r="L56" s="24"/>
      <c r="N56" s="24"/>
      <c r="O56" s="24"/>
      <c r="R56" s="24"/>
      <c r="S56" s="24"/>
    </row>
    <row r="57" spans="2:19" ht="9" customHeight="1" x14ac:dyDescent="0.35"/>
    <row r="58" spans="2:19" x14ac:dyDescent="0.35">
      <c r="B58" s="22" t="s">
        <v>75</v>
      </c>
      <c r="C58" s="31">
        <f>'Budget Tool FM'!C56</f>
        <v>0</v>
      </c>
      <c r="D58" s="24">
        <f>SUM(C58-C56)</f>
        <v>0</v>
      </c>
    </row>
  </sheetData>
  <pageMargins left="0.70866141732283472" right="0.70866141732283472" top="0.74803149606299213" bottom="0.74803149606299213" header="0.31496062992125984" footer="0.31496062992125984"/>
  <pageSetup paperSize="8" scale="75" orientation="landscape" r:id="rId1"/>
  <headerFooter>
    <oddHeader>&amp;C&amp;F
&amp;A</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E1302-90C4-4BD5-B829-629F8E376139}">
  <dimension ref="A6:S58"/>
  <sheetViews>
    <sheetView showGridLines="0" topLeftCell="B30" workbookViewId="0">
      <selection activeCell="D35" sqref="D35:D51"/>
    </sheetView>
  </sheetViews>
  <sheetFormatPr defaultRowHeight="14.5" x14ac:dyDescent="0.35"/>
  <cols>
    <col min="1" max="1" width="5.08984375" customWidth="1"/>
    <col min="2" max="2" width="44" customWidth="1"/>
    <col min="3" max="10" width="10.7265625" customWidth="1"/>
    <col min="11" max="11" width="0.6328125" customWidth="1"/>
    <col min="12" max="12" width="11.1796875" customWidth="1"/>
    <col min="13" max="13" width="2.81640625" customWidth="1"/>
    <col min="14" max="14" width="14" customWidth="1"/>
    <col min="15" max="15" width="10.7265625" customWidth="1"/>
    <col min="16" max="16" width="57.26953125" customWidth="1"/>
    <col min="17" max="17" width="3.08984375" customWidth="1"/>
    <col min="18" max="19" width="10.7265625" customWidth="1"/>
  </cols>
  <sheetData>
    <row r="6" spans="1:19" x14ac:dyDescent="0.35">
      <c r="A6" s="2" t="s">
        <v>19</v>
      </c>
    </row>
    <row r="8" spans="1:19" ht="24.5" customHeight="1" x14ac:dyDescent="0.35">
      <c r="C8" s="32" t="s">
        <v>70</v>
      </c>
      <c r="D8" s="47" t="s">
        <v>70</v>
      </c>
      <c r="E8" s="32" t="s">
        <v>71</v>
      </c>
      <c r="F8" s="32" t="s">
        <v>71</v>
      </c>
      <c r="G8" s="32" t="s">
        <v>71</v>
      </c>
      <c r="H8" s="32" t="s">
        <v>71</v>
      </c>
      <c r="I8" s="32" t="s">
        <v>71</v>
      </c>
      <c r="J8" s="32" t="s">
        <v>71</v>
      </c>
      <c r="L8" s="46" t="s">
        <v>72</v>
      </c>
      <c r="N8" s="55" t="s">
        <v>82</v>
      </c>
      <c r="O8" s="50" t="s">
        <v>74</v>
      </c>
      <c r="R8" s="54" t="s">
        <v>76</v>
      </c>
      <c r="S8" s="44" t="s">
        <v>74</v>
      </c>
    </row>
    <row r="9" spans="1:19" ht="20.5" customHeight="1" x14ac:dyDescent="0.35">
      <c r="C9" s="33">
        <v>45870</v>
      </c>
      <c r="D9" s="48">
        <v>45901</v>
      </c>
      <c r="E9" s="33">
        <v>45931</v>
      </c>
      <c r="F9" s="33">
        <v>45962</v>
      </c>
      <c r="G9" s="33">
        <v>45992</v>
      </c>
      <c r="H9" s="33">
        <v>46023</v>
      </c>
      <c r="I9" s="33">
        <v>46054</v>
      </c>
      <c r="J9" s="33">
        <v>46082</v>
      </c>
      <c r="L9" s="43" t="s">
        <v>67</v>
      </c>
      <c r="N9" s="51">
        <v>45901</v>
      </c>
      <c r="O9" s="51">
        <v>45901</v>
      </c>
      <c r="R9" s="45" t="s">
        <v>73</v>
      </c>
      <c r="S9" s="45" t="s">
        <v>73</v>
      </c>
    </row>
    <row r="10" spans="1:19" ht="15" thickBot="1" x14ac:dyDescent="0.4">
      <c r="C10" s="24"/>
      <c r="D10" s="24"/>
      <c r="E10" s="24"/>
      <c r="F10" s="24"/>
      <c r="G10" s="24"/>
      <c r="H10" s="24"/>
      <c r="I10" s="24"/>
      <c r="J10" s="24"/>
      <c r="K10" s="24"/>
      <c r="L10" s="24"/>
      <c r="N10" s="24"/>
      <c r="O10" s="24"/>
      <c r="R10" s="24"/>
      <c r="S10" s="24"/>
    </row>
    <row r="11" spans="1:19" ht="15" thickBot="1" x14ac:dyDescent="0.4">
      <c r="B11" s="4" t="s">
        <v>11</v>
      </c>
      <c r="C11" s="24"/>
      <c r="D11" s="24"/>
      <c r="E11" s="24"/>
      <c r="F11" s="24"/>
      <c r="G11" s="24"/>
      <c r="H11" s="24"/>
      <c r="I11" s="24"/>
      <c r="J11" s="24"/>
      <c r="K11" s="24"/>
      <c r="L11" s="24"/>
      <c r="N11" s="24"/>
      <c r="O11" s="24"/>
      <c r="P11" s="4" t="s">
        <v>25</v>
      </c>
      <c r="R11" s="24"/>
      <c r="S11" s="24"/>
    </row>
    <row r="12" spans="1:19" x14ac:dyDescent="0.35">
      <c r="B12" s="3" t="s">
        <v>14</v>
      </c>
      <c r="C12" s="23">
        <f>'BMT Aug 25'!C12</f>
        <v>0</v>
      </c>
      <c r="D12" s="23"/>
      <c r="E12" s="23">
        <f>'BMT Aug 25'!E12</f>
        <v>0</v>
      </c>
      <c r="F12" s="23">
        <f>'BMT Aug 25'!F12</f>
        <v>0</v>
      </c>
      <c r="G12" s="23">
        <f>'BMT Aug 25'!G12</f>
        <v>0</v>
      </c>
      <c r="H12" s="23">
        <f>'BMT Aug 25'!H12</f>
        <v>0</v>
      </c>
      <c r="I12" s="23">
        <f>'BMT Aug 25'!I12</f>
        <v>0</v>
      </c>
      <c r="J12" s="23">
        <f>'BMT Aug 25'!J12</f>
        <v>0</v>
      </c>
      <c r="K12" s="24"/>
      <c r="L12" s="26">
        <f t="shared" ref="L12:L32" si="0">SUM(C12:J12)</f>
        <v>0</v>
      </c>
      <c r="N12" s="40">
        <f>'BMT Aug 25'!D12</f>
        <v>0</v>
      </c>
      <c r="O12" s="40">
        <f>SUM(N12-D12)</f>
        <v>0</v>
      </c>
      <c r="P12" s="39"/>
      <c r="R12" s="26">
        <f>'Budget Tool FM'!L12</f>
        <v>0</v>
      </c>
      <c r="S12" s="26">
        <f>SUM(R12-L12)</f>
        <v>0</v>
      </c>
    </row>
    <row r="13" spans="1:19" x14ac:dyDescent="0.35">
      <c r="B13" s="3" t="s">
        <v>14</v>
      </c>
      <c r="C13" s="23">
        <f>'BMT Aug 25'!C13</f>
        <v>0</v>
      </c>
      <c r="D13" s="23"/>
      <c r="E13" s="23">
        <f>'BMT Aug 25'!E13</f>
        <v>0</v>
      </c>
      <c r="F13" s="23">
        <f>'BMT Aug 25'!F13</f>
        <v>0</v>
      </c>
      <c r="G13" s="23">
        <f>'BMT Aug 25'!G13</f>
        <v>0</v>
      </c>
      <c r="H13" s="23">
        <f>'BMT Aug 25'!H13</f>
        <v>0</v>
      </c>
      <c r="I13" s="23">
        <f>'BMT Aug 25'!I13</f>
        <v>0</v>
      </c>
      <c r="J13" s="23">
        <f>'BMT Aug 25'!J13</f>
        <v>0</v>
      </c>
      <c r="K13" s="24"/>
      <c r="L13" s="26">
        <f t="shared" si="0"/>
        <v>0</v>
      </c>
      <c r="N13" s="40">
        <f>'BMT Aug 25'!D13</f>
        <v>0</v>
      </c>
      <c r="O13" s="40">
        <f t="shared" ref="O13:O31" si="1">SUM(N13-D13)</f>
        <v>0</v>
      </c>
      <c r="P13" s="30"/>
      <c r="R13" s="26">
        <f>'Budget Tool FM'!L13</f>
        <v>0</v>
      </c>
      <c r="S13" s="26">
        <f t="shared" ref="S13:S31" si="2">SUM(R13-L13)</f>
        <v>0</v>
      </c>
    </row>
    <row r="14" spans="1:19" x14ac:dyDescent="0.35">
      <c r="B14" s="3" t="s">
        <v>14</v>
      </c>
      <c r="C14" s="23">
        <f>'BMT Aug 25'!C14</f>
        <v>0</v>
      </c>
      <c r="D14" s="23"/>
      <c r="E14" s="23">
        <f>'BMT Aug 25'!E14</f>
        <v>0</v>
      </c>
      <c r="F14" s="23">
        <f>'BMT Aug 25'!F14</f>
        <v>0</v>
      </c>
      <c r="G14" s="23">
        <f>'BMT Aug 25'!G14</f>
        <v>0</v>
      </c>
      <c r="H14" s="23">
        <f>'BMT Aug 25'!H14</f>
        <v>0</v>
      </c>
      <c r="I14" s="23">
        <f>'BMT Aug 25'!I14</f>
        <v>0</v>
      </c>
      <c r="J14" s="23">
        <f>'BMT Aug 25'!J14</f>
        <v>0</v>
      </c>
      <c r="K14" s="24"/>
      <c r="L14" s="26">
        <f t="shared" si="0"/>
        <v>0</v>
      </c>
      <c r="N14" s="40">
        <f>'BMT Aug 25'!D14</f>
        <v>0</v>
      </c>
      <c r="O14" s="40">
        <f t="shared" si="1"/>
        <v>0</v>
      </c>
      <c r="P14" s="30"/>
      <c r="R14" s="26">
        <f>'Budget Tool FM'!L14</f>
        <v>0</v>
      </c>
      <c r="S14" s="26">
        <f t="shared" si="2"/>
        <v>0</v>
      </c>
    </row>
    <row r="15" spans="1:19" x14ac:dyDescent="0.35">
      <c r="B15" s="3" t="s">
        <v>14</v>
      </c>
      <c r="C15" s="23">
        <f>'BMT Aug 25'!C15</f>
        <v>0</v>
      </c>
      <c r="D15" s="23"/>
      <c r="E15" s="23">
        <f>'BMT Aug 25'!E15</f>
        <v>0</v>
      </c>
      <c r="F15" s="23">
        <f>'BMT Aug 25'!F15</f>
        <v>0</v>
      </c>
      <c r="G15" s="23">
        <f>'BMT Aug 25'!G15</f>
        <v>0</v>
      </c>
      <c r="H15" s="23">
        <f>'BMT Aug 25'!H15</f>
        <v>0</v>
      </c>
      <c r="I15" s="23">
        <f>'BMT Aug 25'!I15</f>
        <v>0</v>
      </c>
      <c r="J15" s="23">
        <f>'BMT Aug 25'!J15</f>
        <v>0</v>
      </c>
      <c r="K15" s="24"/>
      <c r="L15" s="26">
        <f t="shared" si="0"/>
        <v>0</v>
      </c>
      <c r="N15" s="40">
        <f>'BMT Aug 25'!D15</f>
        <v>0</v>
      </c>
      <c r="O15" s="40">
        <f t="shared" si="1"/>
        <v>0</v>
      </c>
      <c r="P15" s="30"/>
      <c r="R15" s="26">
        <f>'Budget Tool FM'!L15</f>
        <v>0</v>
      </c>
      <c r="S15" s="26">
        <f t="shared" si="2"/>
        <v>0</v>
      </c>
    </row>
    <row r="16" spans="1:19" x14ac:dyDescent="0.35">
      <c r="B16" s="3" t="s">
        <v>14</v>
      </c>
      <c r="C16" s="23">
        <f>'BMT Aug 25'!C16</f>
        <v>0</v>
      </c>
      <c r="D16" s="23"/>
      <c r="E16" s="23">
        <f>'BMT Aug 25'!E16</f>
        <v>0</v>
      </c>
      <c r="F16" s="23">
        <f>'BMT Aug 25'!F16</f>
        <v>0</v>
      </c>
      <c r="G16" s="23">
        <f>'BMT Aug 25'!G16</f>
        <v>0</v>
      </c>
      <c r="H16" s="23">
        <f>'BMT Aug 25'!H16</f>
        <v>0</v>
      </c>
      <c r="I16" s="23">
        <f>'BMT Aug 25'!I16</f>
        <v>0</v>
      </c>
      <c r="J16" s="23">
        <f>'BMT Aug 25'!J16</f>
        <v>0</v>
      </c>
      <c r="K16" s="24"/>
      <c r="L16" s="26">
        <f t="shared" si="0"/>
        <v>0</v>
      </c>
      <c r="N16" s="40">
        <f>'BMT Aug 25'!D16</f>
        <v>0</v>
      </c>
      <c r="O16" s="40">
        <f t="shared" si="1"/>
        <v>0</v>
      </c>
      <c r="P16" s="30"/>
      <c r="R16" s="26">
        <f>'Budget Tool FM'!L16</f>
        <v>0</v>
      </c>
      <c r="S16" s="26">
        <f t="shared" si="2"/>
        <v>0</v>
      </c>
    </row>
    <row r="17" spans="2:19" x14ac:dyDescent="0.35">
      <c r="B17" s="3" t="s">
        <v>14</v>
      </c>
      <c r="C17" s="23">
        <f>'BMT Aug 25'!C17</f>
        <v>0</v>
      </c>
      <c r="D17" s="23"/>
      <c r="E17" s="23">
        <f>'BMT Aug 25'!E17</f>
        <v>0</v>
      </c>
      <c r="F17" s="23">
        <f>'BMT Aug 25'!F17</f>
        <v>0</v>
      </c>
      <c r="G17" s="23">
        <f>'BMT Aug 25'!G17</f>
        <v>0</v>
      </c>
      <c r="H17" s="23">
        <f>'BMT Aug 25'!H17</f>
        <v>0</v>
      </c>
      <c r="I17" s="23">
        <f>'BMT Aug 25'!I17</f>
        <v>0</v>
      </c>
      <c r="J17" s="23">
        <f>'BMT Aug 25'!J17</f>
        <v>0</v>
      </c>
      <c r="K17" s="24"/>
      <c r="L17" s="26">
        <f t="shared" si="0"/>
        <v>0</v>
      </c>
      <c r="N17" s="40">
        <f>'BMT Aug 25'!D17</f>
        <v>0</v>
      </c>
      <c r="O17" s="40">
        <f t="shared" si="1"/>
        <v>0</v>
      </c>
      <c r="P17" s="30"/>
      <c r="R17" s="26">
        <f>'Budget Tool FM'!L17</f>
        <v>0</v>
      </c>
      <c r="S17" s="26">
        <f t="shared" si="2"/>
        <v>0</v>
      </c>
    </row>
    <row r="18" spans="2:19" x14ac:dyDescent="0.35">
      <c r="B18" s="3" t="s">
        <v>14</v>
      </c>
      <c r="C18" s="23">
        <f>'BMT Aug 25'!C18</f>
        <v>0</v>
      </c>
      <c r="D18" s="23"/>
      <c r="E18" s="23">
        <f>'BMT Aug 25'!E18</f>
        <v>0</v>
      </c>
      <c r="F18" s="23">
        <f>'BMT Aug 25'!F18</f>
        <v>0</v>
      </c>
      <c r="G18" s="23">
        <f>'BMT Aug 25'!G18</f>
        <v>0</v>
      </c>
      <c r="H18" s="23">
        <f>'BMT Aug 25'!H18</f>
        <v>0</v>
      </c>
      <c r="I18" s="23">
        <f>'BMT Aug 25'!I18</f>
        <v>0</v>
      </c>
      <c r="J18" s="23">
        <f>'BMT Aug 25'!J18</f>
        <v>0</v>
      </c>
      <c r="K18" s="24"/>
      <c r="L18" s="26">
        <f t="shared" si="0"/>
        <v>0</v>
      </c>
      <c r="N18" s="40">
        <f>'BMT Aug 25'!D18</f>
        <v>0</v>
      </c>
      <c r="O18" s="40">
        <f t="shared" si="1"/>
        <v>0</v>
      </c>
      <c r="P18" s="30"/>
      <c r="R18" s="26">
        <f>'Budget Tool FM'!L18</f>
        <v>0</v>
      </c>
      <c r="S18" s="26">
        <f t="shared" si="2"/>
        <v>0</v>
      </c>
    </row>
    <row r="19" spans="2:19" x14ac:dyDescent="0.35">
      <c r="B19" s="3" t="s">
        <v>14</v>
      </c>
      <c r="C19" s="23">
        <f>'BMT Aug 25'!C19</f>
        <v>0</v>
      </c>
      <c r="D19" s="23"/>
      <c r="E19" s="23">
        <f>'BMT Aug 25'!E19</f>
        <v>0</v>
      </c>
      <c r="F19" s="23">
        <f>'BMT Aug 25'!F19</f>
        <v>0</v>
      </c>
      <c r="G19" s="23">
        <f>'BMT Aug 25'!G19</f>
        <v>0</v>
      </c>
      <c r="H19" s="23">
        <f>'BMT Aug 25'!H19</f>
        <v>0</v>
      </c>
      <c r="I19" s="23">
        <f>'BMT Aug 25'!I19</f>
        <v>0</v>
      </c>
      <c r="J19" s="23">
        <f>'BMT Aug 25'!J19</f>
        <v>0</v>
      </c>
      <c r="K19" s="24"/>
      <c r="L19" s="26">
        <f t="shared" si="0"/>
        <v>0</v>
      </c>
      <c r="N19" s="40">
        <f>'BMT Aug 25'!D19</f>
        <v>0</v>
      </c>
      <c r="O19" s="40">
        <f t="shared" si="1"/>
        <v>0</v>
      </c>
      <c r="P19" s="30"/>
      <c r="R19" s="26">
        <f>'Budget Tool FM'!L19</f>
        <v>0</v>
      </c>
      <c r="S19" s="26">
        <f t="shared" si="2"/>
        <v>0</v>
      </c>
    </row>
    <row r="20" spans="2:19" x14ac:dyDescent="0.35">
      <c r="B20" s="3" t="s">
        <v>14</v>
      </c>
      <c r="C20" s="23">
        <f>'BMT Aug 25'!C20</f>
        <v>0</v>
      </c>
      <c r="D20" s="23"/>
      <c r="E20" s="23">
        <f>'BMT Aug 25'!E20</f>
        <v>0</v>
      </c>
      <c r="F20" s="23">
        <f>'BMT Aug 25'!F20</f>
        <v>0</v>
      </c>
      <c r="G20" s="23">
        <f>'BMT Aug 25'!G20</f>
        <v>0</v>
      </c>
      <c r="H20" s="23">
        <f>'BMT Aug 25'!H20</f>
        <v>0</v>
      </c>
      <c r="I20" s="23">
        <f>'BMT Aug 25'!I20</f>
        <v>0</v>
      </c>
      <c r="J20" s="23">
        <f>'BMT Aug 25'!J20</f>
        <v>0</v>
      </c>
      <c r="K20" s="24"/>
      <c r="L20" s="26">
        <f t="shared" si="0"/>
        <v>0</v>
      </c>
      <c r="N20" s="40">
        <f>'BMT Aug 25'!D20</f>
        <v>0</v>
      </c>
      <c r="O20" s="40">
        <f t="shared" si="1"/>
        <v>0</v>
      </c>
      <c r="P20" s="30"/>
      <c r="R20" s="26">
        <f>'Budget Tool FM'!L20</f>
        <v>0</v>
      </c>
      <c r="S20" s="26">
        <f t="shared" si="2"/>
        <v>0</v>
      </c>
    </row>
    <row r="21" spans="2:19" x14ac:dyDescent="0.35">
      <c r="B21" s="3" t="s">
        <v>14</v>
      </c>
      <c r="C21" s="23">
        <f>'BMT Aug 25'!C21</f>
        <v>0</v>
      </c>
      <c r="D21" s="23"/>
      <c r="E21" s="23">
        <f>'BMT Aug 25'!E21</f>
        <v>0</v>
      </c>
      <c r="F21" s="23">
        <f>'BMT Aug 25'!F21</f>
        <v>0</v>
      </c>
      <c r="G21" s="23">
        <f>'BMT Aug 25'!G21</f>
        <v>0</v>
      </c>
      <c r="H21" s="23">
        <f>'BMT Aug 25'!H21</f>
        <v>0</v>
      </c>
      <c r="I21" s="23">
        <f>'BMT Aug 25'!I21</f>
        <v>0</v>
      </c>
      <c r="J21" s="23">
        <f>'BMT Aug 25'!J21</f>
        <v>0</v>
      </c>
      <c r="K21" s="24"/>
      <c r="L21" s="26">
        <f t="shared" si="0"/>
        <v>0</v>
      </c>
      <c r="N21" s="40">
        <f>'BMT Aug 25'!D21</f>
        <v>0</v>
      </c>
      <c r="O21" s="40">
        <f t="shared" si="1"/>
        <v>0</v>
      </c>
      <c r="P21" s="30"/>
      <c r="R21" s="26">
        <f>'Budget Tool FM'!L21</f>
        <v>0</v>
      </c>
      <c r="S21" s="26">
        <f t="shared" si="2"/>
        <v>0</v>
      </c>
    </row>
    <row r="22" spans="2:19" x14ac:dyDescent="0.35">
      <c r="B22" s="3" t="s">
        <v>14</v>
      </c>
      <c r="C22" s="23">
        <f>'BMT Aug 25'!C22</f>
        <v>0</v>
      </c>
      <c r="D22" s="23"/>
      <c r="E22" s="23">
        <f>'BMT Aug 25'!E22</f>
        <v>0</v>
      </c>
      <c r="F22" s="23">
        <f>'BMT Aug 25'!F22</f>
        <v>0</v>
      </c>
      <c r="G22" s="23">
        <f>'BMT Aug 25'!G22</f>
        <v>0</v>
      </c>
      <c r="H22" s="23">
        <f>'BMT Aug 25'!H22</f>
        <v>0</v>
      </c>
      <c r="I22" s="23">
        <f>'BMT Aug 25'!I22</f>
        <v>0</v>
      </c>
      <c r="J22" s="23">
        <f>'BMT Aug 25'!J22</f>
        <v>0</v>
      </c>
      <c r="K22" s="24"/>
      <c r="L22" s="26">
        <f t="shared" si="0"/>
        <v>0</v>
      </c>
      <c r="N22" s="40">
        <f>'BMT Aug 25'!D22</f>
        <v>0</v>
      </c>
      <c r="O22" s="40">
        <f t="shared" si="1"/>
        <v>0</v>
      </c>
      <c r="P22" s="30"/>
      <c r="R22" s="26">
        <f>'Budget Tool FM'!L22</f>
        <v>0</v>
      </c>
      <c r="S22" s="26">
        <f t="shared" si="2"/>
        <v>0</v>
      </c>
    </row>
    <row r="23" spans="2:19" x14ac:dyDescent="0.35">
      <c r="B23" s="3" t="s">
        <v>14</v>
      </c>
      <c r="C23" s="23">
        <f>'BMT Aug 25'!C23</f>
        <v>0</v>
      </c>
      <c r="D23" s="23"/>
      <c r="E23" s="23">
        <f>'BMT Aug 25'!E23</f>
        <v>0</v>
      </c>
      <c r="F23" s="23">
        <f>'BMT Aug 25'!F23</f>
        <v>0</v>
      </c>
      <c r="G23" s="23">
        <f>'BMT Aug 25'!G23</f>
        <v>0</v>
      </c>
      <c r="H23" s="23">
        <f>'BMT Aug 25'!H23</f>
        <v>0</v>
      </c>
      <c r="I23" s="23">
        <f>'BMT Aug 25'!I23</f>
        <v>0</v>
      </c>
      <c r="J23" s="23">
        <f>'BMT Aug 25'!J23</f>
        <v>0</v>
      </c>
      <c r="K23" s="24"/>
      <c r="L23" s="26">
        <f t="shared" si="0"/>
        <v>0</v>
      </c>
      <c r="N23" s="40">
        <f>'BMT Aug 25'!D23</f>
        <v>0</v>
      </c>
      <c r="O23" s="40">
        <f t="shared" si="1"/>
        <v>0</v>
      </c>
      <c r="P23" s="30"/>
      <c r="R23" s="26">
        <f>'Budget Tool FM'!L23</f>
        <v>0</v>
      </c>
      <c r="S23" s="26">
        <f t="shared" si="2"/>
        <v>0</v>
      </c>
    </row>
    <row r="24" spans="2:19" x14ac:dyDescent="0.35">
      <c r="B24" s="3" t="s">
        <v>14</v>
      </c>
      <c r="C24" s="23">
        <f>'BMT Aug 25'!C24</f>
        <v>0</v>
      </c>
      <c r="D24" s="23"/>
      <c r="E24" s="23">
        <f>'BMT Aug 25'!E24</f>
        <v>0</v>
      </c>
      <c r="F24" s="23">
        <f>'BMT Aug 25'!F24</f>
        <v>0</v>
      </c>
      <c r="G24" s="23">
        <f>'BMT Aug 25'!G24</f>
        <v>0</v>
      </c>
      <c r="H24" s="23">
        <f>'BMT Aug 25'!H24</f>
        <v>0</v>
      </c>
      <c r="I24" s="23">
        <f>'BMT Aug 25'!I24</f>
        <v>0</v>
      </c>
      <c r="J24" s="23">
        <f>'BMT Aug 25'!J24</f>
        <v>0</v>
      </c>
      <c r="K24" s="24"/>
      <c r="L24" s="26">
        <f t="shared" si="0"/>
        <v>0</v>
      </c>
      <c r="N24" s="40">
        <f>'BMT Aug 25'!D24</f>
        <v>0</v>
      </c>
      <c r="O24" s="40">
        <f t="shared" si="1"/>
        <v>0</v>
      </c>
      <c r="P24" s="30"/>
      <c r="R24" s="26">
        <f>'Budget Tool FM'!L24</f>
        <v>0</v>
      </c>
      <c r="S24" s="26">
        <f t="shared" si="2"/>
        <v>0</v>
      </c>
    </row>
    <row r="25" spans="2:19" x14ac:dyDescent="0.35">
      <c r="B25" s="3" t="s">
        <v>14</v>
      </c>
      <c r="C25" s="23">
        <f>'BMT Aug 25'!C25</f>
        <v>0</v>
      </c>
      <c r="D25" s="23"/>
      <c r="E25" s="23">
        <f>'BMT Aug 25'!E25</f>
        <v>0</v>
      </c>
      <c r="F25" s="23">
        <f>'BMT Aug 25'!F25</f>
        <v>0</v>
      </c>
      <c r="G25" s="23">
        <f>'BMT Aug 25'!G25</f>
        <v>0</v>
      </c>
      <c r="H25" s="23">
        <f>'BMT Aug 25'!H25</f>
        <v>0</v>
      </c>
      <c r="I25" s="23">
        <f>'BMT Aug 25'!I25</f>
        <v>0</v>
      </c>
      <c r="J25" s="23">
        <f>'BMT Aug 25'!J25</f>
        <v>0</v>
      </c>
      <c r="K25" s="24"/>
      <c r="L25" s="26">
        <f t="shared" si="0"/>
        <v>0</v>
      </c>
      <c r="N25" s="40">
        <f>'BMT Aug 25'!D25</f>
        <v>0</v>
      </c>
      <c r="O25" s="40">
        <f t="shared" si="1"/>
        <v>0</v>
      </c>
      <c r="P25" s="30"/>
      <c r="R25" s="26">
        <f>'Budget Tool FM'!L25</f>
        <v>0</v>
      </c>
      <c r="S25" s="26">
        <f t="shared" si="2"/>
        <v>0</v>
      </c>
    </row>
    <row r="26" spans="2:19" x14ac:dyDescent="0.35">
      <c r="B26" s="3" t="s">
        <v>14</v>
      </c>
      <c r="C26" s="23">
        <f>'BMT Aug 25'!C26</f>
        <v>0</v>
      </c>
      <c r="D26" s="23"/>
      <c r="E26" s="23">
        <f>'BMT Aug 25'!E26</f>
        <v>0</v>
      </c>
      <c r="F26" s="23">
        <f>'BMT Aug 25'!F26</f>
        <v>0</v>
      </c>
      <c r="G26" s="23">
        <f>'BMT Aug 25'!G26</f>
        <v>0</v>
      </c>
      <c r="H26" s="23">
        <f>'BMT Aug 25'!H26</f>
        <v>0</v>
      </c>
      <c r="I26" s="23">
        <f>'BMT Aug 25'!I26</f>
        <v>0</v>
      </c>
      <c r="J26" s="23">
        <f>'BMT Aug 25'!J26</f>
        <v>0</v>
      </c>
      <c r="K26" s="24"/>
      <c r="L26" s="26">
        <f t="shared" si="0"/>
        <v>0</v>
      </c>
      <c r="N26" s="40">
        <f>'BMT Aug 25'!D26</f>
        <v>0</v>
      </c>
      <c r="O26" s="40">
        <f t="shared" si="1"/>
        <v>0</v>
      </c>
      <c r="P26" s="30"/>
      <c r="R26" s="26">
        <f>'Budget Tool FM'!L26</f>
        <v>0</v>
      </c>
      <c r="S26" s="26">
        <f t="shared" si="2"/>
        <v>0</v>
      </c>
    </row>
    <row r="27" spans="2:19" x14ac:dyDescent="0.35">
      <c r="B27" s="3" t="s">
        <v>14</v>
      </c>
      <c r="C27" s="23">
        <f>'BMT Aug 25'!C27</f>
        <v>0</v>
      </c>
      <c r="D27" s="23"/>
      <c r="E27" s="23">
        <f>'BMT Aug 25'!E27</f>
        <v>0</v>
      </c>
      <c r="F27" s="23">
        <f>'BMT Aug 25'!F27</f>
        <v>0</v>
      </c>
      <c r="G27" s="23">
        <f>'BMT Aug 25'!G27</f>
        <v>0</v>
      </c>
      <c r="H27" s="23">
        <f>'BMT Aug 25'!H27</f>
        <v>0</v>
      </c>
      <c r="I27" s="23">
        <f>'BMT Aug 25'!I27</f>
        <v>0</v>
      </c>
      <c r="J27" s="23">
        <f>'BMT Aug 25'!J27</f>
        <v>0</v>
      </c>
      <c r="K27" s="24"/>
      <c r="L27" s="26">
        <f t="shared" si="0"/>
        <v>0</v>
      </c>
      <c r="N27" s="40">
        <f>'BMT Aug 25'!D27</f>
        <v>0</v>
      </c>
      <c r="O27" s="40">
        <f t="shared" si="1"/>
        <v>0</v>
      </c>
      <c r="P27" s="30"/>
      <c r="R27" s="26">
        <f>'Budget Tool FM'!L27</f>
        <v>0</v>
      </c>
      <c r="S27" s="26">
        <f t="shared" si="2"/>
        <v>0</v>
      </c>
    </row>
    <row r="28" spans="2:19" x14ac:dyDescent="0.35">
      <c r="B28" s="3" t="s">
        <v>14</v>
      </c>
      <c r="C28" s="23">
        <f>'BMT Aug 25'!C28</f>
        <v>0</v>
      </c>
      <c r="D28" s="23"/>
      <c r="E28" s="23">
        <f>'BMT Aug 25'!E28</f>
        <v>0</v>
      </c>
      <c r="F28" s="23">
        <f>'BMT Aug 25'!F28</f>
        <v>0</v>
      </c>
      <c r="G28" s="23">
        <f>'BMT Aug 25'!G28</f>
        <v>0</v>
      </c>
      <c r="H28" s="23">
        <f>'BMT Aug 25'!H28</f>
        <v>0</v>
      </c>
      <c r="I28" s="23">
        <f>'BMT Aug 25'!I28</f>
        <v>0</v>
      </c>
      <c r="J28" s="23">
        <f>'BMT Aug 25'!J28</f>
        <v>0</v>
      </c>
      <c r="K28" s="24"/>
      <c r="L28" s="26">
        <f t="shared" si="0"/>
        <v>0</v>
      </c>
      <c r="N28" s="40">
        <f>'BMT Aug 25'!D28</f>
        <v>0</v>
      </c>
      <c r="O28" s="40">
        <f t="shared" si="1"/>
        <v>0</v>
      </c>
      <c r="P28" s="30"/>
      <c r="R28" s="26">
        <f>'Budget Tool FM'!L28</f>
        <v>0</v>
      </c>
      <c r="S28" s="26">
        <f t="shared" si="2"/>
        <v>0</v>
      </c>
    </row>
    <row r="29" spans="2:19" x14ac:dyDescent="0.35">
      <c r="B29" s="3" t="s">
        <v>14</v>
      </c>
      <c r="C29" s="23">
        <f>'BMT Aug 25'!C29</f>
        <v>0</v>
      </c>
      <c r="D29" s="23"/>
      <c r="E29" s="23">
        <f>'BMT Aug 25'!E29</f>
        <v>0</v>
      </c>
      <c r="F29" s="23">
        <f>'BMT Aug 25'!F29</f>
        <v>0</v>
      </c>
      <c r="G29" s="23">
        <f>'BMT Aug 25'!G29</f>
        <v>0</v>
      </c>
      <c r="H29" s="23">
        <f>'BMT Aug 25'!H29</f>
        <v>0</v>
      </c>
      <c r="I29" s="23">
        <f>'BMT Aug 25'!I29</f>
        <v>0</v>
      </c>
      <c r="J29" s="23">
        <f>'BMT Aug 25'!J29</f>
        <v>0</v>
      </c>
      <c r="K29" s="24"/>
      <c r="L29" s="26">
        <f t="shared" si="0"/>
        <v>0</v>
      </c>
      <c r="N29" s="40">
        <f>'BMT Aug 25'!D29</f>
        <v>0</v>
      </c>
      <c r="O29" s="40">
        <f t="shared" si="1"/>
        <v>0</v>
      </c>
      <c r="P29" s="30"/>
      <c r="R29" s="26">
        <f>'Budget Tool FM'!L29</f>
        <v>0</v>
      </c>
      <c r="S29" s="26">
        <f t="shared" si="2"/>
        <v>0</v>
      </c>
    </row>
    <row r="30" spans="2:19" x14ac:dyDescent="0.35">
      <c r="B30" s="3" t="s">
        <v>14</v>
      </c>
      <c r="C30" s="23">
        <f>'BMT Aug 25'!C30</f>
        <v>0</v>
      </c>
      <c r="D30" s="23"/>
      <c r="E30" s="23">
        <f>'BMT Aug 25'!E30</f>
        <v>0</v>
      </c>
      <c r="F30" s="23">
        <f>'BMT Aug 25'!F30</f>
        <v>0</v>
      </c>
      <c r="G30" s="23">
        <f>'BMT Aug 25'!G30</f>
        <v>0</v>
      </c>
      <c r="H30" s="23">
        <f>'BMT Aug 25'!H30</f>
        <v>0</v>
      </c>
      <c r="I30" s="23">
        <f>'BMT Aug 25'!I30</f>
        <v>0</v>
      </c>
      <c r="J30" s="23">
        <f>'BMT Aug 25'!J30</f>
        <v>0</v>
      </c>
      <c r="K30" s="24"/>
      <c r="L30" s="26">
        <f t="shared" si="0"/>
        <v>0</v>
      </c>
      <c r="N30" s="40">
        <f>'BMT Aug 25'!D30</f>
        <v>0</v>
      </c>
      <c r="O30" s="40">
        <f t="shared" si="1"/>
        <v>0</v>
      </c>
      <c r="P30" s="30"/>
      <c r="R30" s="26">
        <f>'Budget Tool FM'!L30</f>
        <v>0</v>
      </c>
      <c r="S30" s="26">
        <f t="shared" si="2"/>
        <v>0</v>
      </c>
    </row>
    <row r="31" spans="2:19" ht="15" thickBot="1" x14ac:dyDescent="0.4">
      <c r="B31" s="3" t="s">
        <v>14</v>
      </c>
      <c r="C31" s="23">
        <f>'BMT Aug 25'!C31</f>
        <v>0</v>
      </c>
      <c r="D31" s="23"/>
      <c r="E31" s="23">
        <f>'BMT Aug 25'!E31</f>
        <v>0</v>
      </c>
      <c r="F31" s="23">
        <f>'BMT Aug 25'!F31</f>
        <v>0</v>
      </c>
      <c r="G31" s="23">
        <f>'BMT Aug 25'!G31</f>
        <v>0</v>
      </c>
      <c r="H31" s="23">
        <f>'BMT Aug 25'!H31</f>
        <v>0</v>
      </c>
      <c r="I31" s="23">
        <f>'BMT Aug 25'!I31</f>
        <v>0</v>
      </c>
      <c r="J31" s="23">
        <f>'BMT Aug 25'!J31</f>
        <v>0</v>
      </c>
      <c r="K31" s="24"/>
      <c r="L31" s="26">
        <f t="shared" si="0"/>
        <v>0</v>
      </c>
      <c r="N31" s="40">
        <f>'BMT Aug 25'!D31</f>
        <v>0</v>
      </c>
      <c r="O31" s="40">
        <f t="shared" si="1"/>
        <v>0</v>
      </c>
      <c r="P31" s="30"/>
      <c r="R31" s="26">
        <f>'Budget Tool FM'!L31</f>
        <v>0</v>
      </c>
      <c r="S31" s="26">
        <f t="shared" si="2"/>
        <v>0</v>
      </c>
    </row>
    <row r="32" spans="2:19" ht="15" thickBot="1" x14ac:dyDescent="0.4">
      <c r="B32" s="12" t="s">
        <v>12</v>
      </c>
      <c r="C32" s="27">
        <f>SUM(C12:C31)</f>
        <v>0</v>
      </c>
      <c r="D32" s="49">
        <f t="shared" ref="D32:I32" si="3">SUM(D12:D31)</f>
        <v>0</v>
      </c>
      <c r="E32" s="27">
        <f t="shared" si="3"/>
        <v>0</v>
      </c>
      <c r="F32" s="27">
        <f t="shared" si="3"/>
        <v>0</v>
      </c>
      <c r="G32" s="27">
        <f t="shared" si="3"/>
        <v>0</v>
      </c>
      <c r="H32" s="27">
        <f t="shared" si="3"/>
        <v>0</v>
      </c>
      <c r="I32" s="27">
        <f t="shared" si="3"/>
        <v>0</v>
      </c>
      <c r="J32" s="27">
        <f>SUM(J12:J31)</f>
        <v>0</v>
      </c>
      <c r="K32" s="24"/>
      <c r="L32" s="27">
        <f t="shared" si="0"/>
        <v>0</v>
      </c>
      <c r="N32" s="52">
        <f>'BMT Aug 25'!D32</f>
        <v>0</v>
      </c>
      <c r="O32" s="52">
        <f>SUM(N32-D32)</f>
        <v>0</v>
      </c>
      <c r="P32" s="41"/>
      <c r="R32" s="28">
        <f>'Budget Tool FM'!L32</f>
        <v>0</v>
      </c>
      <c r="S32" s="28">
        <f>SUM(R32-L32)</f>
        <v>0</v>
      </c>
    </row>
    <row r="33" spans="2:19" ht="15" thickBot="1" x14ac:dyDescent="0.4"/>
    <row r="34" spans="2:19" ht="15" thickBot="1" x14ac:dyDescent="0.4">
      <c r="B34" s="5" t="s">
        <v>8</v>
      </c>
      <c r="P34" s="5" t="s">
        <v>25</v>
      </c>
    </row>
    <row r="35" spans="2:19" x14ac:dyDescent="0.35">
      <c r="B35" s="3" t="s">
        <v>9</v>
      </c>
      <c r="C35" s="23">
        <f>'BMT Aug 25'!C35</f>
        <v>0</v>
      </c>
      <c r="D35" s="23"/>
      <c r="E35" s="23">
        <f>'BMT Aug 25'!E35</f>
        <v>0</v>
      </c>
      <c r="F35" s="23">
        <f>'BMT Aug 25'!F35</f>
        <v>0</v>
      </c>
      <c r="G35" s="23">
        <f>'BMT Aug 25'!G35</f>
        <v>0</v>
      </c>
      <c r="H35" s="23">
        <f>'BMT Aug 25'!H35</f>
        <v>0</v>
      </c>
      <c r="I35" s="23">
        <f>'BMT Aug 25'!I35</f>
        <v>0</v>
      </c>
      <c r="J35" s="23">
        <f>'BMT Aug 25'!J35</f>
        <v>0</v>
      </c>
      <c r="K35" s="24"/>
      <c r="L35" s="25">
        <f t="shared" ref="L35:L52" si="4">SUM(C35:J35)</f>
        <v>0</v>
      </c>
      <c r="N35" s="23">
        <f>'BMT Aug 25'!D35</f>
        <v>0</v>
      </c>
      <c r="O35" s="23">
        <f>SUM(N35-D35)</f>
        <v>0</v>
      </c>
      <c r="P35" s="30"/>
      <c r="R35" s="25">
        <f>'Budget Tool FM'!L35</f>
        <v>0</v>
      </c>
      <c r="S35" s="25">
        <f>SUM(R35-L35)</f>
        <v>0</v>
      </c>
    </row>
    <row r="36" spans="2:19" x14ac:dyDescent="0.35">
      <c r="B36" s="1" t="s">
        <v>9</v>
      </c>
      <c r="C36" s="23">
        <f>'BMT Aug 25'!C36</f>
        <v>0</v>
      </c>
      <c r="D36" s="23"/>
      <c r="E36" s="23">
        <f>'BMT Aug 25'!E36</f>
        <v>0</v>
      </c>
      <c r="F36" s="23">
        <f>'BMT Aug 25'!F36</f>
        <v>0</v>
      </c>
      <c r="G36" s="23">
        <f>'BMT Aug 25'!G36</f>
        <v>0</v>
      </c>
      <c r="H36" s="23">
        <f>'BMT Aug 25'!H36</f>
        <v>0</v>
      </c>
      <c r="I36" s="23">
        <f>'BMT Aug 25'!I36</f>
        <v>0</v>
      </c>
      <c r="J36" s="23">
        <f>'BMT Aug 25'!J36</f>
        <v>0</v>
      </c>
      <c r="K36" s="24"/>
      <c r="L36" s="25">
        <f t="shared" si="4"/>
        <v>0</v>
      </c>
      <c r="N36" s="23">
        <f>'BMT Aug 25'!D36</f>
        <v>0</v>
      </c>
      <c r="O36" s="23">
        <f t="shared" ref="O36:O50" si="5">SUM(N36-D36)</f>
        <v>0</v>
      </c>
      <c r="P36" s="30"/>
      <c r="R36" s="25">
        <f>'Budget Tool FM'!L36</f>
        <v>0</v>
      </c>
      <c r="S36" s="25">
        <f t="shared" ref="S36:S51" si="6">SUM(R36-L36)</f>
        <v>0</v>
      </c>
    </row>
    <row r="37" spans="2:19" x14ac:dyDescent="0.35">
      <c r="B37" s="1" t="s">
        <v>9</v>
      </c>
      <c r="C37" s="23">
        <f>'BMT Aug 25'!C37</f>
        <v>0</v>
      </c>
      <c r="D37" s="23"/>
      <c r="E37" s="23">
        <f>'BMT Aug 25'!E37</f>
        <v>0</v>
      </c>
      <c r="F37" s="23">
        <f>'BMT Aug 25'!F37</f>
        <v>0</v>
      </c>
      <c r="G37" s="23">
        <f>'BMT Aug 25'!G37</f>
        <v>0</v>
      </c>
      <c r="H37" s="23">
        <f>'BMT Aug 25'!H37</f>
        <v>0</v>
      </c>
      <c r="I37" s="23">
        <f>'BMT Aug 25'!I37</f>
        <v>0</v>
      </c>
      <c r="J37" s="23">
        <f>'BMT Aug 25'!J37</f>
        <v>0</v>
      </c>
      <c r="K37" s="24"/>
      <c r="L37" s="25">
        <f t="shared" si="4"/>
        <v>0</v>
      </c>
      <c r="N37" s="23">
        <f>'BMT Aug 25'!D37</f>
        <v>0</v>
      </c>
      <c r="O37" s="23">
        <f t="shared" si="5"/>
        <v>0</v>
      </c>
      <c r="P37" s="30"/>
      <c r="R37" s="25">
        <f>'Budget Tool FM'!L37</f>
        <v>0</v>
      </c>
      <c r="S37" s="25">
        <f t="shared" si="6"/>
        <v>0</v>
      </c>
    </row>
    <row r="38" spans="2:19" x14ac:dyDescent="0.35">
      <c r="B38" s="1" t="s">
        <v>9</v>
      </c>
      <c r="C38" s="23">
        <f>'BMT Aug 25'!C38</f>
        <v>0</v>
      </c>
      <c r="D38" s="23"/>
      <c r="E38" s="23">
        <f>'BMT Aug 25'!E38</f>
        <v>0</v>
      </c>
      <c r="F38" s="23">
        <f>'BMT Aug 25'!F38</f>
        <v>0</v>
      </c>
      <c r="G38" s="23">
        <f>'BMT Aug 25'!G38</f>
        <v>0</v>
      </c>
      <c r="H38" s="23">
        <f>'BMT Aug 25'!H38</f>
        <v>0</v>
      </c>
      <c r="I38" s="23">
        <f>'BMT Aug 25'!I38</f>
        <v>0</v>
      </c>
      <c r="J38" s="23">
        <f>'BMT Aug 25'!J38</f>
        <v>0</v>
      </c>
      <c r="K38" s="24"/>
      <c r="L38" s="25">
        <f t="shared" si="4"/>
        <v>0</v>
      </c>
      <c r="N38" s="23">
        <f>'BMT Aug 25'!D38</f>
        <v>0</v>
      </c>
      <c r="O38" s="23">
        <f t="shared" si="5"/>
        <v>0</v>
      </c>
      <c r="P38" s="30"/>
      <c r="R38" s="25">
        <f>'Budget Tool FM'!L38</f>
        <v>0</v>
      </c>
      <c r="S38" s="25">
        <f t="shared" si="6"/>
        <v>0</v>
      </c>
    </row>
    <row r="39" spans="2:19" x14ac:dyDescent="0.35">
      <c r="B39" s="1" t="s">
        <v>9</v>
      </c>
      <c r="C39" s="23">
        <f>'BMT Aug 25'!C39</f>
        <v>0</v>
      </c>
      <c r="D39" s="23"/>
      <c r="E39" s="23">
        <f>'BMT Aug 25'!E39</f>
        <v>0</v>
      </c>
      <c r="F39" s="23">
        <f>'BMT Aug 25'!F39</f>
        <v>0</v>
      </c>
      <c r="G39" s="23">
        <f>'BMT Aug 25'!G39</f>
        <v>0</v>
      </c>
      <c r="H39" s="23">
        <f>'BMT Aug 25'!H39</f>
        <v>0</v>
      </c>
      <c r="I39" s="23">
        <f>'BMT Aug 25'!I39</f>
        <v>0</v>
      </c>
      <c r="J39" s="23">
        <f>'BMT Aug 25'!J39</f>
        <v>0</v>
      </c>
      <c r="K39" s="24"/>
      <c r="L39" s="25">
        <f t="shared" si="4"/>
        <v>0</v>
      </c>
      <c r="N39" s="23">
        <f>'BMT Aug 25'!D39</f>
        <v>0</v>
      </c>
      <c r="O39" s="23">
        <f t="shared" si="5"/>
        <v>0</v>
      </c>
      <c r="P39" s="30"/>
      <c r="R39" s="25">
        <f>'Budget Tool FM'!L39</f>
        <v>0</v>
      </c>
      <c r="S39" s="25">
        <f t="shared" si="6"/>
        <v>0</v>
      </c>
    </row>
    <row r="40" spans="2:19" x14ac:dyDescent="0.35">
      <c r="B40" s="1" t="s">
        <v>9</v>
      </c>
      <c r="C40" s="23">
        <f>'BMT Aug 25'!C40</f>
        <v>0</v>
      </c>
      <c r="D40" s="23"/>
      <c r="E40" s="23">
        <f>'BMT Aug 25'!E40</f>
        <v>0</v>
      </c>
      <c r="F40" s="23">
        <f>'BMT Aug 25'!F40</f>
        <v>0</v>
      </c>
      <c r="G40" s="23">
        <f>'BMT Aug 25'!G40</f>
        <v>0</v>
      </c>
      <c r="H40" s="23">
        <f>'BMT Aug 25'!H40</f>
        <v>0</v>
      </c>
      <c r="I40" s="23">
        <f>'BMT Aug 25'!I40</f>
        <v>0</v>
      </c>
      <c r="J40" s="23">
        <f>'BMT Aug 25'!J40</f>
        <v>0</v>
      </c>
      <c r="K40" s="24"/>
      <c r="L40" s="25">
        <f t="shared" si="4"/>
        <v>0</v>
      </c>
      <c r="N40" s="23">
        <f>'BMT Aug 25'!D40</f>
        <v>0</v>
      </c>
      <c r="O40" s="23">
        <f t="shared" si="5"/>
        <v>0</v>
      </c>
      <c r="P40" s="30"/>
      <c r="R40" s="25">
        <f>'Budget Tool FM'!L40</f>
        <v>0</v>
      </c>
      <c r="S40" s="25">
        <f t="shared" si="6"/>
        <v>0</v>
      </c>
    </row>
    <row r="41" spans="2:19" x14ac:dyDescent="0.35">
      <c r="B41" s="1" t="s">
        <v>9</v>
      </c>
      <c r="C41" s="23">
        <f>'BMT Aug 25'!C41</f>
        <v>0</v>
      </c>
      <c r="D41" s="23"/>
      <c r="E41" s="23">
        <f>'BMT Aug 25'!E41</f>
        <v>0</v>
      </c>
      <c r="F41" s="23">
        <f>'BMT Aug 25'!F41</f>
        <v>0</v>
      </c>
      <c r="G41" s="23">
        <f>'BMT Aug 25'!G41</f>
        <v>0</v>
      </c>
      <c r="H41" s="23">
        <f>'BMT Aug 25'!H41</f>
        <v>0</v>
      </c>
      <c r="I41" s="23">
        <f>'BMT Aug 25'!I41</f>
        <v>0</v>
      </c>
      <c r="J41" s="23">
        <f>'BMT Aug 25'!J41</f>
        <v>0</v>
      </c>
      <c r="K41" s="24"/>
      <c r="L41" s="25">
        <f t="shared" si="4"/>
        <v>0</v>
      </c>
      <c r="N41" s="23">
        <f>'BMT Aug 25'!D41</f>
        <v>0</v>
      </c>
      <c r="O41" s="23">
        <f t="shared" si="5"/>
        <v>0</v>
      </c>
      <c r="P41" s="30"/>
      <c r="R41" s="25">
        <f>'Budget Tool FM'!L41</f>
        <v>0</v>
      </c>
      <c r="S41" s="25">
        <f t="shared" si="6"/>
        <v>0</v>
      </c>
    </row>
    <row r="42" spans="2:19" x14ac:dyDescent="0.35">
      <c r="B42" s="1" t="s">
        <v>9</v>
      </c>
      <c r="C42" s="23">
        <f>'BMT Aug 25'!C42</f>
        <v>0</v>
      </c>
      <c r="D42" s="23"/>
      <c r="E42" s="23">
        <f>'BMT Aug 25'!E42</f>
        <v>0</v>
      </c>
      <c r="F42" s="23">
        <f>'BMT Aug 25'!F42</f>
        <v>0</v>
      </c>
      <c r="G42" s="23">
        <f>'BMT Aug 25'!G42</f>
        <v>0</v>
      </c>
      <c r="H42" s="23">
        <f>'BMT Aug 25'!H42</f>
        <v>0</v>
      </c>
      <c r="I42" s="23">
        <f>'BMT Aug 25'!I42</f>
        <v>0</v>
      </c>
      <c r="J42" s="23">
        <f>'BMT Aug 25'!J42</f>
        <v>0</v>
      </c>
      <c r="K42" s="24"/>
      <c r="L42" s="25">
        <f t="shared" si="4"/>
        <v>0</v>
      </c>
      <c r="N42" s="23">
        <f>'BMT Aug 25'!D42</f>
        <v>0</v>
      </c>
      <c r="O42" s="23">
        <f t="shared" si="5"/>
        <v>0</v>
      </c>
      <c r="P42" s="30"/>
      <c r="R42" s="25">
        <f>'Budget Tool FM'!L42</f>
        <v>0</v>
      </c>
      <c r="S42" s="25">
        <f t="shared" si="6"/>
        <v>0</v>
      </c>
    </row>
    <row r="43" spans="2:19" x14ac:dyDescent="0.35">
      <c r="B43" s="1" t="s">
        <v>9</v>
      </c>
      <c r="C43" s="23">
        <f>'BMT Aug 25'!C43</f>
        <v>0</v>
      </c>
      <c r="D43" s="23"/>
      <c r="E43" s="23">
        <f>'BMT Aug 25'!E43</f>
        <v>0</v>
      </c>
      <c r="F43" s="23">
        <f>'BMT Aug 25'!F43</f>
        <v>0</v>
      </c>
      <c r="G43" s="23">
        <f>'BMT Aug 25'!G43</f>
        <v>0</v>
      </c>
      <c r="H43" s="23">
        <f>'BMT Aug 25'!H43</f>
        <v>0</v>
      </c>
      <c r="I43" s="23">
        <f>'BMT Aug 25'!I43</f>
        <v>0</v>
      </c>
      <c r="J43" s="23">
        <f>'BMT Aug 25'!J43</f>
        <v>0</v>
      </c>
      <c r="K43" s="24"/>
      <c r="L43" s="25">
        <f t="shared" si="4"/>
        <v>0</v>
      </c>
      <c r="N43" s="23">
        <f>'BMT Aug 25'!D43</f>
        <v>0</v>
      </c>
      <c r="O43" s="23">
        <f t="shared" si="5"/>
        <v>0</v>
      </c>
      <c r="P43" s="30"/>
      <c r="R43" s="25">
        <f>'Budget Tool FM'!L43</f>
        <v>0</v>
      </c>
      <c r="S43" s="25">
        <f t="shared" si="6"/>
        <v>0</v>
      </c>
    </row>
    <row r="44" spans="2:19" x14ac:dyDescent="0.35">
      <c r="B44" s="1" t="s">
        <v>9</v>
      </c>
      <c r="C44" s="23">
        <f>'BMT Aug 25'!C44</f>
        <v>0</v>
      </c>
      <c r="D44" s="23"/>
      <c r="E44" s="23">
        <f>'BMT Aug 25'!E44</f>
        <v>0</v>
      </c>
      <c r="F44" s="23">
        <f>'BMT Aug 25'!F44</f>
        <v>0</v>
      </c>
      <c r="G44" s="23">
        <f>'BMT Aug 25'!G44</f>
        <v>0</v>
      </c>
      <c r="H44" s="23">
        <f>'BMT Aug 25'!H44</f>
        <v>0</v>
      </c>
      <c r="I44" s="23">
        <f>'BMT Aug 25'!I44</f>
        <v>0</v>
      </c>
      <c r="J44" s="23">
        <f>'BMT Aug 25'!J44</f>
        <v>0</v>
      </c>
      <c r="K44" s="24"/>
      <c r="L44" s="25">
        <f t="shared" si="4"/>
        <v>0</v>
      </c>
      <c r="N44" s="23">
        <f>'BMT Aug 25'!D44</f>
        <v>0</v>
      </c>
      <c r="O44" s="23">
        <f t="shared" si="5"/>
        <v>0</v>
      </c>
      <c r="P44" s="30"/>
      <c r="R44" s="25">
        <f>'Budget Tool FM'!L44</f>
        <v>0</v>
      </c>
      <c r="S44" s="25">
        <f t="shared" si="6"/>
        <v>0</v>
      </c>
    </row>
    <row r="45" spans="2:19" x14ac:dyDescent="0.35">
      <c r="B45" s="1" t="s">
        <v>9</v>
      </c>
      <c r="C45" s="23">
        <f>'BMT Aug 25'!C45</f>
        <v>0</v>
      </c>
      <c r="D45" s="23"/>
      <c r="E45" s="23">
        <f>'BMT Aug 25'!E45</f>
        <v>0</v>
      </c>
      <c r="F45" s="23">
        <f>'BMT Aug 25'!F45</f>
        <v>0</v>
      </c>
      <c r="G45" s="23">
        <f>'BMT Aug 25'!G45</f>
        <v>0</v>
      </c>
      <c r="H45" s="23">
        <f>'BMT Aug 25'!H45</f>
        <v>0</v>
      </c>
      <c r="I45" s="23">
        <f>'BMT Aug 25'!I45</f>
        <v>0</v>
      </c>
      <c r="J45" s="23">
        <f>'BMT Aug 25'!J45</f>
        <v>0</v>
      </c>
      <c r="K45" s="24"/>
      <c r="L45" s="25">
        <f t="shared" si="4"/>
        <v>0</v>
      </c>
      <c r="N45" s="23">
        <f>'BMT Aug 25'!D45</f>
        <v>0</v>
      </c>
      <c r="O45" s="23">
        <f t="shared" si="5"/>
        <v>0</v>
      </c>
      <c r="P45" s="30"/>
      <c r="R45" s="25">
        <f>'Budget Tool FM'!L45</f>
        <v>0</v>
      </c>
      <c r="S45" s="25">
        <f t="shared" si="6"/>
        <v>0</v>
      </c>
    </row>
    <row r="46" spans="2:19" x14ac:dyDescent="0.35">
      <c r="B46" s="1" t="s">
        <v>9</v>
      </c>
      <c r="C46" s="23">
        <f>'BMT Aug 25'!C46</f>
        <v>0</v>
      </c>
      <c r="D46" s="23"/>
      <c r="E46" s="23">
        <f>'BMT Aug 25'!E46</f>
        <v>0</v>
      </c>
      <c r="F46" s="23">
        <f>'BMT Aug 25'!F46</f>
        <v>0</v>
      </c>
      <c r="G46" s="23">
        <f>'BMT Aug 25'!G46</f>
        <v>0</v>
      </c>
      <c r="H46" s="23">
        <f>'BMT Aug 25'!H46</f>
        <v>0</v>
      </c>
      <c r="I46" s="23">
        <f>'BMT Aug 25'!I46</f>
        <v>0</v>
      </c>
      <c r="J46" s="23">
        <f>'BMT Aug 25'!J46</f>
        <v>0</v>
      </c>
      <c r="K46" s="24"/>
      <c r="L46" s="25">
        <f t="shared" si="4"/>
        <v>0</v>
      </c>
      <c r="N46" s="23">
        <f>'BMT Aug 25'!D46</f>
        <v>0</v>
      </c>
      <c r="O46" s="23">
        <f t="shared" si="5"/>
        <v>0</v>
      </c>
      <c r="P46" s="30"/>
      <c r="R46" s="25">
        <f>'Budget Tool FM'!L46</f>
        <v>0</v>
      </c>
      <c r="S46" s="25">
        <f t="shared" si="6"/>
        <v>0</v>
      </c>
    </row>
    <row r="47" spans="2:19" x14ac:dyDescent="0.35">
      <c r="B47" s="1" t="s">
        <v>9</v>
      </c>
      <c r="C47" s="23">
        <f>'BMT Aug 25'!C47</f>
        <v>0</v>
      </c>
      <c r="D47" s="23"/>
      <c r="E47" s="23">
        <f>'BMT Aug 25'!E47</f>
        <v>0</v>
      </c>
      <c r="F47" s="23">
        <f>'BMT Aug 25'!F47</f>
        <v>0</v>
      </c>
      <c r="G47" s="23">
        <f>'BMT Aug 25'!G47</f>
        <v>0</v>
      </c>
      <c r="H47" s="23">
        <f>'BMT Aug 25'!H47</f>
        <v>0</v>
      </c>
      <c r="I47" s="23">
        <f>'BMT Aug 25'!I47</f>
        <v>0</v>
      </c>
      <c r="J47" s="23">
        <f>'BMT Aug 25'!J47</f>
        <v>0</v>
      </c>
      <c r="K47" s="24"/>
      <c r="L47" s="25">
        <f t="shared" si="4"/>
        <v>0</v>
      </c>
      <c r="N47" s="23">
        <f>'BMT Aug 25'!D47</f>
        <v>0</v>
      </c>
      <c r="O47" s="23">
        <f t="shared" si="5"/>
        <v>0</v>
      </c>
      <c r="P47" s="30"/>
      <c r="R47" s="25">
        <f>'Budget Tool FM'!L47</f>
        <v>0</v>
      </c>
      <c r="S47" s="25">
        <f t="shared" si="6"/>
        <v>0</v>
      </c>
    </row>
    <row r="48" spans="2:19" x14ac:dyDescent="0.35">
      <c r="B48" s="1" t="s">
        <v>9</v>
      </c>
      <c r="C48" s="23">
        <f>'BMT Aug 25'!C48</f>
        <v>0</v>
      </c>
      <c r="D48" s="23"/>
      <c r="E48" s="23">
        <f>'BMT Aug 25'!E48</f>
        <v>0</v>
      </c>
      <c r="F48" s="23">
        <f>'BMT Aug 25'!F48</f>
        <v>0</v>
      </c>
      <c r="G48" s="23">
        <f>'BMT Aug 25'!G48</f>
        <v>0</v>
      </c>
      <c r="H48" s="23">
        <f>'BMT Aug 25'!H48</f>
        <v>0</v>
      </c>
      <c r="I48" s="23">
        <f>'BMT Aug 25'!I48</f>
        <v>0</v>
      </c>
      <c r="J48" s="23">
        <f>'BMT Aug 25'!J48</f>
        <v>0</v>
      </c>
      <c r="K48" s="24"/>
      <c r="L48" s="25">
        <f t="shared" si="4"/>
        <v>0</v>
      </c>
      <c r="N48" s="23">
        <f>'BMT Aug 25'!D48</f>
        <v>0</v>
      </c>
      <c r="O48" s="23">
        <f t="shared" si="5"/>
        <v>0</v>
      </c>
      <c r="P48" s="30"/>
      <c r="R48" s="25">
        <f>'Budget Tool FM'!L48</f>
        <v>0</v>
      </c>
      <c r="S48" s="25">
        <f t="shared" si="6"/>
        <v>0</v>
      </c>
    </row>
    <row r="49" spans="2:19" x14ac:dyDescent="0.35">
      <c r="B49" s="1" t="s">
        <v>9</v>
      </c>
      <c r="C49" s="23">
        <f>'BMT Aug 25'!C49</f>
        <v>0</v>
      </c>
      <c r="D49" s="23"/>
      <c r="E49" s="23">
        <f>'BMT Aug 25'!E49</f>
        <v>0</v>
      </c>
      <c r="F49" s="23">
        <f>'BMT Aug 25'!F49</f>
        <v>0</v>
      </c>
      <c r="G49" s="23">
        <f>'BMT Aug 25'!G49</f>
        <v>0</v>
      </c>
      <c r="H49" s="23">
        <f>'BMT Aug 25'!H49</f>
        <v>0</v>
      </c>
      <c r="I49" s="23">
        <f>'BMT Aug 25'!I49</f>
        <v>0</v>
      </c>
      <c r="J49" s="23">
        <f>'BMT Aug 25'!J49</f>
        <v>0</v>
      </c>
      <c r="K49" s="24"/>
      <c r="L49" s="25">
        <f t="shared" si="4"/>
        <v>0</v>
      </c>
      <c r="N49" s="23">
        <f>'BMT Aug 25'!D49</f>
        <v>0</v>
      </c>
      <c r="O49" s="23">
        <f t="shared" si="5"/>
        <v>0</v>
      </c>
      <c r="P49" s="30"/>
      <c r="R49" s="25">
        <f>'Budget Tool FM'!L49</f>
        <v>0</v>
      </c>
      <c r="S49" s="25">
        <f t="shared" si="6"/>
        <v>0</v>
      </c>
    </row>
    <row r="50" spans="2:19" x14ac:dyDescent="0.35">
      <c r="B50" s="1" t="s">
        <v>9</v>
      </c>
      <c r="C50" s="23">
        <f>'BMT Aug 25'!C50</f>
        <v>0</v>
      </c>
      <c r="D50" s="23"/>
      <c r="E50" s="23">
        <f>'BMT Aug 25'!E50</f>
        <v>0</v>
      </c>
      <c r="F50" s="23">
        <f>'BMT Aug 25'!F50</f>
        <v>0</v>
      </c>
      <c r="G50" s="23">
        <f>'BMT Aug 25'!G50</f>
        <v>0</v>
      </c>
      <c r="H50" s="23">
        <f>'BMT Aug 25'!H50</f>
        <v>0</v>
      </c>
      <c r="I50" s="23">
        <f>'BMT Aug 25'!I50</f>
        <v>0</v>
      </c>
      <c r="J50" s="23">
        <f>'BMT Aug 25'!J50</f>
        <v>0</v>
      </c>
      <c r="K50" s="24"/>
      <c r="L50" s="25">
        <f t="shared" si="4"/>
        <v>0</v>
      </c>
      <c r="N50" s="23">
        <f>'BMT Aug 25'!D50</f>
        <v>0</v>
      </c>
      <c r="O50" s="23">
        <f t="shared" si="5"/>
        <v>0</v>
      </c>
      <c r="P50" s="30"/>
      <c r="R50" s="25">
        <f>'Budget Tool FM'!L50</f>
        <v>0</v>
      </c>
      <c r="S50" s="25">
        <f t="shared" si="6"/>
        <v>0</v>
      </c>
    </row>
    <row r="51" spans="2:19" ht="15" thickBot="1" x14ac:dyDescent="0.4">
      <c r="B51" s="8" t="s">
        <v>9</v>
      </c>
      <c r="C51" s="23">
        <f>'BMT Aug 25'!C51</f>
        <v>0</v>
      </c>
      <c r="D51" s="23"/>
      <c r="E51" s="23">
        <f>'BMT Aug 25'!E51</f>
        <v>0</v>
      </c>
      <c r="F51" s="23">
        <f>'BMT Aug 25'!F51</f>
        <v>0</v>
      </c>
      <c r="G51" s="23">
        <f>'BMT Aug 25'!G51</f>
        <v>0</v>
      </c>
      <c r="H51" s="23">
        <f>'BMT Aug 25'!H51</f>
        <v>0</v>
      </c>
      <c r="I51" s="23">
        <f>'BMT Aug 25'!I51</f>
        <v>0</v>
      </c>
      <c r="J51" s="23">
        <f>'BMT Aug 25'!J51</f>
        <v>0</v>
      </c>
      <c r="K51" s="24"/>
      <c r="L51" s="25">
        <f t="shared" si="4"/>
        <v>0</v>
      </c>
      <c r="N51" s="23">
        <f>'BMT Aug 25'!D51</f>
        <v>0</v>
      </c>
      <c r="O51" s="23">
        <f>SUM(N51-D51)</f>
        <v>0</v>
      </c>
      <c r="P51" s="30"/>
      <c r="R51" s="25">
        <f>'Budget Tool FM'!L51</f>
        <v>0</v>
      </c>
      <c r="S51" s="25">
        <f t="shared" si="6"/>
        <v>0</v>
      </c>
    </row>
    <row r="52" spans="2:19" ht="15" thickBot="1" x14ac:dyDescent="0.4">
      <c r="B52" s="12" t="s">
        <v>10</v>
      </c>
      <c r="C52" s="27">
        <f>SUM(C35:C51)</f>
        <v>0</v>
      </c>
      <c r="D52" s="49">
        <f t="shared" ref="D52:J52" si="7">SUM(D35:D51)</f>
        <v>0</v>
      </c>
      <c r="E52" s="27">
        <f t="shared" si="7"/>
        <v>0</v>
      </c>
      <c r="F52" s="27">
        <f t="shared" si="7"/>
        <v>0</v>
      </c>
      <c r="G52" s="27">
        <f t="shared" si="7"/>
        <v>0</v>
      </c>
      <c r="H52" s="27">
        <f t="shared" si="7"/>
        <v>0</v>
      </c>
      <c r="I52" s="27">
        <f t="shared" si="7"/>
        <v>0</v>
      </c>
      <c r="J52" s="27">
        <f t="shared" si="7"/>
        <v>0</v>
      </c>
      <c r="K52" s="24"/>
      <c r="L52" s="27">
        <f t="shared" si="4"/>
        <v>0</v>
      </c>
      <c r="N52" s="52">
        <f>'BMT Aug 25'!D52</f>
        <v>0</v>
      </c>
      <c r="O52" s="52">
        <f>SUM(N52-D52)</f>
        <v>0</v>
      </c>
      <c r="P52" s="42"/>
      <c r="R52" s="28">
        <f>'Budget Tool FM'!L52</f>
        <v>0</v>
      </c>
      <c r="S52" s="28">
        <f>SUM(R52-L52)</f>
        <v>0</v>
      </c>
    </row>
    <row r="53" spans="2:19" ht="15" thickBot="1" x14ac:dyDescent="0.4">
      <c r="B53" s="2"/>
      <c r="C53" s="24"/>
      <c r="D53" s="24"/>
      <c r="E53" s="24"/>
      <c r="F53" s="24"/>
      <c r="G53" s="24"/>
      <c r="H53" s="24"/>
      <c r="I53" s="24"/>
      <c r="J53" s="24"/>
      <c r="K53" s="24"/>
      <c r="L53" s="24"/>
      <c r="N53" s="24"/>
      <c r="O53" s="24"/>
      <c r="R53" s="24"/>
      <c r="S53" s="24"/>
    </row>
    <row r="54" spans="2:19" ht="15" thickBot="1" x14ac:dyDescent="0.4">
      <c r="B54" s="12" t="s">
        <v>13</v>
      </c>
      <c r="C54" s="27">
        <f t="shared" ref="C54:J54" si="8">+C32+C52</f>
        <v>0</v>
      </c>
      <c r="D54" s="49">
        <f t="shared" si="8"/>
        <v>0</v>
      </c>
      <c r="E54" s="27">
        <f t="shared" si="8"/>
        <v>0</v>
      </c>
      <c r="F54" s="27">
        <f t="shared" si="8"/>
        <v>0</v>
      </c>
      <c r="G54" s="27">
        <f t="shared" si="8"/>
        <v>0</v>
      </c>
      <c r="H54" s="27">
        <f t="shared" si="8"/>
        <v>0</v>
      </c>
      <c r="I54" s="27">
        <f t="shared" si="8"/>
        <v>0</v>
      </c>
      <c r="J54" s="27">
        <f t="shared" si="8"/>
        <v>0</v>
      </c>
      <c r="K54" s="24"/>
      <c r="L54" s="27">
        <f>SUM(C54:J54)</f>
        <v>0</v>
      </c>
      <c r="N54" s="52">
        <f>'BMT Aug 25'!D54</f>
        <v>0</v>
      </c>
      <c r="O54" s="53">
        <f>SUM(N54-D54)</f>
        <v>0</v>
      </c>
      <c r="R54" s="28">
        <f>'Budget Tool FM'!L54</f>
        <v>0</v>
      </c>
      <c r="S54" s="28">
        <f>SUM(R54-L54)</f>
        <v>0</v>
      </c>
    </row>
    <row r="55" spans="2:19" x14ac:dyDescent="0.35">
      <c r="C55" s="24"/>
      <c r="D55" s="24"/>
      <c r="E55" s="24"/>
      <c r="F55" s="24"/>
      <c r="G55" s="24"/>
      <c r="H55" s="24"/>
      <c r="I55" s="24"/>
      <c r="J55" s="24"/>
      <c r="K55" s="24"/>
      <c r="L55" s="24"/>
      <c r="N55" s="24"/>
      <c r="O55" s="24"/>
      <c r="R55" s="24"/>
      <c r="S55" s="24"/>
    </row>
    <row r="56" spans="2:19" x14ac:dyDescent="0.35">
      <c r="B56" s="22" t="s">
        <v>69</v>
      </c>
      <c r="C56" s="31">
        <f>SUM(L54)</f>
        <v>0</v>
      </c>
      <c r="D56" s="24"/>
      <c r="E56" s="24"/>
      <c r="F56" s="24"/>
      <c r="G56" s="24"/>
      <c r="H56" s="24"/>
      <c r="I56" s="24"/>
      <c r="J56" s="24"/>
      <c r="K56" s="24"/>
      <c r="L56" s="24"/>
      <c r="N56" s="24"/>
      <c r="O56" s="24"/>
      <c r="R56" s="24"/>
      <c r="S56" s="24"/>
    </row>
    <row r="57" spans="2:19" ht="9" customHeight="1" x14ac:dyDescent="0.35"/>
    <row r="58" spans="2:19" x14ac:dyDescent="0.35">
      <c r="B58" s="22" t="s">
        <v>75</v>
      </c>
      <c r="C58" s="31">
        <f>'Budget Tool FM'!C56</f>
        <v>0</v>
      </c>
      <c r="D58" s="24">
        <f>SUM(C58-C56)</f>
        <v>0</v>
      </c>
    </row>
  </sheetData>
  <pageMargins left="0.70866141732283472" right="0.70866141732283472" top="0.74803149606299213" bottom="0.74803149606299213" header="0.31496062992125984" footer="0.31496062992125984"/>
  <pageSetup paperSize="8" scale="75" orientation="landscape" r:id="rId1"/>
  <headerFooter>
    <oddHeader>&amp;C&amp;F
&amp;A</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254F3-0903-418C-8CDA-768C16FEE6FB}">
  <dimension ref="A6:S58"/>
  <sheetViews>
    <sheetView showGridLines="0" topLeftCell="B26" workbookViewId="0">
      <selection activeCell="E35" sqref="E35:E51"/>
    </sheetView>
  </sheetViews>
  <sheetFormatPr defaultRowHeight="14.5" x14ac:dyDescent="0.35"/>
  <cols>
    <col min="1" max="1" width="5.08984375" customWidth="1"/>
    <col min="2" max="2" width="44" customWidth="1"/>
    <col min="3" max="10" width="10.7265625" customWidth="1"/>
    <col min="11" max="11" width="0.6328125" customWidth="1"/>
    <col min="12" max="12" width="11.1796875" customWidth="1"/>
    <col min="13" max="13" width="2.81640625" customWidth="1"/>
    <col min="14" max="14" width="14.81640625" customWidth="1"/>
    <col min="15" max="15" width="10.7265625" customWidth="1"/>
    <col min="16" max="16" width="57.26953125" customWidth="1"/>
    <col min="17" max="17" width="3.08984375" customWidth="1"/>
    <col min="18" max="19" width="10.7265625" customWidth="1"/>
  </cols>
  <sheetData>
    <row r="6" spans="1:19" x14ac:dyDescent="0.35">
      <c r="A6" s="2" t="s">
        <v>19</v>
      </c>
    </row>
    <row r="8" spans="1:19" ht="24.5" customHeight="1" x14ac:dyDescent="0.35">
      <c r="C8" s="32" t="s">
        <v>70</v>
      </c>
      <c r="D8" s="32" t="s">
        <v>70</v>
      </c>
      <c r="E8" s="47" t="s">
        <v>70</v>
      </c>
      <c r="F8" s="32" t="s">
        <v>71</v>
      </c>
      <c r="G8" s="32" t="s">
        <v>71</v>
      </c>
      <c r="H8" s="32" t="s">
        <v>71</v>
      </c>
      <c r="I8" s="32" t="s">
        <v>71</v>
      </c>
      <c r="J8" s="32" t="s">
        <v>71</v>
      </c>
      <c r="L8" s="46" t="s">
        <v>72</v>
      </c>
      <c r="N8" s="55" t="s">
        <v>81</v>
      </c>
      <c r="O8" s="50" t="s">
        <v>74</v>
      </c>
      <c r="R8" s="54" t="s">
        <v>76</v>
      </c>
      <c r="S8" s="44" t="s">
        <v>74</v>
      </c>
    </row>
    <row r="9" spans="1:19" ht="20.5" customHeight="1" x14ac:dyDescent="0.35">
      <c r="C9" s="33">
        <v>45870</v>
      </c>
      <c r="D9" s="33">
        <v>45901</v>
      </c>
      <c r="E9" s="48">
        <v>45931</v>
      </c>
      <c r="F9" s="33">
        <v>45962</v>
      </c>
      <c r="G9" s="33">
        <v>45992</v>
      </c>
      <c r="H9" s="33">
        <v>46023</v>
      </c>
      <c r="I9" s="33">
        <v>46054</v>
      </c>
      <c r="J9" s="33">
        <v>46082</v>
      </c>
      <c r="L9" s="43" t="s">
        <v>67</v>
      </c>
      <c r="N9" s="51">
        <v>45931</v>
      </c>
      <c r="O9" s="51">
        <v>45931</v>
      </c>
      <c r="R9" s="45" t="s">
        <v>73</v>
      </c>
      <c r="S9" s="45" t="s">
        <v>73</v>
      </c>
    </row>
    <row r="10" spans="1:19" ht="15" thickBot="1" x14ac:dyDescent="0.4">
      <c r="C10" s="24"/>
      <c r="D10" s="24"/>
      <c r="E10" s="24"/>
      <c r="F10" s="24"/>
      <c r="G10" s="24"/>
      <c r="H10" s="24"/>
      <c r="I10" s="24"/>
      <c r="J10" s="24"/>
      <c r="K10" s="24"/>
      <c r="L10" s="24"/>
      <c r="N10" s="24"/>
      <c r="O10" s="24"/>
      <c r="R10" s="24"/>
      <c r="S10" s="24"/>
    </row>
    <row r="11" spans="1:19" ht="15" thickBot="1" x14ac:dyDescent="0.4">
      <c r="B11" s="4" t="s">
        <v>11</v>
      </c>
      <c r="C11" s="24"/>
      <c r="D11" s="24"/>
      <c r="E11" s="24"/>
      <c r="F11" s="24"/>
      <c r="G11" s="24"/>
      <c r="H11" s="24"/>
      <c r="I11" s="24"/>
      <c r="J11" s="24"/>
      <c r="K11" s="24"/>
      <c r="L11" s="24"/>
      <c r="N11" s="24"/>
      <c r="O11" s="24"/>
      <c r="P11" s="4" t="s">
        <v>25</v>
      </c>
      <c r="R11" s="24"/>
      <c r="S11" s="24"/>
    </row>
    <row r="12" spans="1:19" x14ac:dyDescent="0.35">
      <c r="B12" s="3" t="s">
        <v>14</v>
      </c>
      <c r="C12" s="23">
        <f>'BMT Aug 25'!C12</f>
        <v>0</v>
      </c>
      <c r="D12" s="23">
        <f>'BMT Sep 25'!D12</f>
        <v>0</v>
      </c>
      <c r="E12" s="23"/>
      <c r="F12" s="23">
        <f>'BMT Sep 25'!F12</f>
        <v>0</v>
      </c>
      <c r="G12" s="23">
        <f>'BMT Sep 25'!G12</f>
        <v>0</v>
      </c>
      <c r="H12" s="23">
        <f>'BMT Sep 25'!H12</f>
        <v>0</v>
      </c>
      <c r="I12" s="23">
        <f>'BMT Sep 25'!I12</f>
        <v>0</v>
      </c>
      <c r="J12" s="23">
        <f>'BMT Sep 25'!J12</f>
        <v>0</v>
      </c>
      <c r="K12" s="24"/>
      <c r="L12" s="26">
        <f t="shared" ref="L12:L32" si="0">SUM(C12:J12)</f>
        <v>0</v>
      </c>
      <c r="N12" s="40">
        <f>'BMT Sep 25'!E12</f>
        <v>0</v>
      </c>
      <c r="O12" s="40">
        <f>SUM(N12-E12)</f>
        <v>0</v>
      </c>
      <c r="P12" s="39"/>
      <c r="R12" s="26">
        <f>'Budget Tool FM'!L12</f>
        <v>0</v>
      </c>
      <c r="S12" s="26">
        <f>SUM(R12-L12)</f>
        <v>0</v>
      </c>
    </row>
    <row r="13" spans="1:19" x14ac:dyDescent="0.35">
      <c r="B13" s="3" t="s">
        <v>14</v>
      </c>
      <c r="C13" s="23">
        <f>'BMT Aug 25'!C13</f>
        <v>0</v>
      </c>
      <c r="D13" s="23">
        <f>'BMT Sep 25'!D13</f>
        <v>0</v>
      </c>
      <c r="E13" s="23"/>
      <c r="F13" s="23">
        <f>'BMT Sep 25'!F13</f>
        <v>0</v>
      </c>
      <c r="G13" s="23">
        <f>'BMT Sep 25'!G13</f>
        <v>0</v>
      </c>
      <c r="H13" s="23">
        <f>'BMT Sep 25'!H13</f>
        <v>0</v>
      </c>
      <c r="I13" s="23">
        <f>'BMT Sep 25'!I13</f>
        <v>0</v>
      </c>
      <c r="J13" s="23">
        <f>'BMT Sep 25'!J13</f>
        <v>0</v>
      </c>
      <c r="K13" s="24"/>
      <c r="L13" s="26">
        <f t="shared" si="0"/>
        <v>0</v>
      </c>
      <c r="N13" s="40">
        <f>'BMT Sep 25'!E13</f>
        <v>0</v>
      </c>
      <c r="O13" s="40">
        <f t="shared" ref="O13:O32" si="1">SUM(N13-E13)</f>
        <v>0</v>
      </c>
      <c r="P13" s="30"/>
      <c r="R13" s="26">
        <f>'Budget Tool FM'!L13</f>
        <v>0</v>
      </c>
      <c r="S13" s="26">
        <f t="shared" ref="S13:S31" si="2">SUM(R13-L13)</f>
        <v>0</v>
      </c>
    </row>
    <row r="14" spans="1:19" x14ac:dyDescent="0.35">
      <c r="B14" s="3" t="s">
        <v>14</v>
      </c>
      <c r="C14" s="23">
        <f>'BMT Aug 25'!C14</f>
        <v>0</v>
      </c>
      <c r="D14" s="23">
        <f>'BMT Sep 25'!D14</f>
        <v>0</v>
      </c>
      <c r="E14" s="23"/>
      <c r="F14" s="23">
        <f>'BMT Sep 25'!F14</f>
        <v>0</v>
      </c>
      <c r="G14" s="23">
        <f>'BMT Sep 25'!G14</f>
        <v>0</v>
      </c>
      <c r="H14" s="23">
        <f>'BMT Sep 25'!H14</f>
        <v>0</v>
      </c>
      <c r="I14" s="23">
        <f>'BMT Sep 25'!I14</f>
        <v>0</v>
      </c>
      <c r="J14" s="23">
        <f>'BMT Sep 25'!J14</f>
        <v>0</v>
      </c>
      <c r="K14" s="24"/>
      <c r="L14" s="26">
        <f t="shared" si="0"/>
        <v>0</v>
      </c>
      <c r="N14" s="40">
        <f>'BMT Sep 25'!E14</f>
        <v>0</v>
      </c>
      <c r="O14" s="40">
        <f t="shared" si="1"/>
        <v>0</v>
      </c>
      <c r="P14" s="30"/>
      <c r="R14" s="26">
        <f>'Budget Tool FM'!L14</f>
        <v>0</v>
      </c>
      <c r="S14" s="26">
        <f t="shared" si="2"/>
        <v>0</v>
      </c>
    </row>
    <row r="15" spans="1:19" x14ac:dyDescent="0.35">
      <c r="B15" s="3" t="s">
        <v>14</v>
      </c>
      <c r="C15" s="23">
        <f>'BMT Aug 25'!C15</f>
        <v>0</v>
      </c>
      <c r="D15" s="23">
        <f>'BMT Sep 25'!D15</f>
        <v>0</v>
      </c>
      <c r="E15" s="23"/>
      <c r="F15" s="23">
        <f>'BMT Sep 25'!F15</f>
        <v>0</v>
      </c>
      <c r="G15" s="23">
        <f>'BMT Sep 25'!G15</f>
        <v>0</v>
      </c>
      <c r="H15" s="23">
        <f>'BMT Sep 25'!H15</f>
        <v>0</v>
      </c>
      <c r="I15" s="23">
        <f>'BMT Sep 25'!I15</f>
        <v>0</v>
      </c>
      <c r="J15" s="23">
        <f>'BMT Sep 25'!J15</f>
        <v>0</v>
      </c>
      <c r="K15" s="24"/>
      <c r="L15" s="26">
        <f t="shared" si="0"/>
        <v>0</v>
      </c>
      <c r="N15" s="40">
        <f>'BMT Sep 25'!E15</f>
        <v>0</v>
      </c>
      <c r="O15" s="40">
        <f t="shared" si="1"/>
        <v>0</v>
      </c>
      <c r="P15" s="30"/>
      <c r="R15" s="26">
        <f>'Budget Tool FM'!L15</f>
        <v>0</v>
      </c>
      <c r="S15" s="26">
        <f t="shared" si="2"/>
        <v>0</v>
      </c>
    </row>
    <row r="16" spans="1:19" x14ac:dyDescent="0.35">
      <c r="B16" s="3" t="s">
        <v>14</v>
      </c>
      <c r="C16" s="23">
        <f>'BMT Aug 25'!C16</f>
        <v>0</v>
      </c>
      <c r="D16" s="23">
        <f>'BMT Sep 25'!D16</f>
        <v>0</v>
      </c>
      <c r="E16" s="23"/>
      <c r="F16" s="23">
        <f>'BMT Sep 25'!F16</f>
        <v>0</v>
      </c>
      <c r="G16" s="23">
        <f>'BMT Sep 25'!G16</f>
        <v>0</v>
      </c>
      <c r="H16" s="23">
        <f>'BMT Sep 25'!H16</f>
        <v>0</v>
      </c>
      <c r="I16" s="23">
        <f>'BMT Sep 25'!I16</f>
        <v>0</v>
      </c>
      <c r="J16" s="23">
        <f>'BMT Sep 25'!J16</f>
        <v>0</v>
      </c>
      <c r="K16" s="24"/>
      <c r="L16" s="26">
        <f t="shared" si="0"/>
        <v>0</v>
      </c>
      <c r="N16" s="40">
        <f>'BMT Sep 25'!E16</f>
        <v>0</v>
      </c>
      <c r="O16" s="40">
        <f t="shared" si="1"/>
        <v>0</v>
      </c>
      <c r="P16" s="30"/>
      <c r="R16" s="26">
        <f>'Budget Tool FM'!L16</f>
        <v>0</v>
      </c>
      <c r="S16" s="26">
        <f t="shared" si="2"/>
        <v>0</v>
      </c>
    </row>
    <row r="17" spans="2:19" x14ac:dyDescent="0.35">
      <c r="B17" s="3" t="s">
        <v>14</v>
      </c>
      <c r="C17" s="23">
        <f>'BMT Aug 25'!C17</f>
        <v>0</v>
      </c>
      <c r="D17" s="23">
        <f>'BMT Sep 25'!D17</f>
        <v>0</v>
      </c>
      <c r="E17" s="23"/>
      <c r="F17" s="23">
        <f>'BMT Sep 25'!F17</f>
        <v>0</v>
      </c>
      <c r="G17" s="23">
        <f>'BMT Sep 25'!G17</f>
        <v>0</v>
      </c>
      <c r="H17" s="23">
        <f>'BMT Sep 25'!H17</f>
        <v>0</v>
      </c>
      <c r="I17" s="23">
        <f>'BMT Sep 25'!I17</f>
        <v>0</v>
      </c>
      <c r="J17" s="23">
        <f>'BMT Sep 25'!J17</f>
        <v>0</v>
      </c>
      <c r="K17" s="24"/>
      <c r="L17" s="26">
        <f t="shared" si="0"/>
        <v>0</v>
      </c>
      <c r="N17" s="40">
        <f>'BMT Sep 25'!E17</f>
        <v>0</v>
      </c>
      <c r="O17" s="40">
        <f t="shared" si="1"/>
        <v>0</v>
      </c>
      <c r="P17" s="30"/>
      <c r="R17" s="26">
        <f>'Budget Tool FM'!L17</f>
        <v>0</v>
      </c>
      <c r="S17" s="26">
        <f t="shared" si="2"/>
        <v>0</v>
      </c>
    </row>
    <row r="18" spans="2:19" x14ac:dyDescent="0.35">
      <c r="B18" s="3" t="s">
        <v>14</v>
      </c>
      <c r="C18" s="23">
        <f>'BMT Aug 25'!C18</f>
        <v>0</v>
      </c>
      <c r="D18" s="23">
        <f>'BMT Sep 25'!D18</f>
        <v>0</v>
      </c>
      <c r="E18" s="23"/>
      <c r="F18" s="23">
        <f>'BMT Sep 25'!F18</f>
        <v>0</v>
      </c>
      <c r="G18" s="23">
        <f>'BMT Sep 25'!G18</f>
        <v>0</v>
      </c>
      <c r="H18" s="23">
        <f>'BMT Sep 25'!H18</f>
        <v>0</v>
      </c>
      <c r="I18" s="23">
        <f>'BMT Sep 25'!I18</f>
        <v>0</v>
      </c>
      <c r="J18" s="23">
        <f>'BMT Sep 25'!J18</f>
        <v>0</v>
      </c>
      <c r="K18" s="24"/>
      <c r="L18" s="26">
        <f t="shared" si="0"/>
        <v>0</v>
      </c>
      <c r="N18" s="40">
        <f>'BMT Sep 25'!E18</f>
        <v>0</v>
      </c>
      <c r="O18" s="40">
        <f t="shared" si="1"/>
        <v>0</v>
      </c>
      <c r="P18" s="30"/>
      <c r="R18" s="26">
        <f>'Budget Tool FM'!L18</f>
        <v>0</v>
      </c>
      <c r="S18" s="26">
        <f t="shared" si="2"/>
        <v>0</v>
      </c>
    </row>
    <row r="19" spans="2:19" x14ac:dyDescent="0.35">
      <c r="B19" s="3" t="s">
        <v>14</v>
      </c>
      <c r="C19" s="23">
        <f>'BMT Aug 25'!C19</f>
        <v>0</v>
      </c>
      <c r="D19" s="23">
        <f>'BMT Sep 25'!D19</f>
        <v>0</v>
      </c>
      <c r="E19" s="23"/>
      <c r="F19" s="23">
        <f>'BMT Sep 25'!F19</f>
        <v>0</v>
      </c>
      <c r="G19" s="23">
        <f>'BMT Sep 25'!G19</f>
        <v>0</v>
      </c>
      <c r="H19" s="23">
        <f>'BMT Sep 25'!H19</f>
        <v>0</v>
      </c>
      <c r="I19" s="23">
        <f>'BMT Sep 25'!I19</f>
        <v>0</v>
      </c>
      <c r="J19" s="23">
        <f>'BMT Sep 25'!J19</f>
        <v>0</v>
      </c>
      <c r="K19" s="24"/>
      <c r="L19" s="26">
        <f t="shared" si="0"/>
        <v>0</v>
      </c>
      <c r="N19" s="40">
        <f>'BMT Sep 25'!E19</f>
        <v>0</v>
      </c>
      <c r="O19" s="40">
        <f t="shared" si="1"/>
        <v>0</v>
      </c>
      <c r="P19" s="30"/>
      <c r="R19" s="26">
        <f>'Budget Tool FM'!L19</f>
        <v>0</v>
      </c>
      <c r="S19" s="26">
        <f t="shared" si="2"/>
        <v>0</v>
      </c>
    </row>
    <row r="20" spans="2:19" x14ac:dyDescent="0.35">
      <c r="B20" s="3" t="s">
        <v>14</v>
      </c>
      <c r="C20" s="23">
        <f>'BMT Aug 25'!C20</f>
        <v>0</v>
      </c>
      <c r="D20" s="23">
        <f>'BMT Sep 25'!D20</f>
        <v>0</v>
      </c>
      <c r="E20" s="23"/>
      <c r="F20" s="23">
        <f>'BMT Sep 25'!F20</f>
        <v>0</v>
      </c>
      <c r="G20" s="23">
        <f>'BMT Sep 25'!G20</f>
        <v>0</v>
      </c>
      <c r="H20" s="23">
        <f>'BMT Sep 25'!H20</f>
        <v>0</v>
      </c>
      <c r="I20" s="23">
        <f>'BMT Sep 25'!I20</f>
        <v>0</v>
      </c>
      <c r="J20" s="23">
        <f>'BMT Sep 25'!J20</f>
        <v>0</v>
      </c>
      <c r="K20" s="24"/>
      <c r="L20" s="26">
        <f t="shared" si="0"/>
        <v>0</v>
      </c>
      <c r="N20" s="40">
        <f>'BMT Sep 25'!E20</f>
        <v>0</v>
      </c>
      <c r="O20" s="40">
        <f t="shared" si="1"/>
        <v>0</v>
      </c>
      <c r="P20" s="30"/>
      <c r="R20" s="26">
        <f>'Budget Tool FM'!L20</f>
        <v>0</v>
      </c>
      <c r="S20" s="26">
        <f t="shared" si="2"/>
        <v>0</v>
      </c>
    </row>
    <row r="21" spans="2:19" x14ac:dyDescent="0.35">
      <c r="B21" s="3" t="s">
        <v>14</v>
      </c>
      <c r="C21" s="23">
        <f>'BMT Aug 25'!C21</f>
        <v>0</v>
      </c>
      <c r="D21" s="23">
        <f>'BMT Sep 25'!D21</f>
        <v>0</v>
      </c>
      <c r="E21" s="23"/>
      <c r="F21" s="23">
        <f>'BMT Sep 25'!F21</f>
        <v>0</v>
      </c>
      <c r="G21" s="23">
        <f>'BMT Sep 25'!G21</f>
        <v>0</v>
      </c>
      <c r="H21" s="23">
        <f>'BMT Sep 25'!H21</f>
        <v>0</v>
      </c>
      <c r="I21" s="23">
        <f>'BMT Sep 25'!I21</f>
        <v>0</v>
      </c>
      <c r="J21" s="23">
        <f>'BMT Sep 25'!J21</f>
        <v>0</v>
      </c>
      <c r="K21" s="24"/>
      <c r="L21" s="26">
        <f t="shared" si="0"/>
        <v>0</v>
      </c>
      <c r="N21" s="40">
        <f>'BMT Sep 25'!E21</f>
        <v>0</v>
      </c>
      <c r="O21" s="40">
        <f t="shared" si="1"/>
        <v>0</v>
      </c>
      <c r="P21" s="30"/>
      <c r="R21" s="26">
        <f>'Budget Tool FM'!L21</f>
        <v>0</v>
      </c>
      <c r="S21" s="26">
        <f t="shared" si="2"/>
        <v>0</v>
      </c>
    </row>
    <row r="22" spans="2:19" x14ac:dyDescent="0.35">
      <c r="B22" s="3" t="s">
        <v>14</v>
      </c>
      <c r="C22" s="23">
        <f>'BMT Aug 25'!C22</f>
        <v>0</v>
      </c>
      <c r="D22" s="23">
        <f>'BMT Sep 25'!D22</f>
        <v>0</v>
      </c>
      <c r="E22" s="23"/>
      <c r="F22" s="23">
        <f>'BMT Sep 25'!F22</f>
        <v>0</v>
      </c>
      <c r="G22" s="23">
        <f>'BMT Sep 25'!G22</f>
        <v>0</v>
      </c>
      <c r="H22" s="23">
        <f>'BMT Sep 25'!H22</f>
        <v>0</v>
      </c>
      <c r="I22" s="23">
        <f>'BMT Sep 25'!I22</f>
        <v>0</v>
      </c>
      <c r="J22" s="23">
        <f>'BMT Sep 25'!J22</f>
        <v>0</v>
      </c>
      <c r="K22" s="24"/>
      <c r="L22" s="26">
        <f t="shared" si="0"/>
        <v>0</v>
      </c>
      <c r="N22" s="40">
        <f>'BMT Sep 25'!E22</f>
        <v>0</v>
      </c>
      <c r="O22" s="40">
        <f t="shared" si="1"/>
        <v>0</v>
      </c>
      <c r="P22" s="30"/>
      <c r="R22" s="26">
        <f>'Budget Tool FM'!L22</f>
        <v>0</v>
      </c>
      <c r="S22" s="26">
        <f t="shared" si="2"/>
        <v>0</v>
      </c>
    </row>
    <row r="23" spans="2:19" x14ac:dyDescent="0.35">
      <c r="B23" s="3" t="s">
        <v>14</v>
      </c>
      <c r="C23" s="23">
        <f>'BMT Aug 25'!C23</f>
        <v>0</v>
      </c>
      <c r="D23" s="23">
        <f>'BMT Sep 25'!D23</f>
        <v>0</v>
      </c>
      <c r="E23" s="23"/>
      <c r="F23" s="23">
        <f>'BMT Sep 25'!F23</f>
        <v>0</v>
      </c>
      <c r="G23" s="23">
        <f>'BMT Sep 25'!G23</f>
        <v>0</v>
      </c>
      <c r="H23" s="23">
        <f>'BMT Sep 25'!H23</f>
        <v>0</v>
      </c>
      <c r="I23" s="23">
        <f>'BMT Sep 25'!I23</f>
        <v>0</v>
      </c>
      <c r="J23" s="23">
        <f>'BMT Sep 25'!J23</f>
        <v>0</v>
      </c>
      <c r="K23" s="24"/>
      <c r="L23" s="26">
        <f t="shared" si="0"/>
        <v>0</v>
      </c>
      <c r="N23" s="40">
        <f>'BMT Sep 25'!E23</f>
        <v>0</v>
      </c>
      <c r="O23" s="40">
        <f t="shared" si="1"/>
        <v>0</v>
      </c>
      <c r="P23" s="30"/>
      <c r="R23" s="26">
        <f>'Budget Tool FM'!L23</f>
        <v>0</v>
      </c>
      <c r="S23" s="26">
        <f t="shared" si="2"/>
        <v>0</v>
      </c>
    </row>
    <row r="24" spans="2:19" x14ac:dyDescent="0.35">
      <c r="B24" s="3" t="s">
        <v>14</v>
      </c>
      <c r="C24" s="23">
        <f>'BMT Aug 25'!C24</f>
        <v>0</v>
      </c>
      <c r="D24" s="23">
        <f>'BMT Sep 25'!D24</f>
        <v>0</v>
      </c>
      <c r="E24" s="23"/>
      <c r="F24" s="23">
        <f>'BMT Sep 25'!F24</f>
        <v>0</v>
      </c>
      <c r="G24" s="23">
        <f>'BMT Sep 25'!G24</f>
        <v>0</v>
      </c>
      <c r="H24" s="23">
        <f>'BMT Sep 25'!H24</f>
        <v>0</v>
      </c>
      <c r="I24" s="23">
        <f>'BMT Sep 25'!I24</f>
        <v>0</v>
      </c>
      <c r="J24" s="23">
        <f>'BMT Sep 25'!J24</f>
        <v>0</v>
      </c>
      <c r="K24" s="24"/>
      <c r="L24" s="26">
        <f t="shared" si="0"/>
        <v>0</v>
      </c>
      <c r="N24" s="40">
        <f>'BMT Sep 25'!E24</f>
        <v>0</v>
      </c>
      <c r="O24" s="40">
        <f t="shared" si="1"/>
        <v>0</v>
      </c>
      <c r="P24" s="30"/>
      <c r="R24" s="26">
        <f>'Budget Tool FM'!L24</f>
        <v>0</v>
      </c>
      <c r="S24" s="26">
        <f t="shared" si="2"/>
        <v>0</v>
      </c>
    </row>
    <row r="25" spans="2:19" x14ac:dyDescent="0.35">
      <c r="B25" s="3" t="s">
        <v>14</v>
      </c>
      <c r="C25" s="23">
        <f>'BMT Aug 25'!C25</f>
        <v>0</v>
      </c>
      <c r="D25" s="23">
        <f>'BMT Sep 25'!D25</f>
        <v>0</v>
      </c>
      <c r="E25" s="23"/>
      <c r="F25" s="23">
        <f>'BMT Sep 25'!F25</f>
        <v>0</v>
      </c>
      <c r="G25" s="23">
        <f>'BMT Sep 25'!G25</f>
        <v>0</v>
      </c>
      <c r="H25" s="23">
        <f>'BMT Sep 25'!H25</f>
        <v>0</v>
      </c>
      <c r="I25" s="23">
        <f>'BMT Sep 25'!I25</f>
        <v>0</v>
      </c>
      <c r="J25" s="23">
        <f>'BMT Sep 25'!J25</f>
        <v>0</v>
      </c>
      <c r="K25" s="24"/>
      <c r="L25" s="26">
        <f t="shared" si="0"/>
        <v>0</v>
      </c>
      <c r="N25" s="40">
        <f>'BMT Sep 25'!E25</f>
        <v>0</v>
      </c>
      <c r="O25" s="40">
        <f t="shared" si="1"/>
        <v>0</v>
      </c>
      <c r="P25" s="30"/>
      <c r="R25" s="26">
        <f>'Budget Tool FM'!L25</f>
        <v>0</v>
      </c>
      <c r="S25" s="26">
        <f t="shared" si="2"/>
        <v>0</v>
      </c>
    </row>
    <row r="26" spans="2:19" x14ac:dyDescent="0.35">
      <c r="B26" s="3" t="s">
        <v>14</v>
      </c>
      <c r="C26" s="23">
        <f>'BMT Aug 25'!C26</f>
        <v>0</v>
      </c>
      <c r="D26" s="23">
        <f>'BMT Sep 25'!D26</f>
        <v>0</v>
      </c>
      <c r="E26" s="23"/>
      <c r="F26" s="23">
        <f>'BMT Sep 25'!F26</f>
        <v>0</v>
      </c>
      <c r="G26" s="23">
        <f>'BMT Sep 25'!G26</f>
        <v>0</v>
      </c>
      <c r="H26" s="23">
        <f>'BMT Sep 25'!H26</f>
        <v>0</v>
      </c>
      <c r="I26" s="23">
        <f>'BMT Sep 25'!I26</f>
        <v>0</v>
      </c>
      <c r="J26" s="23">
        <f>'BMT Sep 25'!J26</f>
        <v>0</v>
      </c>
      <c r="K26" s="24"/>
      <c r="L26" s="26">
        <f t="shared" si="0"/>
        <v>0</v>
      </c>
      <c r="N26" s="40">
        <f>'BMT Sep 25'!E26</f>
        <v>0</v>
      </c>
      <c r="O26" s="40">
        <f t="shared" si="1"/>
        <v>0</v>
      </c>
      <c r="P26" s="30"/>
      <c r="R26" s="26">
        <f>'Budget Tool FM'!L26</f>
        <v>0</v>
      </c>
      <c r="S26" s="26">
        <f t="shared" si="2"/>
        <v>0</v>
      </c>
    </row>
    <row r="27" spans="2:19" x14ac:dyDescent="0.35">
      <c r="B27" s="3" t="s">
        <v>14</v>
      </c>
      <c r="C27" s="23">
        <f>'BMT Aug 25'!C27</f>
        <v>0</v>
      </c>
      <c r="D27" s="23">
        <f>'BMT Sep 25'!D27</f>
        <v>0</v>
      </c>
      <c r="E27" s="23"/>
      <c r="F27" s="23">
        <f>'BMT Sep 25'!F27</f>
        <v>0</v>
      </c>
      <c r="G27" s="23">
        <f>'BMT Sep 25'!G27</f>
        <v>0</v>
      </c>
      <c r="H27" s="23">
        <f>'BMT Sep 25'!H27</f>
        <v>0</v>
      </c>
      <c r="I27" s="23">
        <f>'BMT Sep 25'!I27</f>
        <v>0</v>
      </c>
      <c r="J27" s="23">
        <f>'BMT Sep 25'!J27</f>
        <v>0</v>
      </c>
      <c r="K27" s="24"/>
      <c r="L27" s="26">
        <f t="shared" si="0"/>
        <v>0</v>
      </c>
      <c r="N27" s="40">
        <f>'BMT Sep 25'!E27</f>
        <v>0</v>
      </c>
      <c r="O27" s="40">
        <f t="shared" si="1"/>
        <v>0</v>
      </c>
      <c r="P27" s="30"/>
      <c r="R27" s="26">
        <f>'Budget Tool FM'!L27</f>
        <v>0</v>
      </c>
      <c r="S27" s="26">
        <f t="shared" si="2"/>
        <v>0</v>
      </c>
    </row>
    <row r="28" spans="2:19" x14ac:dyDescent="0.35">
      <c r="B28" s="3" t="s">
        <v>14</v>
      </c>
      <c r="C28" s="23">
        <f>'BMT Aug 25'!C28</f>
        <v>0</v>
      </c>
      <c r="D28" s="23">
        <f>'BMT Sep 25'!D28</f>
        <v>0</v>
      </c>
      <c r="E28" s="23"/>
      <c r="F28" s="23">
        <f>'BMT Sep 25'!F28</f>
        <v>0</v>
      </c>
      <c r="G28" s="23">
        <f>'BMT Sep 25'!G28</f>
        <v>0</v>
      </c>
      <c r="H28" s="23">
        <f>'BMT Sep 25'!H28</f>
        <v>0</v>
      </c>
      <c r="I28" s="23">
        <f>'BMT Sep 25'!I28</f>
        <v>0</v>
      </c>
      <c r="J28" s="23">
        <f>'BMT Sep 25'!J28</f>
        <v>0</v>
      </c>
      <c r="K28" s="24"/>
      <c r="L28" s="26">
        <f t="shared" si="0"/>
        <v>0</v>
      </c>
      <c r="N28" s="40">
        <f>'BMT Sep 25'!E28</f>
        <v>0</v>
      </c>
      <c r="O28" s="40">
        <f t="shared" si="1"/>
        <v>0</v>
      </c>
      <c r="P28" s="30"/>
      <c r="R28" s="26">
        <f>'Budget Tool FM'!L28</f>
        <v>0</v>
      </c>
      <c r="S28" s="26">
        <f t="shared" si="2"/>
        <v>0</v>
      </c>
    </row>
    <row r="29" spans="2:19" x14ac:dyDescent="0.35">
      <c r="B29" s="3" t="s">
        <v>14</v>
      </c>
      <c r="C29" s="23">
        <f>'BMT Aug 25'!C29</f>
        <v>0</v>
      </c>
      <c r="D29" s="23">
        <f>'BMT Sep 25'!D29</f>
        <v>0</v>
      </c>
      <c r="E29" s="23"/>
      <c r="F29" s="23">
        <f>'BMT Sep 25'!F29</f>
        <v>0</v>
      </c>
      <c r="G29" s="23">
        <f>'BMT Sep 25'!G29</f>
        <v>0</v>
      </c>
      <c r="H29" s="23">
        <f>'BMT Sep 25'!H29</f>
        <v>0</v>
      </c>
      <c r="I29" s="23">
        <f>'BMT Sep 25'!I29</f>
        <v>0</v>
      </c>
      <c r="J29" s="23">
        <f>'BMT Sep 25'!J29</f>
        <v>0</v>
      </c>
      <c r="K29" s="24"/>
      <c r="L29" s="26">
        <f t="shared" si="0"/>
        <v>0</v>
      </c>
      <c r="N29" s="40">
        <f>'BMT Sep 25'!E29</f>
        <v>0</v>
      </c>
      <c r="O29" s="40">
        <f t="shared" si="1"/>
        <v>0</v>
      </c>
      <c r="P29" s="30"/>
      <c r="R29" s="26">
        <f>'Budget Tool FM'!L29</f>
        <v>0</v>
      </c>
      <c r="S29" s="26">
        <f t="shared" si="2"/>
        <v>0</v>
      </c>
    </row>
    <row r="30" spans="2:19" x14ac:dyDescent="0.35">
      <c r="B30" s="3" t="s">
        <v>14</v>
      </c>
      <c r="C30" s="23">
        <f>'BMT Aug 25'!C30</f>
        <v>0</v>
      </c>
      <c r="D30" s="23">
        <f>'BMT Sep 25'!D30</f>
        <v>0</v>
      </c>
      <c r="E30" s="23"/>
      <c r="F30" s="23">
        <f>'BMT Sep 25'!F30</f>
        <v>0</v>
      </c>
      <c r="G30" s="23">
        <f>'BMT Sep 25'!G30</f>
        <v>0</v>
      </c>
      <c r="H30" s="23">
        <f>'BMT Sep 25'!H30</f>
        <v>0</v>
      </c>
      <c r="I30" s="23">
        <f>'BMT Sep 25'!I30</f>
        <v>0</v>
      </c>
      <c r="J30" s="23">
        <f>'BMT Sep 25'!J30</f>
        <v>0</v>
      </c>
      <c r="K30" s="24"/>
      <c r="L30" s="26">
        <f t="shared" si="0"/>
        <v>0</v>
      </c>
      <c r="N30" s="40">
        <f>'BMT Sep 25'!E30</f>
        <v>0</v>
      </c>
      <c r="O30" s="40">
        <f t="shared" si="1"/>
        <v>0</v>
      </c>
      <c r="P30" s="30"/>
      <c r="R30" s="26">
        <f>'Budget Tool FM'!L30</f>
        <v>0</v>
      </c>
      <c r="S30" s="26">
        <f t="shared" si="2"/>
        <v>0</v>
      </c>
    </row>
    <row r="31" spans="2:19" ht="15" thickBot="1" x14ac:dyDescent="0.4">
      <c r="B31" s="3" t="s">
        <v>14</v>
      </c>
      <c r="C31" s="23">
        <f>'BMT Aug 25'!C31</f>
        <v>0</v>
      </c>
      <c r="D31" s="23">
        <f>'BMT Sep 25'!D31</f>
        <v>0</v>
      </c>
      <c r="E31" s="23"/>
      <c r="F31" s="23">
        <f>'BMT Sep 25'!F31</f>
        <v>0</v>
      </c>
      <c r="G31" s="23">
        <f>'BMT Sep 25'!G31</f>
        <v>0</v>
      </c>
      <c r="H31" s="23">
        <f>'BMT Sep 25'!H31</f>
        <v>0</v>
      </c>
      <c r="I31" s="23">
        <f>'BMT Sep 25'!I31</f>
        <v>0</v>
      </c>
      <c r="J31" s="23">
        <f>'BMT Sep 25'!J31</f>
        <v>0</v>
      </c>
      <c r="K31" s="24"/>
      <c r="L31" s="26">
        <f t="shared" si="0"/>
        <v>0</v>
      </c>
      <c r="N31" s="40">
        <f>'BMT Sep 25'!E31</f>
        <v>0</v>
      </c>
      <c r="O31" s="40">
        <f t="shared" si="1"/>
        <v>0</v>
      </c>
      <c r="P31" s="30"/>
      <c r="R31" s="26">
        <f>'Budget Tool FM'!L31</f>
        <v>0</v>
      </c>
      <c r="S31" s="26">
        <f t="shared" si="2"/>
        <v>0</v>
      </c>
    </row>
    <row r="32" spans="2:19" ht="15" thickBot="1" x14ac:dyDescent="0.4">
      <c r="B32" s="12" t="s">
        <v>12</v>
      </c>
      <c r="C32" s="27">
        <f>SUM(C12:C31)</f>
        <v>0</v>
      </c>
      <c r="D32" s="27">
        <f t="shared" ref="D32:I32" si="3">SUM(D12:D31)</f>
        <v>0</v>
      </c>
      <c r="E32" s="49">
        <f t="shared" si="3"/>
        <v>0</v>
      </c>
      <c r="F32" s="27">
        <f t="shared" si="3"/>
        <v>0</v>
      </c>
      <c r="G32" s="27">
        <f t="shared" si="3"/>
        <v>0</v>
      </c>
      <c r="H32" s="27">
        <f t="shared" si="3"/>
        <v>0</v>
      </c>
      <c r="I32" s="27">
        <f t="shared" si="3"/>
        <v>0</v>
      </c>
      <c r="J32" s="27">
        <f>SUM(J12:J31)</f>
        <v>0</v>
      </c>
      <c r="K32" s="24"/>
      <c r="L32" s="27">
        <f t="shared" si="0"/>
        <v>0</v>
      </c>
      <c r="N32" s="52">
        <f>'BMT Sep 25'!E32</f>
        <v>0</v>
      </c>
      <c r="O32" s="52">
        <f t="shared" si="1"/>
        <v>0</v>
      </c>
      <c r="P32" s="41"/>
      <c r="R32" s="28">
        <f>'Budget Tool FM'!L32</f>
        <v>0</v>
      </c>
      <c r="S32" s="28">
        <f>SUM(R32-L32)</f>
        <v>0</v>
      </c>
    </row>
    <row r="33" spans="2:19" ht="15" thickBot="1" x14ac:dyDescent="0.4"/>
    <row r="34" spans="2:19" ht="15" thickBot="1" x14ac:dyDescent="0.4">
      <c r="B34" s="5" t="s">
        <v>8</v>
      </c>
      <c r="P34" s="5" t="s">
        <v>25</v>
      </c>
    </row>
    <row r="35" spans="2:19" x14ac:dyDescent="0.35">
      <c r="B35" s="3" t="s">
        <v>9</v>
      </c>
      <c r="C35" s="23">
        <f>'BMT Aug 25'!C35</f>
        <v>0</v>
      </c>
      <c r="D35" s="23">
        <f>'BMT Sep 25'!D35</f>
        <v>0</v>
      </c>
      <c r="E35" s="23"/>
      <c r="F35" s="23">
        <f>'BMT Sep 25'!F35</f>
        <v>0</v>
      </c>
      <c r="G35" s="23">
        <f>'BMT Sep 25'!G35</f>
        <v>0</v>
      </c>
      <c r="H35" s="23">
        <f>'BMT Sep 25'!H35</f>
        <v>0</v>
      </c>
      <c r="I35" s="23">
        <f>'BMT Sep 25'!I35</f>
        <v>0</v>
      </c>
      <c r="J35" s="23">
        <f>'BMT Sep 25'!J35</f>
        <v>0</v>
      </c>
      <c r="K35" s="24"/>
      <c r="L35" s="25">
        <f t="shared" ref="L35:L52" si="4">SUM(C35:J35)</f>
        <v>0</v>
      </c>
      <c r="N35" s="23">
        <f>'BMT Sep 25'!E35</f>
        <v>0</v>
      </c>
      <c r="O35" s="23">
        <f>SUM(N35-E35)</f>
        <v>0</v>
      </c>
      <c r="P35" s="30"/>
      <c r="R35" s="25">
        <f>'Budget Tool FM'!L35</f>
        <v>0</v>
      </c>
      <c r="S35" s="25">
        <f>SUM(R35-L35)</f>
        <v>0</v>
      </c>
    </row>
    <row r="36" spans="2:19" x14ac:dyDescent="0.35">
      <c r="B36" s="1" t="s">
        <v>9</v>
      </c>
      <c r="C36" s="23">
        <f>'BMT Aug 25'!C36</f>
        <v>0</v>
      </c>
      <c r="D36" s="23">
        <f>'BMT Sep 25'!D36</f>
        <v>0</v>
      </c>
      <c r="E36" s="23"/>
      <c r="F36" s="23">
        <f>'BMT Sep 25'!F36</f>
        <v>0</v>
      </c>
      <c r="G36" s="23">
        <f>'BMT Sep 25'!G36</f>
        <v>0</v>
      </c>
      <c r="H36" s="23">
        <f>'BMT Sep 25'!H36</f>
        <v>0</v>
      </c>
      <c r="I36" s="23">
        <f>'BMT Sep 25'!I36</f>
        <v>0</v>
      </c>
      <c r="J36" s="23">
        <f>'BMT Sep 25'!J36</f>
        <v>0</v>
      </c>
      <c r="K36" s="24"/>
      <c r="L36" s="25">
        <f t="shared" si="4"/>
        <v>0</v>
      </c>
      <c r="N36" s="23">
        <f>'BMT Sep 25'!E36</f>
        <v>0</v>
      </c>
      <c r="O36" s="23">
        <f t="shared" ref="O36:O52" si="5">SUM(N36-E36)</f>
        <v>0</v>
      </c>
      <c r="P36" s="30"/>
      <c r="R36" s="25">
        <f>'Budget Tool FM'!L36</f>
        <v>0</v>
      </c>
      <c r="S36" s="25">
        <f t="shared" ref="S36:S51" si="6">SUM(R36-L36)</f>
        <v>0</v>
      </c>
    </row>
    <row r="37" spans="2:19" x14ac:dyDescent="0.35">
      <c r="B37" s="1" t="s">
        <v>9</v>
      </c>
      <c r="C37" s="23">
        <f>'BMT Aug 25'!C37</f>
        <v>0</v>
      </c>
      <c r="D37" s="23">
        <f>'BMT Sep 25'!D37</f>
        <v>0</v>
      </c>
      <c r="E37" s="23"/>
      <c r="F37" s="23">
        <f>'BMT Sep 25'!F37</f>
        <v>0</v>
      </c>
      <c r="G37" s="23">
        <f>'BMT Sep 25'!G37</f>
        <v>0</v>
      </c>
      <c r="H37" s="23">
        <f>'BMT Sep 25'!H37</f>
        <v>0</v>
      </c>
      <c r="I37" s="23">
        <f>'BMT Sep 25'!I37</f>
        <v>0</v>
      </c>
      <c r="J37" s="23">
        <f>'BMT Sep 25'!J37</f>
        <v>0</v>
      </c>
      <c r="K37" s="24"/>
      <c r="L37" s="25">
        <f t="shared" si="4"/>
        <v>0</v>
      </c>
      <c r="N37" s="23">
        <f>'BMT Sep 25'!E37</f>
        <v>0</v>
      </c>
      <c r="O37" s="23">
        <f t="shared" si="5"/>
        <v>0</v>
      </c>
      <c r="P37" s="30"/>
      <c r="R37" s="25">
        <f>'Budget Tool FM'!L37</f>
        <v>0</v>
      </c>
      <c r="S37" s="25">
        <f t="shared" si="6"/>
        <v>0</v>
      </c>
    </row>
    <row r="38" spans="2:19" x14ac:dyDescent="0.35">
      <c r="B38" s="1" t="s">
        <v>9</v>
      </c>
      <c r="C38" s="23">
        <f>'BMT Aug 25'!C38</f>
        <v>0</v>
      </c>
      <c r="D38" s="23">
        <f>'BMT Sep 25'!D38</f>
        <v>0</v>
      </c>
      <c r="E38" s="23"/>
      <c r="F38" s="23">
        <f>'BMT Sep 25'!F38</f>
        <v>0</v>
      </c>
      <c r="G38" s="23">
        <f>'BMT Sep 25'!G38</f>
        <v>0</v>
      </c>
      <c r="H38" s="23">
        <f>'BMT Sep 25'!H38</f>
        <v>0</v>
      </c>
      <c r="I38" s="23">
        <f>'BMT Sep 25'!I38</f>
        <v>0</v>
      </c>
      <c r="J38" s="23">
        <f>'BMT Sep 25'!J38</f>
        <v>0</v>
      </c>
      <c r="K38" s="24"/>
      <c r="L38" s="25">
        <f t="shared" si="4"/>
        <v>0</v>
      </c>
      <c r="N38" s="23">
        <f>'BMT Sep 25'!E38</f>
        <v>0</v>
      </c>
      <c r="O38" s="23">
        <f t="shared" si="5"/>
        <v>0</v>
      </c>
      <c r="P38" s="30"/>
      <c r="R38" s="25">
        <f>'Budget Tool FM'!L38</f>
        <v>0</v>
      </c>
      <c r="S38" s="25">
        <f t="shared" si="6"/>
        <v>0</v>
      </c>
    </row>
    <row r="39" spans="2:19" x14ac:dyDescent="0.35">
      <c r="B39" s="1" t="s">
        <v>9</v>
      </c>
      <c r="C39" s="23">
        <f>'BMT Aug 25'!C39</f>
        <v>0</v>
      </c>
      <c r="D39" s="23">
        <f>'BMT Sep 25'!D39</f>
        <v>0</v>
      </c>
      <c r="E39" s="23"/>
      <c r="F39" s="23">
        <f>'BMT Sep 25'!F39</f>
        <v>0</v>
      </c>
      <c r="G39" s="23">
        <f>'BMT Sep 25'!G39</f>
        <v>0</v>
      </c>
      <c r="H39" s="23">
        <f>'BMT Sep 25'!H39</f>
        <v>0</v>
      </c>
      <c r="I39" s="23">
        <f>'BMT Sep 25'!I39</f>
        <v>0</v>
      </c>
      <c r="J39" s="23">
        <f>'BMT Sep 25'!J39</f>
        <v>0</v>
      </c>
      <c r="K39" s="24"/>
      <c r="L39" s="25">
        <f t="shared" si="4"/>
        <v>0</v>
      </c>
      <c r="N39" s="23">
        <f>'BMT Sep 25'!E39</f>
        <v>0</v>
      </c>
      <c r="O39" s="23">
        <f t="shared" si="5"/>
        <v>0</v>
      </c>
      <c r="P39" s="30"/>
      <c r="R39" s="25">
        <f>'Budget Tool FM'!L39</f>
        <v>0</v>
      </c>
      <c r="S39" s="25">
        <f t="shared" si="6"/>
        <v>0</v>
      </c>
    </row>
    <row r="40" spans="2:19" x14ac:dyDescent="0.35">
      <c r="B40" s="1" t="s">
        <v>9</v>
      </c>
      <c r="C40" s="23">
        <f>'BMT Aug 25'!C40</f>
        <v>0</v>
      </c>
      <c r="D40" s="23">
        <f>'BMT Sep 25'!D40</f>
        <v>0</v>
      </c>
      <c r="E40" s="23"/>
      <c r="F40" s="23">
        <f>'BMT Sep 25'!F40</f>
        <v>0</v>
      </c>
      <c r="G40" s="23">
        <f>'BMT Sep 25'!G40</f>
        <v>0</v>
      </c>
      <c r="H40" s="23">
        <f>'BMT Sep 25'!H40</f>
        <v>0</v>
      </c>
      <c r="I40" s="23">
        <f>'BMT Sep 25'!I40</f>
        <v>0</v>
      </c>
      <c r="J40" s="23">
        <f>'BMT Sep 25'!J40</f>
        <v>0</v>
      </c>
      <c r="K40" s="24"/>
      <c r="L40" s="25">
        <f t="shared" si="4"/>
        <v>0</v>
      </c>
      <c r="N40" s="23">
        <f>'BMT Sep 25'!E40</f>
        <v>0</v>
      </c>
      <c r="O40" s="23">
        <f t="shared" si="5"/>
        <v>0</v>
      </c>
      <c r="P40" s="30"/>
      <c r="R40" s="25">
        <f>'Budget Tool FM'!L40</f>
        <v>0</v>
      </c>
      <c r="S40" s="25">
        <f t="shared" si="6"/>
        <v>0</v>
      </c>
    </row>
    <row r="41" spans="2:19" x14ac:dyDescent="0.35">
      <c r="B41" s="1" t="s">
        <v>9</v>
      </c>
      <c r="C41" s="23">
        <f>'BMT Aug 25'!C41</f>
        <v>0</v>
      </c>
      <c r="D41" s="23">
        <f>'BMT Sep 25'!D41</f>
        <v>0</v>
      </c>
      <c r="E41" s="23"/>
      <c r="F41" s="23">
        <f>'BMT Sep 25'!F41</f>
        <v>0</v>
      </c>
      <c r="G41" s="23">
        <f>'BMT Sep 25'!G41</f>
        <v>0</v>
      </c>
      <c r="H41" s="23">
        <f>'BMT Sep 25'!H41</f>
        <v>0</v>
      </c>
      <c r="I41" s="23">
        <f>'BMT Sep 25'!I41</f>
        <v>0</v>
      </c>
      <c r="J41" s="23">
        <f>'BMT Sep 25'!J41</f>
        <v>0</v>
      </c>
      <c r="K41" s="24"/>
      <c r="L41" s="25">
        <f t="shared" si="4"/>
        <v>0</v>
      </c>
      <c r="N41" s="23">
        <f>'BMT Sep 25'!E41</f>
        <v>0</v>
      </c>
      <c r="O41" s="23">
        <f t="shared" si="5"/>
        <v>0</v>
      </c>
      <c r="P41" s="30"/>
      <c r="R41" s="25">
        <f>'Budget Tool FM'!L41</f>
        <v>0</v>
      </c>
      <c r="S41" s="25">
        <f t="shared" si="6"/>
        <v>0</v>
      </c>
    </row>
    <row r="42" spans="2:19" x14ac:dyDescent="0.35">
      <c r="B42" s="1" t="s">
        <v>9</v>
      </c>
      <c r="C42" s="23">
        <f>'BMT Aug 25'!C42</f>
        <v>0</v>
      </c>
      <c r="D42" s="23">
        <f>'BMT Sep 25'!D42</f>
        <v>0</v>
      </c>
      <c r="E42" s="23"/>
      <c r="F42" s="23">
        <f>'BMT Sep 25'!F42</f>
        <v>0</v>
      </c>
      <c r="G42" s="23">
        <f>'BMT Sep 25'!G42</f>
        <v>0</v>
      </c>
      <c r="H42" s="23">
        <f>'BMT Sep 25'!H42</f>
        <v>0</v>
      </c>
      <c r="I42" s="23">
        <f>'BMT Sep 25'!I42</f>
        <v>0</v>
      </c>
      <c r="J42" s="23">
        <f>'BMT Sep 25'!J42</f>
        <v>0</v>
      </c>
      <c r="K42" s="24"/>
      <c r="L42" s="25">
        <f t="shared" si="4"/>
        <v>0</v>
      </c>
      <c r="N42" s="23">
        <f>'BMT Sep 25'!E42</f>
        <v>0</v>
      </c>
      <c r="O42" s="23">
        <f t="shared" si="5"/>
        <v>0</v>
      </c>
      <c r="P42" s="30"/>
      <c r="R42" s="25">
        <f>'Budget Tool FM'!L42</f>
        <v>0</v>
      </c>
      <c r="S42" s="25">
        <f t="shared" si="6"/>
        <v>0</v>
      </c>
    </row>
    <row r="43" spans="2:19" x14ac:dyDescent="0.35">
      <c r="B43" s="1" t="s">
        <v>9</v>
      </c>
      <c r="C43" s="23">
        <f>'BMT Aug 25'!C43</f>
        <v>0</v>
      </c>
      <c r="D43" s="23">
        <f>'BMT Sep 25'!D43</f>
        <v>0</v>
      </c>
      <c r="E43" s="23"/>
      <c r="F43" s="23">
        <f>'BMT Sep 25'!F43</f>
        <v>0</v>
      </c>
      <c r="G43" s="23">
        <f>'BMT Sep 25'!G43</f>
        <v>0</v>
      </c>
      <c r="H43" s="23">
        <f>'BMT Sep 25'!H43</f>
        <v>0</v>
      </c>
      <c r="I43" s="23">
        <f>'BMT Sep 25'!I43</f>
        <v>0</v>
      </c>
      <c r="J43" s="23">
        <f>'BMT Sep 25'!J43</f>
        <v>0</v>
      </c>
      <c r="K43" s="24"/>
      <c r="L43" s="25">
        <f t="shared" si="4"/>
        <v>0</v>
      </c>
      <c r="N43" s="23">
        <f>'BMT Sep 25'!E43</f>
        <v>0</v>
      </c>
      <c r="O43" s="23">
        <f t="shared" si="5"/>
        <v>0</v>
      </c>
      <c r="P43" s="30"/>
      <c r="R43" s="25">
        <f>'Budget Tool FM'!L43</f>
        <v>0</v>
      </c>
      <c r="S43" s="25">
        <f t="shared" si="6"/>
        <v>0</v>
      </c>
    </row>
    <row r="44" spans="2:19" x14ac:dyDescent="0.35">
      <c r="B44" s="1" t="s">
        <v>9</v>
      </c>
      <c r="C44" s="23">
        <f>'BMT Aug 25'!C44</f>
        <v>0</v>
      </c>
      <c r="D44" s="23">
        <f>'BMT Sep 25'!D44</f>
        <v>0</v>
      </c>
      <c r="E44" s="23"/>
      <c r="F44" s="23">
        <f>'BMT Sep 25'!F44</f>
        <v>0</v>
      </c>
      <c r="G44" s="23">
        <f>'BMT Sep 25'!G44</f>
        <v>0</v>
      </c>
      <c r="H44" s="23">
        <f>'BMT Sep 25'!H44</f>
        <v>0</v>
      </c>
      <c r="I44" s="23">
        <f>'BMT Sep 25'!I44</f>
        <v>0</v>
      </c>
      <c r="J44" s="23">
        <f>'BMT Sep 25'!J44</f>
        <v>0</v>
      </c>
      <c r="K44" s="24"/>
      <c r="L44" s="25">
        <f t="shared" si="4"/>
        <v>0</v>
      </c>
      <c r="N44" s="23">
        <f>'BMT Sep 25'!E44</f>
        <v>0</v>
      </c>
      <c r="O44" s="23">
        <f t="shared" si="5"/>
        <v>0</v>
      </c>
      <c r="P44" s="30"/>
      <c r="R44" s="25">
        <f>'Budget Tool FM'!L44</f>
        <v>0</v>
      </c>
      <c r="S44" s="25">
        <f t="shared" si="6"/>
        <v>0</v>
      </c>
    </row>
    <row r="45" spans="2:19" x14ac:dyDescent="0.35">
      <c r="B45" s="1" t="s">
        <v>9</v>
      </c>
      <c r="C45" s="23">
        <f>'BMT Aug 25'!C45</f>
        <v>0</v>
      </c>
      <c r="D45" s="23">
        <f>'BMT Sep 25'!D45</f>
        <v>0</v>
      </c>
      <c r="E45" s="23"/>
      <c r="F45" s="23">
        <f>'BMT Sep 25'!F45</f>
        <v>0</v>
      </c>
      <c r="G45" s="23">
        <f>'BMT Sep 25'!G45</f>
        <v>0</v>
      </c>
      <c r="H45" s="23">
        <f>'BMT Sep 25'!H45</f>
        <v>0</v>
      </c>
      <c r="I45" s="23">
        <f>'BMT Sep 25'!I45</f>
        <v>0</v>
      </c>
      <c r="J45" s="23">
        <f>'BMT Sep 25'!J45</f>
        <v>0</v>
      </c>
      <c r="K45" s="24"/>
      <c r="L45" s="25">
        <f t="shared" si="4"/>
        <v>0</v>
      </c>
      <c r="N45" s="23">
        <f>'BMT Sep 25'!E45</f>
        <v>0</v>
      </c>
      <c r="O45" s="23">
        <f t="shared" si="5"/>
        <v>0</v>
      </c>
      <c r="P45" s="30"/>
      <c r="R45" s="25">
        <f>'Budget Tool FM'!L45</f>
        <v>0</v>
      </c>
      <c r="S45" s="25">
        <f t="shared" si="6"/>
        <v>0</v>
      </c>
    </row>
    <row r="46" spans="2:19" x14ac:dyDescent="0.35">
      <c r="B46" s="1" t="s">
        <v>9</v>
      </c>
      <c r="C46" s="23">
        <f>'BMT Aug 25'!C46</f>
        <v>0</v>
      </c>
      <c r="D46" s="23">
        <f>'BMT Sep 25'!D46</f>
        <v>0</v>
      </c>
      <c r="E46" s="23"/>
      <c r="F46" s="23">
        <f>'BMT Sep 25'!F46</f>
        <v>0</v>
      </c>
      <c r="G46" s="23">
        <f>'BMT Sep 25'!G46</f>
        <v>0</v>
      </c>
      <c r="H46" s="23">
        <f>'BMT Sep 25'!H46</f>
        <v>0</v>
      </c>
      <c r="I46" s="23">
        <f>'BMT Sep 25'!I46</f>
        <v>0</v>
      </c>
      <c r="J46" s="23">
        <f>'BMT Sep 25'!J46</f>
        <v>0</v>
      </c>
      <c r="K46" s="24"/>
      <c r="L46" s="25">
        <f t="shared" si="4"/>
        <v>0</v>
      </c>
      <c r="N46" s="23">
        <f>'BMT Sep 25'!E46</f>
        <v>0</v>
      </c>
      <c r="O46" s="23">
        <f t="shared" si="5"/>
        <v>0</v>
      </c>
      <c r="P46" s="30"/>
      <c r="R46" s="25">
        <f>'Budget Tool FM'!L46</f>
        <v>0</v>
      </c>
      <c r="S46" s="25">
        <f t="shared" si="6"/>
        <v>0</v>
      </c>
    </row>
    <row r="47" spans="2:19" x14ac:dyDescent="0.35">
      <c r="B47" s="1" t="s">
        <v>9</v>
      </c>
      <c r="C47" s="23">
        <f>'BMT Aug 25'!C47</f>
        <v>0</v>
      </c>
      <c r="D47" s="23">
        <f>'BMT Sep 25'!D47</f>
        <v>0</v>
      </c>
      <c r="E47" s="23"/>
      <c r="F47" s="23">
        <f>'BMT Sep 25'!F47</f>
        <v>0</v>
      </c>
      <c r="G47" s="23">
        <f>'BMT Sep 25'!G47</f>
        <v>0</v>
      </c>
      <c r="H47" s="23">
        <f>'BMT Sep 25'!H47</f>
        <v>0</v>
      </c>
      <c r="I47" s="23">
        <f>'BMT Sep 25'!I47</f>
        <v>0</v>
      </c>
      <c r="J47" s="23">
        <f>'BMT Sep 25'!J47</f>
        <v>0</v>
      </c>
      <c r="K47" s="24"/>
      <c r="L47" s="25">
        <f t="shared" si="4"/>
        <v>0</v>
      </c>
      <c r="N47" s="23">
        <f>'BMT Sep 25'!E47</f>
        <v>0</v>
      </c>
      <c r="O47" s="23">
        <f t="shared" si="5"/>
        <v>0</v>
      </c>
      <c r="P47" s="30"/>
      <c r="R47" s="25">
        <f>'Budget Tool FM'!L47</f>
        <v>0</v>
      </c>
      <c r="S47" s="25">
        <f t="shared" si="6"/>
        <v>0</v>
      </c>
    </row>
    <row r="48" spans="2:19" x14ac:dyDescent="0.35">
      <c r="B48" s="1" t="s">
        <v>9</v>
      </c>
      <c r="C48" s="23">
        <f>'BMT Aug 25'!C48</f>
        <v>0</v>
      </c>
      <c r="D48" s="23">
        <f>'BMT Sep 25'!D48</f>
        <v>0</v>
      </c>
      <c r="E48" s="23"/>
      <c r="F48" s="23">
        <f>'BMT Sep 25'!F48</f>
        <v>0</v>
      </c>
      <c r="G48" s="23">
        <f>'BMT Sep 25'!G48</f>
        <v>0</v>
      </c>
      <c r="H48" s="23">
        <f>'BMT Sep 25'!H48</f>
        <v>0</v>
      </c>
      <c r="I48" s="23">
        <f>'BMT Sep 25'!I48</f>
        <v>0</v>
      </c>
      <c r="J48" s="23">
        <f>'BMT Sep 25'!J48</f>
        <v>0</v>
      </c>
      <c r="K48" s="24"/>
      <c r="L48" s="25">
        <f t="shared" si="4"/>
        <v>0</v>
      </c>
      <c r="N48" s="23">
        <f>'BMT Sep 25'!E48</f>
        <v>0</v>
      </c>
      <c r="O48" s="23">
        <f t="shared" si="5"/>
        <v>0</v>
      </c>
      <c r="P48" s="30"/>
      <c r="R48" s="25">
        <f>'Budget Tool FM'!L48</f>
        <v>0</v>
      </c>
      <c r="S48" s="25">
        <f t="shared" si="6"/>
        <v>0</v>
      </c>
    </row>
    <row r="49" spans="2:19" x14ac:dyDescent="0.35">
      <c r="B49" s="1" t="s">
        <v>9</v>
      </c>
      <c r="C49" s="23">
        <f>'BMT Aug 25'!C49</f>
        <v>0</v>
      </c>
      <c r="D49" s="23">
        <f>'BMT Sep 25'!D49</f>
        <v>0</v>
      </c>
      <c r="E49" s="23"/>
      <c r="F49" s="23">
        <f>'BMT Sep 25'!F49</f>
        <v>0</v>
      </c>
      <c r="G49" s="23">
        <f>'BMT Sep 25'!G49</f>
        <v>0</v>
      </c>
      <c r="H49" s="23">
        <f>'BMT Sep 25'!H49</f>
        <v>0</v>
      </c>
      <c r="I49" s="23">
        <f>'BMT Sep 25'!I49</f>
        <v>0</v>
      </c>
      <c r="J49" s="23">
        <f>'BMT Sep 25'!J49</f>
        <v>0</v>
      </c>
      <c r="K49" s="24"/>
      <c r="L49" s="25">
        <f t="shared" si="4"/>
        <v>0</v>
      </c>
      <c r="N49" s="23">
        <f>'BMT Sep 25'!E49</f>
        <v>0</v>
      </c>
      <c r="O49" s="23">
        <f t="shared" si="5"/>
        <v>0</v>
      </c>
      <c r="P49" s="30"/>
      <c r="R49" s="25">
        <f>'Budget Tool FM'!L49</f>
        <v>0</v>
      </c>
      <c r="S49" s="25">
        <f t="shared" si="6"/>
        <v>0</v>
      </c>
    </row>
    <row r="50" spans="2:19" x14ac:dyDescent="0.35">
      <c r="B50" s="1" t="s">
        <v>9</v>
      </c>
      <c r="C50" s="23">
        <f>'BMT Aug 25'!C50</f>
        <v>0</v>
      </c>
      <c r="D50" s="23">
        <f>'BMT Sep 25'!D50</f>
        <v>0</v>
      </c>
      <c r="E50" s="23"/>
      <c r="F50" s="23">
        <f>'BMT Sep 25'!F50</f>
        <v>0</v>
      </c>
      <c r="G50" s="23">
        <f>'BMT Sep 25'!G50</f>
        <v>0</v>
      </c>
      <c r="H50" s="23">
        <f>'BMT Sep 25'!H50</f>
        <v>0</v>
      </c>
      <c r="I50" s="23">
        <f>'BMT Sep 25'!I50</f>
        <v>0</v>
      </c>
      <c r="J50" s="23">
        <f>'BMT Sep 25'!J50</f>
        <v>0</v>
      </c>
      <c r="K50" s="24"/>
      <c r="L50" s="25">
        <f t="shared" si="4"/>
        <v>0</v>
      </c>
      <c r="N50" s="23">
        <f>'BMT Sep 25'!E50</f>
        <v>0</v>
      </c>
      <c r="O50" s="23">
        <f t="shared" si="5"/>
        <v>0</v>
      </c>
      <c r="P50" s="30"/>
      <c r="R50" s="25">
        <f>'Budget Tool FM'!L50</f>
        <v>0</v>
      </c>
      <c r="S50" s="25">
        <f t="shared" si="6"/>
        <v>0</v>
      </c>
    </row>
    <row r="51" spans="2:19" ht="15" thickBot="1" x14ac:dyDescent="0.4">
      <c r="B51" s="8" t="s">
        <v>9</v>
      </c>
      <c r="C51" s="23">
        <f>'BMT Aug 25'!C51</f>
        <v>0</v>
      </c>
      <c r="D51" s="23">
        <f>'BMT Sep 25'!D51</f>
        <v>0</v>
      </c>
      <c r="E51" s="23"/>
      <c r="F51" s="23">
        <f>'BMT Sep 25'!F51</f>
        <v>0</v>
      </c>
      <c r="G51" s="23">
        <f>'BMT Sep 25'!G51</f>
        <v>0</v>
      </c>
      <c r="H51" s="23">
        <f>'BMT Sep 25'!H51</f>
        <v>0</v>
      </c>
      <c r="I51" s="23">
        <f>'BMT Sep 25'!I51</f>
        <v>0</v>
      </c>
      <c r="J51" s="23">
        <f>'BMT Sep 25'!J51</f>
        <v>0</v>
      </c>
      <c r="K51" s="24"/>
      <c r="L51" s="25">
        <f t="shared" si="4"/>
        <v>0</v>
      </c>
      <c r="N51" s="23">
        <f>'BMT Sep 25'!E51</f>
        <v>0</v>
      </c>
      <c r="O51" s="23">
        <f t="shared" si="5"/>
        <v>0</v>
      </c>
      <c r="P51" s="30"/>
      <c r="R51" s="25">
        <f>'Budget Tool FM'!L51</f>
        <v>0</v>
      </c>
      <c r="S51" s="25">
        <f t="shared" si="6"/>
        <v>0</v>
      </c>
    </row>
    <row r="52" spans="2:19" ht="15" thickBot="1" x14ac:dyDescent="0.4">
      <c r="B52" s="12" t="s">
        <v>10</v>
      </c>
      <c r="C52" s="27">
        <f>SUM(C35:C51)</f>
        <v>0</v>
      </c>
      <c r="D52" s="27">
        <f t="shared" ref="D52:J52" si="7">SUM(D35:D51)</f>
        <v>0</v>
      </c>
      <c r="E52" s="49">
        <f t="shared" si="7"/>
        <v>0</v>
      </c>
      <c r="F52" s="27">
        <f t="shared" si="7"/>
        <v>0</v>
      </c>
      <c r="G52" s="27">
        <f t="shared" si="7"/>
        <v>0</v>
      </c>
      <c r="H52" s="27">
        <f t="shared" si="7"/>
        <v>0</v>
      </c>
      <c r="I52" s="27">
        <f t="shared" si="7"/>
        <v>0</v>
      </c>
      <c r="J52" s="27">
        <f t="shared" si="7"/>
        <v>0</v>
      </c>
      <c r="K52" s="24"/>
      <c r="L52" s="27">
        <f t="shared" si="4"/>
        <v>0</v>
      </c>
      <c r="N52" s="52">
        <f>'BMT Sep 25'!E52</f>
        <v>0</v>
      </c>
      <c r="O52" s="52">
        <f t="shared" si="5"/>
        <v>0</v>
      </c>
      <c r="P52" s="42"/>
      <c r="R52" s="28">
        <f>'Budget Tool FM'!L52</f>
        <v>0</v>
      </c>
      <c r="S52" s="28">
        <f>SUM(R52-L52)</f>
        <v>0</v>
      </c>
    </row>
    <row r="53" spans="2:19" ht="15" thickBot="1" x14ac:dyDescent="0.4">
      <c r="B53" s="2"/>
      <c r="C53" s="24"/>
      <c r="D53" s="24"/>
      <c r="E53" s="24"/>
      <c r="F53" s="24"/>
      <c r="G53" s="24"/>
      <c r="H53" s="24"/>
      <c r="I53" s="24"/>
      <c r="J53" s="24"/>
      <c r="K53" s="24"/>
      <c r="L53" s="24"/>
      <c r="N53" s="24"/>
      <c r="O53" s="24"/>
      <c r="R53" s="24"/>
      <c r="S53" s="24"/>
    </row>
    <row r="54" spans="2:19" ht="15" thickBot="1" x14ac:dyDescent="0.4">
      <c r="B54" s="12" t="s">
        <v>13</v>
      </c>
      <c r="C54" s="27">
        <f t="shared" ref="C54:J54" si="8">+C32+C52</f>
        <v>0</v>
      </c>
      <c r="D54" s="27">
        <f t="shared" si="8"/>
        <v>0</v>
      </c>
      <c r="E54" s="49">
        <f t="shared" si="8"/>
        <v>0</v>
      </c>
      <c r="F54" s="27">
        <f t="shared" si="8"/>
        <v>0</v>
      </c>
      <c r="G54" s="27">
        <f t="shared" si="8"/>
        <v>0</v>
      </c>
      <c r="H54" s="27">
        <f t="shared" si="8"/>
        <v>0</v>
      </c>
      <c r="I54" s="27">
        <f t="shared" si="8"/>
        <v>0</v>
      </c>
      <c r="J54" s="27">
        <f t="shared" si="8"/>
        <v>0</v>
      </c>
      <c r="K54" s="24"/>
      <c r="L54" s="27">
        <f>SUM(C54:J54)</f>
        <v>0</v>
      </c>
      <c r="N54" s="52">
        <f>'BMT Sep 25'!E54</f>
        <v>0</v>
      </c>
      <c r="O54" s="53">
        <f>SUM(N54-E54)</f>
        <v>0</v>
      </c>
      <c r="R54" s="28">
        <f>'Budget Tool FM'!L54</f>
        <v>0</v>
      </c>
      <c r="S54" s="28">
        <f>SUM(R54-L54)</f>
        <v>0</v>
      </c>
    </row>
    <row r="55" spans="2:19" x14ac:dyDescent="0.35">
      <c r="C55" s="24"/>
      <c r="D55" s="24"/>
      <c r="E55" s="24"/>
      <c r="F55" s="24"/>
      <c r="G55" s="24"/>
      <c r="H55" s="24"/>
      <c r="I55" s="24"/>
      <c r="J55" s="24"/>
      <c r="K55" s="24"/>
      <c r="L55" s="24"/>
      <c r="N55" s="24"/>
      <c r="O55" s="24"/>
      <c r="R55" s="24"/>
      <c r="S55" s="24"/>
    </row>
    <row r="56" spans="2:19" x14ac:dyDescent="0.35">
      <c r="B56" s="22" t="s">
        <v>69</v>
      </c>
      <c r="C56" s="31">
        <f>SUM(L54)</f>
        <v>0</v>
      </c>
      <c r="D56" s="24"/>
      <c r="E56" s="24"/>
      <c r="F56" s="24"/>
      <c r="G56" s="24"/>
      <c r="H56" s="24"/>
      <c r="I56" s="24"/>
      <c r="J56" s="24"/>
      <c r="K56" s="24"/>
      <c r="L56" s="24"/>
      <c r="N56" s="24"/>
      <c r="O56" s="24"/>
      <c r="R56" s="24"/>
      <c r="S56" s="24"/>
    </row>
    <row r="57" spans="2:19" ht="9" customHeight="1" x14ac:dyDescent="0.35"/>
    <row r="58" spans="2:19" x14ac:dyDescent="0.35">
      <c r="B58" s="22" t="s">
        <v>75</v>
      </c>
      <c r="C58" s="31">
        <f>'Budget Tool FM'!C56</f>
        <v>0</v>
      </c>
      <c r="D58" s="24">
        <f>SUM(C58-C56)</f>
        <v>0</v>
      </c>
    </row>
  </sheetData>
  <pageMargins left="0.70866141732283472" right="0.70866141732283472" top="0.74803149606299213" bottom="0.74803149606299213" header="0.31496062992125984" footer="0.31496062992125984"/>
  <pageSetup paperSize="8" scale="75" orientation="landscape" r:id="rId1"/>
  <headerFooter>
    <oddHeader>&amp;C&amp;F
&amp;A</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40B86-20C7-404C-B0AB-573AC27AD034}">
  <dimension ref="A6:S58"/>
  <sheetViews>
    <sheetView showGridLines="0" topLeftCell="B15" workbookViewId="0">
      <selection activeCell="F35" sqref="F35:F51"/>
    </sheetView>
  </sheetViews>
  <sheetFormatPr defaultRowHeight="14.5" x14ac:dyDescent="0.35"/>
  <cols>
    <col min="1" max="1" width="5.08984375" customWidth="1"/>
    <col min="2" max="2" width="44" customWidth="1"/>
    <col min="3" max="10" width="10.7265625" customWidth="1"/>
    <col min="11" max="11" width="0.6328125" customWidth="1"/>
    <col min="12" max="12" width="11.1796875" customWidth="1"/>
    <col min="13" max="13" width="2.81640625" customWidth="1"/>
    <col min="14" max="14" width="13.90625" customWidth="1"/>
    <col min="15" max="15" width="10.7265625" customWidth="1"/>
    <col min="16" max="16" width="57.26953125" customWidth="1"/>
    <col min="17" max="17" width="3.08984375" customWidth="1"/>
    <col min="18" max="19" width="10.7265625" customWidth="1"/>
  </cols>
  <sheetData>
    <row r="6" spans="1:19" x14ac:dyDescent="0.35">
      <c r="A6" s="2" t="s">
        <v>19</v>
      </c>
    </row>
    <row r="8" spans="1:19" ht="24.5" customHeight="1" x14ac:dyDescent="0.35">
      <c r="C8" s="32" t="s">
        <v>70</v>
      </c>
      <c r="D8" s="32" t="s">
        <v>70</v>
      </c>
      <c r="E8" s="32" t="s">
        <v>77</v>
      </c>
      <c r="F8" s="47" t="s">
        <v>70</v>
      </c>
      <c r="G8" s="32" t="s">
        <v>71</v>
      </c>
      <c r="H8" s="32" t="s">
        <v>71</v>
      </c>
      <c r="I8" s="32" t="s">
        <v>71</v>
      </c>
      <c r="J8" s="32" t="s">
        <v>71</v>
      </c>
      <c r="L8" s="46" t="s">
        <v>72</v>
      </c>
      <c r="N8" s="55" t="s">
        <v>80</v>
      </c>
      <c r="O8" s="50" t="s">
        <v>74</v>
      </c>
      <c r="R8" s="54" t="s">
        <v>76</v>
      </c>
      <c r="S8" s="44" t="s">
        <v>74</v>
      </c>
    </row>
    <row r="9" spans="1:19" ht="20.5" customHeight="1" x14ac:dyDescent="0.35">
      <c r="C9" s="33">
        <v>45870</v>
      </c>
      <c r="D9" s="33">
        <v>45901</v>
      </c>
      <c r="E9" s="33">
        <v>45931</v>
      </c>
      <c r="F9" s="48">
        <v>45962</v>
      </c>
      <c r="G9" s="33">
        <v>45992</v>
      </c>
      <c r="H9" s="33">
        <v>46023</v>
      </c>
      <c r="I9" s="33">
        <v>46054</v>
      </c>
      <c r="J9" s="33">
        <v>46082</v>
      </c>
      <c r="L9" s="43" t="s">
        <v>67</v>
      </c>
      <c r="N9" s="51">
        <v>45962</v>
      </c>
      <c r="O9" s="51">
        <v>45962</v>
      </c>
      <c r="R9" s="45" t="s">
        <v>73</v>
      </c>
      <c r="S9" s="45" t="s">
        <v>73</v>
      </c>
    </row>
    <row r="10" spans="1:19" ht="15" thickBot="1" x14ac:dyDescent="0.4">
      <c r="C10" s="24"/>
      <c r="D10" s="24"/>
      <c r="E10" s="24"/>
      <c r="F10" s="24"/>
      <c r="G10" s="24"/>
      <c r="H10" s="24"/>
      <c r="I10" s="24"/>
      <c r="J10" s="24"/>
      <c r="K10" s="24"/>
      <c r="L10" s="24"/>
      <c r="N10" s="24"/>
      <c r="O10" s="24"/>
      <c r="R10" s="24"/>
      <c r="S10" s="24"/>
    </row>
    <row r="11" spans="1:19" ht="15" thickBot="1" x14ac:dyDescent="0.4">
      <c r="B11" s="4" t="s">
        <v>11</v>
      </c>
      <c r="C11" s="24"/>
      <c r="D11" s="24"/>
      <c r="E11" s="24"/>
      <c r="F11" s="24"/>
      <c r="G11" s="24"/>
      <c r="H11" s="24"/>
      <c r="I11" s="24"/>
      <c r="J11" s="24"/>
      <c r="K11" s="24"/>
      <c r="L11" s="24"/>
      <c r="N11" s="24"/>
      <c r="O11" s="24"/>
      <c r="P11" s="4" t="s">
        <v>25</v>
      </c>
      <c r="R11" s="24"/>
      <c r="S11" s="24"/>
    </row>
    <row r="12" spans="1:19" x14ac:dyDescent="0.35">
      <c r="B12" s="3" t="s">
        <v>14</v>
      </c>
      <c r="C12" s="23">
        <f>'BMT Aug 25'!C12</f>
        <v>0</v>
      </c>
      <c r="D12" s="23">
        <f>'BMT Sep 25'!D12</f>
        <v>0</v>
      </c>
      <c r="E12" s="23">
        <f>'BMT Oct 25'!E12</f>
        <v>0</v>
      </c>
      <c r="F12" s="23"/>
      <c r="G12" s="23">
        <f>'BMT Oct 25'!G12</f>
        <v>0</v>
      </c>
      <c r="H12" s="23">
        <f>'BMT Oct 25'!H12</f>
        <v>0</v>
      </c>
      <c r="I12" s="23">
        <f>'BMT Oct 25'!I12</f>
        <v>0</v>
      </c>
      <c r="J12" s="23">
        <f>'BMT Oct 25'!J12</f>
        <v>0</v>
      </c>
      <c r="K12" s="24"/>
      <c r="L12" s="26">
        <f t="shared" ref="L12:L32" si="0">SUM(C12:J12)</f>
        <v>0</v>
      </c>
      <c r="N12" s="40">
        <f>'BMT Oct 25'!F12</f>
        <v>0</v>
      </c>
      <c r="O12" s="40">
        <f>SUM(N12-F12)</f>
        <v>0</v>
      </c>
      <c r="P12" s="39"/>
      <c r="R12" s="26">
        <f>'Budget Tool FM'!L12</f>
        <v>0</v>
      </c>
      <c r="S12" s="26">
        <f>SUM(R12-L12)</f>
        <v>0</v>
      </c>
    </row>
    <row r="13" spans="1:19" x14ac:dyDescent="0.35">
      <c r="B13" s="3" t="s">
        <v>14</v>
      </c>
      <c r="C13" s="23">
        <f>'BMT Aug 25'!C13</f>
        <v>0</v>
      </c>
      <c r="D13" s="23">
        <f>'BMT Sep 25'!D13</f>
        <v>0</v>
      </c>
      <c r="E13" s="23">
        <f>'BMT Oct 25'!E13</f>
        <v>0</v>
      </c>
      <c r="F13" s="23"/>
      <c r="G13" s="23">
        <f>'BMT Oct 25'!G13</f>
        <v>0</v>
      </c>
      <c r="H13" s="23">
        <f>'BMT Oct 25'!H13</f>
        <v>0</v>
      </c>
      <c r="I13" s="23">
        <f>'BMT Oct 25'!I13</f>
        <v>0</v>
      </c>
      <c r="J13" s="23">
        <f>'BMT Oct 25'!J13</f>
        <v>0</v>
      </c>
      <c r="K13" s="24"/>
      <c r="L13" s="26">
        <f t="shared" si="0"/>
        <v>0</v>
      </c>
      <c r="N13" s="40">
        <f>'BMT Oct 25'!F13</f>
        <v>0</v>
      </c>
      <c r="O13" s="40">
        <f t="shared" ref="O13:O32" si="1">SUM(N13-F13)</f>
        <v>0</v>
      </c>
      <c r="P13" s="30"/>
      <c r="R13" s="26">
        <f>'Budget Tool FM'!L13</f>
        <v>0</v>
      </c>
      <c r="S13" s="26">
        <f t="shared" ref="S13:S31" si="2">SUM(R13-L13)</f>
        <v>0</v>
      </c>
    </row>
    <row r="14" spans="1:19" x14ac:dyDescent="0.35">
      <c r="B14" s="3" t="s">
        <v>14</v>
      </c>
      <c r="C14" s="23">
        <f>'BMT Aug 25'!C14</f>
        <v>0</v>
      </c>
      <c r="D14" s="23">
        <f>'BMT Sep 25'!D14</f>
        <v>0</v>
      </c>
      <c r="E14" s="23">
        <f>'BMT Oct 25'!E14</f>
        <v>0</v>
      </c>
      <c r="F14" s="23"/>
      <c r="G14" s="23">
        <f>'BMT Oct 25'!G14</f>
        <v>0</v>
      </c>
      <c r="H14" s="23">
        <f>'BMT Oct 25'!H14</f>
        <v>0</v>
      </c>
      <c r="I14" s="23">
        <f>'BMT Oct 25'!I14</f>
        <v>0</v>
      </c>
      <c r="J14" s="23">
        <f>'BMT Oct 25'!J14</f>
        <v>0</v>
      </c>
      <c r="K14" s="24"/>
      <c r="L14" s="26">
        <f t="shared" si="0"/>
        <v>0</v>
      </c>
      <c r="N14" s="40">
        <f>'BMT Oct 25'!F14</f>
        <v>0</v>
      </c>
      <c r="O14" s="40">
        <f t="shared" si="1"/>
        <v>0</v>
      </c>
      <c r="P14" s="30"/>
      <c r="R14" s="26">
        <f>'Budget Tool FM'!L14</f>
        <v>0</v>
      </c>
      <c r="S14" s="26">
        <f t="shared" si="2"/>
        <v>0</v>
      </c>
    </row>
    <row r="15" spans="1:19" x14ac:dyDescent="0.35">
      <c r="B15" s="3" t="s">
        <v>14</v>
      </c>
      <c r="C15" s="23">
        <f>'BMT Aug 25'!C15</f>
        <v>0</v>
      </c>
      <c r="D15" s="23">
        <f>'BMT Sep 25'!D15</f>
        <v>0</v>
      </c>
      <c r="E15" s="23">
        <f>'BMT Oct 25'!E15</f>
        <v>0</v>
      </c>
      <c r="F15" s="23"/>
      <c r="G15" s="23">
        <f>'BMT Oct 25'!G15</f>
        <v>0</v>
      </c>
      <c r="H15" s="23">
        <f>'BMT Oct 25'!H15</f>
        <v>0</v>
      </c>
      <c r="I15" s="23">
        <f>'BMT Oct 25'!I15</f>
        <v>0</v>
      </c>
      <c r="J15" s="23">
        <f>'BMT Oct 25'!J15</f>
        <v>0</v>
      </c>
      <c r="K15" s="24"/>
      <c r="L15" s="26">
        <f t="shared" si="0"/>
        <v>0</v>
      </c>
      <c r="N15" s="40">
        <f>'BMT Oct 25'!F15</f>
        <v>0</v>
      </c>
      <c r="O15" s="40">
        <f t="shared" si="1"/>
        <v>0</v>
      </c>
      <c r="P15" s="30"/>
      <c r="R15" s="26">
        <f>'Budget Tool FM'!L15</f>
        <v>0</v>
      </c>
      <c r="S15" s="26">
        <f t="shared" si="2"/>
        <v>0</v>
      </c>
    </row>
    <row r="16" spans="1:19" x14ac:dyDescent="0.35">
      <c r="B16" s="3" t="s">
        <v>14</v>
      </c>
      <c r="C16" s="23">
        <f>'BMT Aug 25'!C16</f>
        <v>0</v>
      </c>
      <c r="D16" s="23">
        <f>'BMT Sep 25'!D16</f>
        <v>0</v>
      </c>
      <c r="E16" s="23">
        <f>'BMT Oct 25'!E16</f>
        <v>0</v>
      </c>
      <c r="F16" s="23"/>
      <c r="G16" s="23">
        <f>'BMT Oct 25'!G16</f>
        <v>0</v>
      </c>
      <c r="H16" s="23">
        <f>'BMT Oct 25'!H16</f>
        <v>0</v>
      </c>
      <c r="I16" s="23">
        <f>'BMT Oct 25'!I16</f>
        <v>0</v>
      </c>
      <c r="J16" s="23">
        <f>'BMT Oct 25'!J16</f>
        <v>0</v>
      </c>
      <c r="K16" s="24"/>
      <c r="L16" s="26">
        <f t="shared" si="0"/>
        <v>0</v>
      </c>
      <c r="N16" s="40">
        <f>'BMT Oct 25'!F16</f>
        <v>0</v>
      </c>
      <c r="O16" s="40">
        <f t="shared" si="1"/>
        <v>0</v>
      </c>
      <c r="P16" s="30"/>
      <c r="R16" s="26">
        <f>'Budget Tool FM'!L16</f>
        <v>0</v>
      </c>
      <c r="S16" s="26">
        <f t="shared" si="2"/>
        <v>0</v>
      </c>
    </row>
    <row r="17" spans="2:19" x14ac:dyDescent="0.35">
      <c r="B17" s="3" t="s">
        <v>14</v>
      </c>
      <c r="C17" s="23">
        <f>'BMT Aug 25'!C17</f>
        <v>0</v>
      </c>
      <c r="D17" s="23">
        <f>'BMT Sep 25'!D17</f>
        <v>0</v>
      </c>
      <c r="E17" s="23">
        <f>'BMT Oct 25'!E17</f>
        <v>0</v>
      </c>
      <c r="F17" s="23"/>
      <c r="G17" s="23">
        <f>'BMT Oct 25'!G17</f>
        <v>0</v>
      </c>
      <c r="H17" s="23">
        <f>'BMT Oct 25'!H17</f>
        <v>0</v>
      </c>
      <c r="I17" s="23">
        <f>'BMT Oct 25'!I17</f>
        <v>0</v>
      </c>
      <c r="J17" s="23">
        <f>'BMT Oct 25'!J17</f>
        <v>0</v>
      </c>
      <c r="K17" s="24"/>
      <c r="L17" s="26">
        <f t="shared" si="0"/>
        <v>0</v>
      </c>
      <c r="N17" s="40">
        <f>'BMT Oct 25'!F17</f>
        <v>0</v>
      </c>
      <c r="O17" s="40">
        <f t="shared" si="1"/>
        <v>0</v>
      </c>
      <c r="P17" s="30"/>
      <c r="R17" s="26">
        <f>'Budget Tool FM'!L17</f>
        <v>0</v>
      </c>
      <c r="S17" s="26">
        <f t="shared" si="2"/>
        <v>0</v>
      </c>
    </row>
    <row r="18" spans="2:19" x14ac:dyDescent="0.35">
      <c r="B18" s="3" t="s">
        <v>14</v>
      </c>
      <c r="C18" s="23">
        <f>'BMT Aug 25'!C18</f>
        <v>0</v>
      </c>
      <c r="D18" s="23">
        <f>'BMT Sep 25'!D18</f>
        <v>0</v>
      </c>
      <c r="E18" s="23">
        <f>'BMT Oct 25'!E18</f>
        <v>0</v>
      </c>
      <c r="F18" s="23"/>
      <c r="G18" s="23">
        <f>'BMT Oct 25'!G18</f>
        <v>0</v>
      </c>
      <c r="H18" s="23">
        <f>'BMT Oct 25'!H18</f>
        <v>0</v>
      </c>
      <c r="I18" s="23">
        <f>'BMT Oct 25'!I18</f>
        <v>0</v>
      </c>
      <c r="J18" s="23">
        <f>'BMT Oct 25'!J18</f>
        <v>0</v>
      </c>
      <c r="K18" s="24"/>
      <c r="L18" s="26">
        <f t="shared" si="0"/>
        <v>0</v>
      </c>
      <c r="N18" s="40">
        <f>'BMT Oct 25'!F18</f>
        <v>0</v>
      </c>
      <c r="O18" s="40">
        <f t="shared" si="1"/>
        <v>0</v>
      </c>
      <c r="P18" s="30"/>
      <c r="R18" s="26">
        <f>'Budget Tool FM'!L18</f>
        <v>0</v>
      </c>
      <c r="S18" s="26">
        <f t="shared" si="2"/>
        <v>0</v>
      </c>
    </row>
    <row r="19" spans="2:19" x14ac:dyDescent="0.35">
      <c r="B19" s="3" t="s">
        <v>14</v>
      </c>
      <c r="C19" s="23">
        <f>'BMT Aug 25'!C19</f>
        <v>0</v>
      </c>
      <c r="D19" s="23">
        <f>'BMT Sep 25'!D19</f>
        <v>0</v>
      </c>
      <c r="E19" s="23">
        <f>'BMT Oct 25'!E19</f>
        <v>0</v>
      </c>
      <c r="F19" s="23"/>
      <c r="G19" s="23">
        <f>'BMT Oct 25'!G19</f>
        <v>0</v>
      </c>
      <c r="H19" s="23">
        <f>'BMT Oct 25'!H19</f>
        <v>0</v>
      </c>
      <c r="I19" s="23">
        <f>'BMT Oct 25'!I19</f>
        <v>0</v>
      </c>
      <c r="J19" s="23">
        <f>'BMT Oct 25'!J19</f>
        <v>0</v>
      </c>
      <c r="K19" s="24"/>
      <c r="L19" s="26">
        <f t="shared" si="0"/>
        <v>0</v>
      </c>
      <c r="N19" s="40">
        <f>'BMT Oct 25'!F19</f>
        <v>0</v>
      </c>
      <c r="O19" s="40">
        <f t="shared" si="1"/>
        <v>0</v>
      </c>
      <c r="P19" s="30"/>
      <c r="R19" s="26">
        <f>'Budget Tool FM'!L19</f>
        <v>0</v>
      </c>
      <c r="S19" s="26">
        <f t="shared" si="2"/>
        <v>0</v>
      </c>
    </row>
    <row r="20" spans="2:19" x14ac:dyDescent="0.35">
      <c r="B20" s="3" t="s">
        <v>14</v>
      </c>
      <c r="C20" s="23">
        <f>'BMT Aug 25'!C20</f>
        <v>0</v>
      </c>
      <c r="D20" s="23">
        <f>'BMT Sep 25'!D20</f>
        <v>0</v>
      </c>
      <c r="E20" s="23">
        <f>'BMT Oct 25'!E20</f>
        <v>0</v>
      </c>
      <c r="F20" s="23"/>
      <c r="G20" s="23">
        <f>'BMT Oct 25'!G20</f>
        <v>0</v>
      </c>
      <c r="H20" s="23">
        <f>'BMT Oct 25'!H20</f>
        <v>0</v>
      </c>
      <c r="I20" s="23">
        <f>'BMT Oct 25'!I20</f>
        <v>0</v>
      </c>
      <c r="J20" s="23">
        <f>'BMT Oct 25'!J20</f>
        <v>0</v>
      </c>
      <c r="K20" s="24"/>
      <c r="L20" s="26">
        <f t="shared" si="0"/>
        <v>0</v>
      </c>
      <c r="N20" s="40">
        <f>'BMT Oct 25'!F20</f>
        <v>0</v>
      </c>
      <c r="O20" s="40">
        <f t="shared" si="1"/>
        <v>0</v>
      </c>
      <c r="P20" s="30"/>
      <c r="R20" s="26">
        <f>'Budget Tool FM'!L20</f>
        <v>0</v>
      </c>
      <c r="S20" s="26">
        <f t="shared" si="2"/>
        <v>0</v>
      </c>
    </row>
    <row r="21" spans="2:19" x14ac:dyDescent="0.35">
      <c r="B21" s="3" t="s">
        <v>14</v>
      </c>
      <c r="C21" s="23">
        <f>'BMT Aug 25'!C21</f>
        <v>0</v>
      </c>
      <c r="D21" s="23">
        <f>'BMT Sep 25'!D21</f>
        <v>0</v>
      </c>
      <c r="E21" s="23">
        <f>'BMT Oct 25'!E21</f>
        <v>0</v>
      </c>
      <c r="F21" s="23"/>
      <c r="G21" s="23">
        <f>'BMT Oct 25'!G21</f>
        <v>0</v>
      </c>
      <c r="H21" s="23">
        <f>'BMT Oct 25'!H21</f>
        <v>0</v>
      </c>
      <c r="I21" s="23">
        <f>'BMT Oct 25'!I21</f>
        <v>0</v>
      </c>
      <c r="J21" s="23">
        <f>'BMT Oct 25'!J21</f>
        <v>0</v>
      </c>
      <c r="K21" s="24"/>
      <c r="L21" s="26">
        <f t="shared" si="0"/>
        <v>0</v>
      </c>
      <c r="N21" s="40">
        <f>'BMT Oct 25'!F21</f>
        <v>0</v>
      </c>
      <c r="O21" s="40">
        <f t="shared" si="1"/>
        <v>0</v>
      </c>
      <c r="P21" s="30"/>
      <c r="R21" s="26">
        <f>'Budget Tool FM'!L21</f>
        <v>0</v>
      </c>
      <c r="S21" s="26">
        <f t="shared" si="2"/>
        <v>0</v>
      </c>
    </row>
    <row r="22" spans="2:19" x14ac:dyDescent="0.35">
      <c r="B22" s="3" t="s">
        <v>14</v>
      </c>
      <c r="C22" s="23">
        <f>'BMT Aug 25'!C22</f>
        <v>0</v>
      </c>
      <c r="D22" s="23">
        <f>'BMT Sep 25'!D22</f>
        <v>0</v>
      </c>
      <c r="E22" s="23">
        <f>'BMT Oct 25'!E22</f>
        <v>0</v>
      </c>
      <c r="F22" s="23"/>
      <c r="G22" s="23">
        <f>'BMT Oct 25'!G22</f>
        <v>0</v>
      </c>
      <c r="H22" s="23">
        <f>'BMT Oct 25'!H22</f>
        <v>0</v>
      </c>
      <c r="I22" s="23">
        <f>'BMT Oct 25'!I22</f>
        <v>0</v>
      </c>
      <c r="J22" s="23">
        <f>'BMT Oct 25'!J22</f>
        <v>0</v>
      </c>
      <c r="K22" s="24"/>
      <c r="L22" s="26">
        <f t="shared" si="0"/>
        <v>0</v>
      </c>
      <c r="N22" s="40">
        <f>'BMT Oct 25'!F22</f>
        <v>0</v>
      </c>
      <c r="O22" s="40">
        <f t="shared" si="1"/>
        <v>0</v>
      </c>
      <c r="P22" s="30"/>
      <c r="R22" s="26">
        <f>'Budget Tool FM'!L22</f>
        <v>0</v>
      </c>
      <c r="S22" s="26">
        <f t="shared" si="2"/>
        <v>0</v>
      </c>
    </row>
    <row r="23" spans="2:19" x14ac:dyDescent="0.35">
      <c r="B23" s="3" t="s">
        <v>14</v>
      </c>
      <c r="C23" s="23">
        <f>'BMT Aug 25'!C23</f>
        <v>0</v>
      </c>
      <c r="D23" s="23">
        <f>'BMT Sep 25'!D23</f>
        <v>0</v>
      </c>
      <c r="E23" s="23">
        <f>'BMT Oct 25'!E23</f>
        <v>0</v>
      </c>
      <c r="F23" s="23"/>
      <c r="G23" s="23">
        <f>'BMT Oct 25'!G23</f>
        <v>0</v>
      </c>
      <c r="H23" s="23">
        <f>'BMT Oct 25'!H23</f>
        <v>0</v>
      </c>
      <c r="I23" s="23">
        <f>'BMT Oct 25'!I23</f>
        <v>0</v>
      </c>
      <c r="J23" s="23">
        <f>'BMT Oct 25'!J23</f>
        <v>0</v>
      </c>
      <c r="K23" s="24"/>
      <c r="L23" s="26">
        <f t="shared" si="0"/>
        <v>0</v>
      </c>
      <c r="N23" s="40">
        <f>'BMT Oct 25'!F23</f>
        <v>0</v>
      </c>
      <c r="O23" s="40">
        <f t="shared" si="1"/>
        <v>0</v>
      </c>
      <c r="P23" s="30"/>
      <c r="R23" s="26">
        <f>'Budget Tool FM'!L23</f>
        <v>0</v>
      </c>
      <c r="S23" s="26">
        <f t="shared" si="2"/>
        <v>0</v>
      </c>
    </row>
    <row r="24" spans="2:19" x14ac:dyDescent="0.35">
      <c r="B24" s="3" t="s">
        <v>14</v>
      </c>
      <c r="C24" s="23">
        <f>'BMT Aug 25'!C24</f>
        <v>0</v>
      </c>
      <c r="D24" s="23">
        <f>'BMT Sep 25'!D24</f>
        <v>0</v>
      </c>
      <c r="E24" s="23">
        <f>'BMT Oct 25'!E24</f>
        <v>0</v>
      </c>
      <c r="F24" s="23"/>
      <c r="G24" s="23">
        <f>'BMT Oct 25'!G24</f>
        <v>0</v>
      </c>
      <c r="H24" s="23">
        <f>'BMT Oct 25'!H24</f>
        <v>0</v>
      </c>
      <c r="I24" s="23">
        <f>'BMT Oct 25'!I24</f>
        <v>0</v>
      </c>
      <c r="J24" s="23">
        <f>'BMT Oct 25'!J24</f>
        <v>0</v>
      </c>
      <c r="K24" s="24"/>
      <c r="L24" s="26">
        <f t="shared" si="0"/>
        <v>0</v>
      </c>
      <c r="N24" s="40">
        <f>'BMT Oct 25'!F24</f>
        <v>0</v>
      </c>
      <c r="O24" s="40">
        <f t="shared" si="1"/>
        <v>0</v>
      </c>
      <c r="P24" s="30"/>
      <c r="R24" s="26">
        <f>'Budget Tool FM'!L24</f>
        <v>0</v>
      </c>
      <c r="S24" s="26">
        <f t="shared" si="2"/>
        <v>0</v>
      </c>
    </row>
    <row r="25" spans="2:19" x14ac:dyDescent="0.35">
      <c r="B25" s="3" t="s">
        <v>14</v>
      </c>
      <c r="C25" s="23">
        <f>'BMT Aug 25'!C25</f>
        <v>0</v>
      </c>
      <c r="D25" s="23">
        <f>'BMT Sep 25'!D25</f>
        <v>0</v>
      </c>
      <c r="E25" s="23">
        <f>'BMT Oct 25'!E25</f>
        <v>0</v>
      </c>
      <c r="F25" s="23"/>
      <c r="G25" s="23">
        <f>'BMT Oct 25'!G25</f>
        <v>0</v>
      </c>
      <c r="H25" s="23">
        <f>'BMT Oct 25'!H25</f>
        <v>0</v>
      </c>
      <c r="I25" s="23">
        <f>'BMT Oct 25'!I25</f>
        <v>0</v>
      </c>
      <c r="J25" s="23">
        <f>'BMT Oct 25'!J25</f>
        <v>0</v>
      </c>
      <c r="K25" s="24"/>
      <c r="L25" s="26">
        <f t="shared" si="0"/>
        <v>0</v>
      </c>
      <c r="N25" s="40">
        <f>'BMT Oct 25'!F25</f>
        <v>0</v>
      </c>
      <c r="O25" s="40">
        <f t="shared" si="1"/>
        <v>0</v>
      </c>
      <c r="P25" s="30"/>
      <c r="R25" s="26">
        <f>'Budget Tool FM'!L25</f>
        <v>0</v>
      </c>
      <c r="S25" s="26">
        <f t="shared" si="2"/>
        <v>0</v>
      </c>
    </row>
    <row r="26" spans="2:19" x14ac:dyDescent="0.35">
      <c r="B26" s="3" t="s">
        <v>14</v>
      </c>
      <c r="C26" s="23">
        <f>'BMT Aug 25'!C26</f>
        <v>0</v>
      </c>
      <c r="D26" s="23">
        <f>'BMT Sep 25'!D26</f>
        <v>0</v>
      </c>
      <c r="E26" s="23">
        <f>'BMT Oct 25'!E26</f>
        <v>0</v>
      </c>
      <c r="F26" s="23"/>
      <c r="G26" s="23">
        <f>'BMT Oct 25'!G26</f>
        <v>0</v>
      </c>
      <c r="H26" s="23">
        <f>'BMT Oct 25'!H26</f>
        <v>0</v>
      </c>
      <c r="I26" s="23">
        <f>'BMT Oct 25'!I26</f>
        <v>0</v>
      </c>
      <c r="J26" s="23">
        <f>'BMT Oct 25'!J26</f>
        <v>0</v>
      </c>
      <c r="K26" s="24"/>
      <c r="L26" s="26">
        <f t="shared" si="0"/>
        <v>0</v>
      </c>
      <c r="N26" s="40">
        <f>'BMT Oct 25'!F26</f>
        <v>0</v>
      </c>
      <c r="O26" s="40">
        <f t="shared" si="1"/>
        <v>0</v>
      </c>
      <c r="P26" s="30"/>
      <c r="R26" s="26">
        <f>'Budget Tool FM'!L26</f>
        <v>0</v>
      </c>
      <c r="S26" s="26">
        <f t="shared" si="2"/>
        <v>0</v>
      </c>
    </row>
    <row r="27" spans="2:19" x14ac:dyDescent="0.35">
      <c r="B27" s="3" t="s">
        <v>14</v>
      </c>
      <c r="C27" s="23">
        <f>'BMT Aug 25'!C27</f>
        <v>0</v>
      </c>
      <c r="D27" s="23">
        <f>'BMT Sep 25'!D27</f>
        <v>0</v>
      </c>
      <c r="E27" s="23">
        <f>'BMT Oct 25'!E27</f>
        <v>0</v>
      </c>
      <c r="F27" s="23"/>
      <c r="G27" s="23">
        <f>'BMT Oct 25'!G27</f>
        <v>0</v>
      </c>
      <c r="H27" s="23">
        <f>'BMT Oct 25'!H27</f>
        <v>0</v>
      </c>
      <c r="I27" s="23">
        <f>'BMT Oct 25'!I27</f>
        <v>0</v>
      </c>
      <c r="J27" s="23">
        <f>'BMT Oct 25'!J27</f>
        <v>0</v>
      </c>
      <c r="K27" s="24"/>
      <c r="L27" s="26">
        <f t="shared" si="0"/>
        <v>0</v>
      </c>
      <c r="N27" s="40">
        <f>'BMT Oct 25'!F27</f>
        <v>0</v>
      </c>
      <c r="O27" s="40">
        <f t="shared" si="1"/>
        <v>0</v>
      </c>
      <c r="P27" s="30"/>
      <c r="R27" s="26">
        <f>'Budget Tool FM'!L27</f>
        <v>0</v>
      </c>
      <c r="S27" s="26">
        <f t="shared" si="2"/>
        <v>0</v>
      </c>
    </row>
    <row r="28" spans="2:19" x14ac:dyDescent="0.35">
      <c r="B28" s="3" t="s">
        <v>14</v>
      </c>
      <c r="C28" s="23">
        <f>'BMT Aug 25'!C28</f>
        <v>0</v>
      </c>
      <c r="D28" s="23">
        <f>'BMT Sep 25'!D28</f>
        <v>0</v>
      </c>
      <c r="E28" s="23">
        <f>'BMT Oct 25'!E28</f>
        <v>0</v>
      </c>
      <c r="F28" s="23"/>
      <c r="G28" s="23">
        <f>'BMT Oct 25'!G28</f>
        <v>0</v>
      </c>
      <c r="H28" s="23">
        <f>'BMT Oct 25'!H28</f>
        <v>0</v>
      </c>
      <c r="I28" s="23">
        <f>'BMT Oct 25'!I28</f>
        <v>0</v>
      </c>
      <c r="J28" s="23">
        <f>'BMT Oct 25'!J28</f>
        <v>0</v>
      </c>
      <c r="K28" s="24"/>
      <c r="L28" s="26">
        <f t="shared" si="0"/>
        <v>0</v>
      </c>
      <c r="N28" s="40">
        <f>'BMT Oct 25'!F28</f>
        <v>0</v>
      </c>
      <c r="O28" s="40">
        <f t="shared" si="1"/>
        <v>0</v>
      </c>
      <c r="P28" s="30"/>
      <c r="R28" s="26">
        <f>'Budget Tool FM'!L28</f>
        <v>0</v>
      </c>
      <c r="S28" s="26">
        <f t="shared" si="2"/>
        <v>0</v>
      </c>
    </row>
    <row r="29" spans="2:19" x14ac:dyDescent="0.35">
      <c r="B29" s="3" t="s">
        <v>14</v>
      </c>
      <c r="C29" s="23">
        <f>'BMT Aug 25'!C29</f>
        <v>0</v>
      </c>
      <c r="D29" s="23">
        <f>'BMT Sep 25'!D29</f>
        <v>0</v>
      </c>
      <c r="E29" s="23">
        <f>'BMT Oct 25'!E29</f>
        <v>0</v>
      </c>
      <c r="F29" s="23"/>
      <c r="G29" s="23">
        <f>'BMT Oct 25'!G29</f>
        <v>0</v>
      </c>
      <c r="H29" s="23">
        <f>'BMT Oct 25'!H29</f>
        <v>0</v>
      </c>
      <c r="I29" s="23">
        <f>'BMT Oct 25'!I29</f>
        <v>0</v>
      </c>
      <c r="J29" s="23">
        <f>'BMT Oct 25'!J29</f>
        <v>0</v>
      </c>
      <c r="K29" s="24"/>
      <c r="L29" s="26">
        <f t="shared" si="0"/>
        <v>0</v>
      </c>
      <c r="N29" s="40">
        <f>'BMT Oct 25'!F29</f>
        <v>0</v>
      </c>
      <c r="O29" s="40">
        <f t="shared" si="1"/>
        <v>0</v>
      </c>
      <c r="P29" s="30"/>
      <c r="R29" s="26">
        <f>'Budget Tool FM'!L29</f>
        <v>0</v>
      </c>
      <c r="S29" s="26">
        <f t="shared" si="2"/>
        <v>0</v>
      </c>
    </row>
    <row r="30" spans="2:19" x14ac:dyDescent="0.35">
      <c r="B30" s="3" t="s">
        <v>14</v>
      </c>
      <c r="C30" s="23">
        <f>'BMT Aug 25'!C30</f>
        <v>0</v>
      </c>
      <c r="D30" s="23">
        <f>'BMT Sep 25'!D30</f>
        <v>0</v>
      </c>
      <c r="E30" s="23">
        <f>'BMT Oct 25'!E30</f>
        <v>0</v>
      </c>
      <c r="F30" s="23"/>
      <c r="G30" s="23">
        <f>'BMT Oct 25'!G30</f>
        <v>0</v>
      </c>
      <c r="H30" s="23">
        <f>'BMT Oct 25'!H30</f>
        <v>0</v>
      </c>
      <c r="I30" s="23">
        <f>'BMT Oct 25'!I30</f>
        <v>0</v>
      </c>
      <c r="J30" s="23">
        <f>'BMT Oct 25'!J30</f>
        <v>0</v>
      </c>
      <c r="K30" s="24"/>
      <c r="L30" s="26">
        <f t="shared" si="0"/>
        <v>0</v>
      </c>
      <c r="N30" s="40">
        <f>'BMT Oct 25'!F30</f>
        <v>0</v>
      </c>
      <c r="O30" s="40">
        <f t="shared" si="1"/>
        <v>0</v>
      </c>
      <c r="P30" s="30"/>
      <c r="R30" s="26">
        <f>'Budget Tool FM'!L30</f>
        <v>0</v>
      </c>
      <c r="S30" s="26">
        <f t="shared" si="2"/>
        <v>0</v>
      </c>
    </row>
    <row r="31" spans="2:19" ht="15" thickBot="1" x14ac:dyDescent="0.4">
      <c r="B31" s="3" t="s">
        <v>14</v>
      </c>
      <c r="C31" s="23">
        <f>'BMT Aug 25'!C31</f>
        <v>0</v>
      </c>
      <c r="D31" s="23">
        <f>'BMT Sep 25'!D31</f>
        <v>0</v>
      </c>
      <c r="E31" s="23">
        <f>'BMT Oct 25'!E31</f>
        <v>0</v>
      </c>
      <c r="F31" s="23"/>
      <c r="G31" s="23">
        <f>'BMT Oct 25'!G31</f>
        <v>0</v>
      </c>
      <c r="H31" s="23">
        <f>'BMT Oct 25'!H31</f>
        <v>0</v>
      </c>
      <c r="I31" s="23">
        <f>'BMT Oct 25'!I31</f>
        <v>0</v>
      </c>
      <c r="J31" s="23">
        <f>'BMT Oct 25'!J31</f>
        <v>0</v>
      </c>
      <c r="K31" s="24"/>
      <c r="L31" s="26">
        <f t="shared" si="0"/>
        <v>0</v>
      </c>
      <c r="N31" s="40">
        <f>'BMT Oct 25'!F31</f>
        <v>0</v>
      </c>
      <c r="O31" s="40">
        <f t="shared" si="1"/>
        <v>0</v>
      </c>
      <c r="P31" s="30"/>
      <c r="R31" s="26">
        <f>'Budget Tool FM'!L31</f>
        <v>0</v>
      </c>
      <c r="S31" s="26">
        <f t="shared" si="2"/>
        <v>0</v>
      </c>
    </row>
    <row r="32" spans="2:19" ht="15" thickBot="1" x14ac:dyDescent="0.4">
      <c r="B32" s="12" t="s">
        <v>12</v>
      </c>
      <c r="C32" s="27">
        <f>SUM(C12:C31)</f>
        <v>0</v>
      </c>
      <c r="D32" s="27">
        <f t="shared" ref="D32:I32" si="3">SUM(D12:D31)</f>
        <v>0</v>
      </c>
      <c r="E32" s="27">
        <f t="shared" si="3"/>
        <v>0</v>
      </c>
      <c r="F32" s="49">
        <f t="shared" si="3"/>
        <v>0</v>
      </c>
      <c r="G32" s="27">
        <f t="shared" si="3"/>
        <v>0</v>
      </c>
      <c r="H32" s="27">
        <f t="shared" si="3"/>
        <v>0</v>
      </c>
      <c r="I32" s="27">
        <f t="shared" si="3"/>
        <v>0</v>
      </c>
      <c r="J32" s="27">
        <f>SUM(J12:J31)</f>
        <v>0</v>
      </c>
      <c r="K32" s="24"/>
      <c r="L32" s="27">
        <f t="shared" si="0"/>
        <v>0</v>
      </c>
      <c r="N32" s="52">
        <f>'BMT Oct 25'!F32</f>
        <v>0</v>
      </c>
      <c r="O32" s="52">
        <f t="shared" si="1"/>
        <v>0</v>
      </c>
      <c r="P32" s="41"/>
      <c r="R32" s="28">
        <f>'Budget Tool FM'!L32</f>
        <v>0</v>
      </c>
      <c r="S32" s="28">
        <f>SUM(R32-L32)</f>
        <v>0</v>
      </c>
    </row>
    <row r="33" spans="2:19" ht="15" thickBot="1" x14ac:dyDescent="0.4"/>
    <row r="34" spans="2:19" ht="15" thickBot="1" x14ac:dyDescent="0.4">
      <c r="B34" s="5" t="s">
        <v>8</v>
      </c>
      <c r="P34" s="5" t="s">
        <v>25</v>
      </c>
    </row>
    <row r="35" spans="2:19" x14ac:dyDescent="0.35">
      <c r="B35" s="3" t="s">
        <v>9</v>
      </c>
      <c r="C35" s="23">
        <f>'BMT Aug 25'!C35</f>
        <v>0</v>
      </c>
      <c r="D35" s="23">
        <f>'BMT Sep 25'!D35</f>
        <v>0</v>
      </c>
      <c r="E35" s="23">
        <f>'BMT Oct 25'!E35</f>
        <v>0</v>
      </c>
      <c r="F35" s="23"/>
      <c r="G35" s="23">
        <f>'BMT Oct 25'!G35</f>
        <v>0</v>
      </c>
      <c r="H35" s="23">
        <f>'BMT Oct 25'!H35</f>
        <v>0</v>
      </c>
      <c r="I35" s="23">
        <f>'BMT Oct 25'!I35</f>
        <v>0</v>
      </c>
      <c r="J35" s="23">
        <f>'BMT Oct 25'!J35</f>
        <v>0</v>
      </c>
      <c r="K35" s="24"/>
      <c r="L35" s="25">
        <f t="shared" ref="L35:L52" si="4">SUM(C35:J35)</f>
        <v>0</v>
      </c>
      <c r="N35" s="23">
        <f>'BMT Oct 25'!F35</f>
        <v>0</v>
      </c>
      <c r="O35" s="23">
        <f>SUM(N35-F35)</f>
        <v>0</v>
      </c>
      <c r="P35" s="30"/>
      <c r="R35" s="25">
        <f>'Budget Tool FM'!L35</f>
        <v>0</v>
      </c>
      <c r="S35" s="25">
        <f>SUM(R35-L35)</f>
        <v>0</v>
      </c>
    </row>
    <row r="36" spans="2:19" x14ac:dyDescent="0.35">
      <c r="B36" s="1" t="s">
        <v>9</v>
      </c>
      <c r="C36" s="23">
        <f>'BMT Aug 25'!C36</f>
        <v>0</v>
      </c>
      <c r="D36" s="23">
        <f>'BMT Sep 25'!D36</f>
        <v>0</v>
      </c>
      <c r="E36" s="23">
        <f>'BMT Oct 25'!E36</f>
        <v>0</v>
      </c>
      <c r="F36" s="23"/>
      <c r="G36" s="23">
        <f>'BMT Oct 25'!G36</f>
        <v>0</v>
      </c>
      <c r="H36" s="23">
        <f>'BMT Oct 25'!H36</f>
        <v>0</v>
      </c>
      <c r="I36" s="23">
        <f>'BMT Oct 25'!I36</f>
        <v>0</v>
      </c>
      <c r="J36" s="23">
        <f>'BMT Oct 25'!J36</f>
        <v>0</v>
      </c>
      <c r="K36" s="24"/>
      <c r="L36" s="25">
        <f t="shared" si="4"/>
        <v>0</v>
      </c>
      <c r="N36" s="23">
        <f>'BMT Oct 25'!F36</f>
        <v>0</v>
      </c>
      <c r="O36" s="23">
        <f t="shared" ref="O36:O52" si="5">SUM(N36-F36)</f>
        <v>0</v>
      </c>
      <c r="P36" s="30"/>
      <c r="R36" s="25">
        <f>'Budget Tool FM'!L36</f>
        <v>0</v>
      </c>
      <c r="S36" s="25">
        <f t="shared" ref="S36:S51" si="6">SUM(R36-L36)</f>
        <v>0</v>
      </c>
    </row>
    <row r="37" spans="2:19" x14ac:dyDescent="0.35">
      <c r="B37" s="1" t="s">
        <v>9</v>
      </c>
      <c r="C37" s="23">
        <f>'BMT Aug 25'!C37</f>
        <v>0</v>
      </c>
      <c r="D37" s="23">
        <f>'BMT Sep 25'!D37</f>
        <v>0</v>
      </c>
      <c r="E37" s="23">
        <f>'BMT Oct 25'!E37</f>
        <v>0</v>
      </c>
      <c r="F37" s="23"/>
      <c r="G37" s="23">
        <f>'BMT Oct 25'!G37</f>
        <v>0</v>
      </c>
      <c r="H37" s="23">
        <f>'BMT Oct 25'!H37</f>
        <v>0</v>
      </c>
      <c r="I37" s="23">
        <f>'BMT Oct 25'!I37</f>
        <v>0</v>
      </c>
      <c r="J37" s="23">
        <f>'BMT Oct 25'!J37</f>
        <v>0</v>
      </c>
      <c r="K37" s="24"/>
      <c r="L37" s="25">
        <f t="shared" si="4"/>
        <v>0</v>
      </c>
      <c r="N37" s="23">
        <f>'BMT Oct 25'!F37</f>
        <v>0</v>
      </c>
      <c r="O37" s="23">
        <f t="shared" si="5"/>
        <v>0</v>
      </c>
      <c r="P37" s="30"/>
      <c r="R37" s="25">
        <f>'Budget Tool FM'!L37</f>
        <v>0</v>
      </c>
      <c r="S37" s="25">
        <f t="shared" si="6"/>
        <v>0</v>
      </c>
    </row>
    <row r="38" spans="2:19" x14ac:dyDescent="0.35">
      <c r="B38" s="1" t="s">
        <v>9</v>
      </c>
      <c r="C38" s="23">
        <f>'BMT Aug 25'!C38</f>
        <v>0</v>
      </c>
      <c r="D38" s="23">
        <f>'BMT Sep 25'!D38</f>
        <v>0</v>
      </c>
      <c r="E38" s="23">
        <f>'BMT Oct 25'!E38</f>
        <v>0</v>
      </c>
      <c r="F38" s="23"/>
      <c r="G38" s="23">
        <f>'BMT Oct 25'!G38</f>
        <v>0</v>
      </c>
      <c r="H38" s="23">
        <f>'BMT Oct 25'!H38</f>
        <v>0</v>
      </c>
      <c r="I38" s="23">
        <f>'BMT Oct 25'!I38</f>
        <v>0</v>
      </c>
      <c r="J38" s="23">
        <f>'BMT Oct 25'!J38</f>
        <v>0</v>
      </c>
      <c r="K38" s="24"/>
      <c r="L38" s="25">
        <f t="shared" si="4"/>
        <v>0</v>
      </c>
      <c r="N38" s="23">
        <f>'BMT Oct 25'!F38</f>
        <v>0</v>
      </c>
      <c r="O38" s="23">
        <f t="shared" si="5"/>
        <v>0</v>
      </c>
      <c r="P38" s="30"/>
      <c r="R38" s="25">
        <f>'Budget Tool FM'!L38</f>
        <v>0</v>
      </c>
      <c r="S38" s="25">
        <f t="shared" si="6"/>
        <v>0</v>
      </c>
    </row>
    <row r="39" spans="2:19" x14ac:dyDescent="0.35">
      <c r="B39" s="1" t="s">
        <v>9</v>
      </c>
      <c r="C39" s="23">
        <f>'BMT Aug 25'!C39</f>
        <v>0</v>
      </c>
      <c r="D39" s="23">
        <f>'BMT Sep 25'!D39</f>
        <v>0</v>
      </c>
      <c r="E39" s="23">
        <f>'BMT Oct 25'!E39</f>
        <v>0</v>
      </c>
      <c r="F39" s="23"/>
      <c r="G39" s="23">
        <f>'BMT Oct 25'!G39</f>
        <v>0</v>
      </c>
      <c r="H39" s="23">
        <f>'BMT Oct 25'!H39</f>
        <v>0</v>
      </c>
      <c r="I39" s="23">
        <f>'BMT Oct 25'!I39</f>
        <v>0</v>
      </c>
      <c r="J39" s="23">
        <f>'BMT Oct 25'!J39</f>
        <v>0</v>
      </c>
      <c r="K39" s="24"/>
      <c r="L39" s="25">
        <f t="shared" si="4"/>
        <v>0</v>
      </c>
      <c r="N39" s="23">
        <f>'BMT Oct 25'!F39</f>
        <v>0</v>
      </c>
      <c r="O39" s="23">
        <f t="shared" si="5"/>
        <v>0</v>
      </c>
      <c r="P39" s="30"/>
      <c r="R39" s="25">
        <f>'Budget Tool FM'!L39</f>
        <v>0</v>
      </c>
      <c r="S39" s="25">
        <f t="shared" si="6"/>
        <v>0</v>
      </c>
    </row>
    <row r="40" spans="2:19" x14ac:dyDescent="0.35">
      <c r="B40" s="1" t="s">
        <v>9</v>
      </c>
      <c r="C40" s="23">
        <f>'BMT Aug 25'!C40</f>
        <v>0</v>
      </c>
      <c r="D40" s="23">
        <f>'BMT Sep 25'!D40</f>
        <v>0</v>
      </c>
      <c r="E40" s="23">
        <f>'BMT Oct 25'!E40</f>
        <v>0</v>
      </c>
      <c r="F40" s="23"/>
      <c r="G40" s="23">
        <f>'BMT Oct 25'!G40</f>
        <v>0</v>
      </c>
      <c r="H40" s="23">
        <f>'BMT Oct 25'!H40</f>
        <v>0</v>
      </c>
      <c r="I40" s="23">
        <f>'BMT Oct 25'!I40</f>
        <v>0</v>
      </c>
      <c r="J40" s="23">
        <f>'BMT Oct 25'!J40</f>
        <v>0</v>
      </c>
      <c r="K40" s="24"/>
      <c r="L40" s="25">
        <f t="shared" si="4"/>
        <v>0</v>
      </c>
      <c r="N40" s="23">
        <f>'BMT Oct 25'!F40</f>
        <v>0</v>
      </c>
      <c r="O40" s="23">
        <f t="shared" si="5"/>
        <v>0</v>
      </c>
      <c r="P40" s="30"/>
      <c r="R40" s="25">
        <f>'Budget Tool FM'!L40</f>
        <v>0</v>
      </c>
      <c r="S40" s="25">
        <f t="shared" si="6"/>
        <v>0</v>
      </c>
    </row>
    <row r="41" spans="2:19" x14ac:dyDescent="0.35">
      <c r="B41" s="1" t="s">
        <v>9</v>
      </c>
      <c r="C41" s="23">
        <f>'BMT Aug 25'!C41</f>
        <v>0</v>
      </c>
      <c r="D41" s="23">
        <f>'BMT Sep 25'!D41</f>
        <v>0</v>
      </c>
      <c r="E41" s="23">
        <f>'BMT Oct 25'!E41</f>
        <v>0</v>
      </c>
      <c r="F41" s="23"/>
      <c r="G41" s="23">
        <f>'BMT Oct 25'!G41</f>
        <v>0</v>
      </c>
      <c r="H41" s="23">
        <f>'BMT Oct 25'!H41</f>
        <v>0</v>
      </c>
      <c r="I41" s="23">
        <f>'BMT Oct 25'!I41</f>
        <v>0</v>
      </c>
      <c r="J41" s="23">
        <f>'BMT Oct 25'!J41</f>
        <v>0</v>
      </c>
      <c r="K41" s="24"/>
      <c r="L41" s="25">
        <f t="shared" si="4"/>
        <v>0</v>
      </c>
      <c r="N41" s="23">
        <f>'BMT Oct 25'!F41</f>
        <v>0</v>
      </c>
      <c r="O41" s="23">
        <f t="shared" si="5"/>
        <v>0</v>
      </c>
      <c r="P41" s="30"/>
      <c r="R41" s="25">
        <f>'Budget Tool FM'!L41</f>
        <v>0</v>
      </c>
      <c r="S41" s="25">
        <f t="shared" si="6"/>
        <v>0</v>
      </c>
    </row>
    <row r="42" spans="2:19" x14ac:dyDescent="0.35">
      <c r="B42" s="1" t="s">
        <v>9</v>
      </c>
      <c r="C42" s="23">
        <f>'BMT Aug 25'!C42</f>
        <v>0</v>
      </c>
      <c r="D42" s="23">
        <f>'BMT Sep 25'!D42</f>
        <v>0</v>
      </c>
      <c r="E42" s="23">
        <f>'BMT Oct 25'!E42</f>
        <v>0</v>
      </c>
      <c r="F42" s="23"/>
      <c r="G42" s="23">
        <f>'BMT Oct 25'!G42</f>
        <v>0</v>
      </c>
      <c r="H42" s="23">
        <f>'BMT Oct 25'!H42</f>
        <v>0</v>
      </c>
      <c r="I42" s="23">
        <f>'BMT Oct 25'!I42</f>
        <v>0</v>
      </c>
      <c r="J42" s="23">
        <f>'BMT Oct 25'!J42</f>
        <v>0</v>
      </c>
      <c r="K42" s="24"/>
      <c r="L42" s="25">
        <f t="shared" si="4"/>
        <v>0</v>
      </c>
      <c r="N42" s="23">
        <f>'BMT Oct 25'!F42</f>
        <v>0</v>
      </c>
      <c r="O42" s="23">
        <f t="shared" si="5"/>
        <v>0</v>
      </c>
      <c r="P42" s="30"/>
      <c r="R42" s="25">
        <f>'Budget Tool FM'!L42</f>
        <v>0</v>
      </c>
      <c r="S42" s="25">
        <f t="shared" si="6"/>
        <v>0</v>
      </c>
    </row>
    <row r="43" spans="2:19" x14ac:dyDescent="0.35">
      <c r="B43" s="1" t="s">
        <v>9</v>
      </c>
      <c r="C43" s="23">
        <f>'BMT Aug 25'!C43</f>
        <v>0</v>
      </c>
      <c r="D43" s="23">
        <f>'BMT Sep 25'!D43</f>
        <v>0</v>
      </c>
      <c r="E43" s="23">
        <f>'BMT Oct 25'!E43</f>
        <v>0</v>
      </c>
      <c r="F43" s="23"/>
      <c r="G43" s="23">
        <f>'BMT Oct 25'!G43</f>
        <v>0</v>
      </c>
      <c r="H43" s="23">
        <f>'BMT Oct 25'!H43</f>
        <v>0</v>
      </c>
      <c r="I43" s="23">
        <f>'BMT Oct 25'!I43</f>
        <v>0</v>
      </c>
      <c r="J43" s="23">
        <f>'BMT Oct 25'!J43</f>
        <v>0</v>
      </c>
      <c r="K43" s="24"/>
      <c r="L43" s="25">
        <f t="shared" si="4"/>
        <v>0</v>
      </c>
      <c r="N43" s="23">
        <f>'BMT Oct 25'!F43</f>
        <v>0</v>
      </c>
      <c r="O43" s="23">
        <f t="shared" si="5"/>
        <v>0</v>
      </c>
      <c r="P43" s="30"/>
      <c r="R43" s="25">
        <f>'Budget Tool FM'!L43</f>
        <v>0</v>
      </c>
      <c r="S43" s="25">
        <f t="shared" si="6"/>
        <v>0</v>
      </c>
    </row>
    <row r="44" spans="2:19" x14ac:dyDescent="0.35">
      <c r="B44" s="1" t="s">
        <v>9</v>
      </c>
      <c r="C44" s="23">
        <f>'BMT Aug 25'!C44</f>
        <v>0</v>
      </c>
      <c r="D44" s="23">
        <f>'BMT Sep 25'!D44</f>
        <v>0</v>
      </c>
      <c r="E44" s="23">
        <f>'BMT Oct 25'!E44</f>
        <v>0</v>
      </c>
      <c r="F44" s="23"/>
      <c r="G44" s="23">
        <f>'BMT Oct 25'!G44</f>
        <v>0</v>
      </c>
      <c r="H44" s="23">
        <f>'BMT Oct 25'!H44</f>
        <v>0</v>
      </c>
      <c r="I44" s="23">
        <f>'BMT Oct 25'!I44</f>
        <v>0</v>
      </c>
      <c r="J44" s="23">
        <f>'BMT Oct 25'!J44</f>
        <v>0</v>
      </c>
      <c r="K44" s="24"/>
      <c r="L44" s="25">
        <f t="shared" si="4"/>
        <v>0</v>
      </c>
      <c r="N44" s="23">
        <f>'BMT Oct 25'!F44</f>
        <v>0</v>
      </c>
      <c r="O44" s="23">
        <f t="shared" si="5"/>
        <v>0</v>
      </c>
      <c r="P44" s="30"/>
      <c r="R44" s="25">
        <f>'Budget Tool FM'!L44</f>
        <v>0</v>
      </c>
      <c r="S44" s="25">
        <f t="shared" si="6"/>
        <v>0</v>
      </c>
    </row>
    <row r="45" spans="2:19" x14ac:dyDescent="0.35">
      <c r="B45" s="1" t="s">
        <v>9</v>
      </c>
      <c r="C45" s="23">
        <f>'BMT Aug 25'!C45</f>
        <v>0</v>
      </c>
      <c r="D45" s="23">
        <f>'BMT Sep 25'!D45</f>
        <v>0</v>
      </c>
      <c r="E45" s="23">
        <f>'BMT Oct 25'!E45</f>
        <v>0</v>
      </c>
      <c r="F45" s="23"/>
      <c r="G45" s="23">
        <f>'BMT Oct 25'!G45</f>
        <v>0</v>
      </c>
      <c r="H45" s="23">
        <f>'BMT Oct 25'!H45</f>
        <v>0</v>
      </c>
      <c r="I45" s="23">
        <f>'BMT Oct 25'!I45</f>
        <v>0</v>
      </c>
      <c r="J45" s="23">
        <f>'BMT Oct 25'!J45</f>
        <v>0</v>
      </c>
      <c r="K45" s="24"/>
      <c r="L45" s="25">
        <f t="shared" si="4"/>
        <v>0</v>
      </c>
      <c r="N45" s="23">
        <f>'BMT Oct 25'!F45</f>
        <v>0</v>
      </c>
      <c r="O45" s="23">
        <f t="shared" si="5"/>
        <v>0</v>
      </c>
      <c r="P45" s="30"/>
      <c r="R45" s="25">
        <f>'Budget Tool FM'!L45</f>
        <v>0</v>
      </c>
      <c r="S45" s="25">
        <f t="shared" si="6"/>
        <v>0</v>
      </c>
    </row>
    <row r="46" spans="2:19" x14ac:dyDescent="0.35">
      <c r="B46" s="1" t="s">
        <v>9</v>
      </c>
      <c r="C46" s="23">
        <f>'BMT Aug 25'!C46</f>
        <v>0</v>
      </c>
      <c r="D46" s="23">
        <f>'BMT Sep 25'!D46</f>
        <v>0</v>
      </c>
      <c r="E46" s="23">
        <f>'BMT Oct 25'!E46</f>
        <v>0</v>
      </c>
      <c r="F46" s="23"/>
      <c r="G46" s="23">
        <f>'BMT Oct 25'!G46</f>
        <v>0</v>
      </c>
      <c r="H46" s="23">
        <f>'BMT Oct 25'!H46</f>
        <v>0</v>
      </c>
      <c r="I46" s="23">
        <f>'BMT Oct 25'!I46</f>
        <v>0</v>
      </c>
      <c r="J46" s="23">
        <f>'BMT Oct 25'!J46</f>
        <v>0</v>
      </c>
      <c r="K46" s="24"/>
      <c r="L46" s="25">
        <f t="shared" si="4"/>
        <v>0</v>
      </c>
      <c r="N46" s="23">
        <f>'BMT Oct 25'!F46</f>
        <v>0</v>
      </c>
      <c r="O46" s="23">
        <f t="shared" si="5"/>
        <v>0</v>
      </c>
      <c r="P46" s="30"/>
      <c r="R46" s="25">
        <f>'Budget Tool FM'!L46</f>
        <v>0</v>
      </c>
      <c r="S46" s="25">
        <f t="shared" si="6"/>
        <v>0</v>
      </c>
    </row>
    <row r="47" spans="2:19" x14ac:dyDescent="0.35">
      <c r="B47" s="1" t="s">
        <v>9</v>
      </c>
      <c r="C47" s="23">
        <f>'BMT Aug 25'!C47</f>
        <v>0</v>
      </c>
      <c r="D47" s="23">
        <f>'BMT Sep 25'!D47</f>
        <v>0</v>
      </c>
      <c r="E47" s="23">
        <f>'BMT Oct 25'!E47</f>
        <v>0</v>
      </c>
      <c r="F47" s="23"/>
      <c r="G47" s="23">
        <f>'BMT Oct 25'!G47</f>
        <v>0</v>
      </c>
      <c r="H47" s="23">
        <f>'BMT Oct 25'!H47</f>
        <v>0</v>
      </c>
      <c r="I47" s="23">
        <f>'BMT Oct 25'!I47</f>
        <v>0</v>
      </c>
      <c r="J47" s="23">
        <f>'BMT Oct 25'!J47</f>
        <v>0</v>
      </c>
      <c r="K47" s="24"/>
      <c r="L47" s="25">
        <f t="shared" si="4"/>
        <v>0</v>
      </c>
      <c r="N47" s="23">
        <f>'BMT Oct 25'!F47</f>
        <v>0</v>
      </c>
      <c r="O47" s="23">
        <f t="shared" si="5"/>
        <v>0</v>
      </c>
      <c r="P47" s="30"/>
      <c r="R47" s="25">
        <f>'Budget Tool FM'!L47</f>
        <v>0</v>
      </c>
      <c r="S47" s="25">
        <f t="shared" si="6"/>
        <v>0</v>
      </c>
    </row>
    <row r="48" spans="2:19" x14ac:dyDescent="0.35">
      <c r="B48" s="1" t="s">
        <v>9</v>
      </c>
      <c r="C48" s="23">
        <f>'BMT Aug 25'!C48</f>
        <v>0</v>
      </c>
      <c r="D48" s="23">
        <f>'BMT Sep 25'!D48</f>
        <v>0</v>
      </c>
      <c r="E48" s="23">
        <f>'BMT Oct 25'!E48</f>
        <v>0</v>
      </c>
      <c r="F48" s="23"/>
      <c r="G48" s="23">
        <f>'BMT Oct 25'!G48</f>
        <v>0</v>
      </c>
      <c r="H48" s="23">
        <f>'BMT Oct 25'!H48</f>
        <v>0</v>
      </c>
      <c r="I48" s="23">
        <f>'BMT Oct 25'!I48</f>
        <v>0</v>
      </c>
      <c r="J48" s="23">
        <f>'BMT Oct 25'!J48</f>
        <v>0</v>
      </c>
      <c r="K48" s="24"/>
      <c r="L48" s="25">
        <f t="shared" si="4"/>
        <v>0</v>
      </c>
      <c r="N48" s="23">
        <f>'BMT Oct 25'!F48</f>
        <v>0</v>
      </c>
      <c r="O48" s="23">
        <f t="shared" si="5"/>
        <v>0</v>
      </c>
      <c r="P48" s="30"/>
      <c r="R48" s="25">
        <f>'Budget Tool FM'!L48</f>
        <v>0</v>
      </c>
      <c r="S48" s="25">
        <f t="shared" si="6"/>
        <v>0</v>
      </c>
    </row>
    <row r="49" spans="2:19" x14ac:dyDescent="0.35">
      <c r="B49" s="1" t="s">
        <v>9</v>
      </c>
      <c r="C49" s="23">
        <f>'BMT Aug 25'!C49</f>
        <v>0</v>
      </c>
      <c r="D49" s="23">
        <f>'BMT Sep 25'!D49</f>
        <v>0</v>
      </c>
      <c r="E49" s="23">
        <f>'BMT Oct 25'!E49</f>
        <v>0</v>
      </c>
      <c r="F49" s="23"/>
      <c r="G49" s="23">
        <f>'BMT Oct 25'!G49</f>
        <v>0</v>
      </c>
      <c r="H49" s="23">
        <f>'BMT Oct 25'!H49</f>
        <v>0</v>
      </c>
      <c r="I49" s="23">
        <f>'BMT Oct 25'!I49</f>
        <v>0</v>
      </c>
      <c r="J49" s="23">
        <f>'BMT Oct 25'!J49</f>
        <v>0</v>
      </c>
      <c r="K49" s="24"/>
      <c r="L49" s="25">
        <f t="shared" si="4"/>
        <v>0</v>
      </c>
      <c r="N49" s="23">
        <f>'BMT Oct 25'!F49</f>
        <v>0</v>
      </c>
      <c r="O49" s="23">
        <f t="shared" si="5"/>
        <v>0</v>
      </c>
      <c r="P49" s="30"/>
      <c r="R49" s="25">
        <f>'Budget Tool FM'!L49</f>
        <v>0</v>
      </c>
      <c r="S49" s="25">
        <f t="shared" si="6"/>
        <v>0</v>
      </c>
    </row>
    <row r="50" spans="2:19" x14ac:dyDescent="0.35">
      <c r="B50" s="1" t="s">
        <v>9</v>
      </c>
      <c r="C50" s="23">
        <f>'BMT Aug 25'!C50</f>
        <v>0</v>
      </c>
      <c r="D50" s="23">
        <f>'BMT Sep 25'!D50</f>
        <v>0</v>
      </c>
      <c r="E50" s="23">
        <f>'BMT Oct 25'!E50</f>
        <v>0</v>
      </c>
      <c r="F50" s="23"/>
      <c r="G50" s="23">
        <f>'BMT Oct 25'!G50</f>
        <v>0</v>
      </c>
      <c r="H50" s="23">
        <f>'BMT Oct 25'!H50</f>
        <v>0</v>
      </c>
      <c r="I50" s="23">
        <f>'BMT Oct 25'!I50</f>
        <v>0</v>
      </c>
      <c r="J50" s="23">
        <f>'BMT Oct 25'!J50</f>
        <v>0</v>
      </c>
      <c r="K50" s="24"/>
      <c r="L50" s="25">
        <f t="shared" si="4"/>
        <v>0</v>
      </c>
      <c r="N50" s="23">
        <f>'BMT Oct 25'!F50</f>
        <v>0</v>
      </c>
      <c r="O50" s="23">
        <f t="shared" si="5"/>
        <v>0</v>
      </c>
      <c r="P50" s="30"/>
      <c r="R50" s="25">
        <f>'Budget Tool FM'!L50</f>
        <v>0</v>
      </c>
      <c r="S50" s="25">
        <f t="shared" si="6"/>
        <v>0</v>
      </c>
    </row>
    <row r="51" spans="2:19" ht="15" thickBot="1" x14ac:dyDescent="0.4">
      <c r="B51" s="8" t="s">
        <v>9</v>
      </c>
      <c r="C51" s="23">
        <f>'BMT Aug 25'!C51</f>
        <v>0</v>
      </c>
      <c r="D51" s="23">
        <f>'BMT Sep 25'!D51</f>
        <v>0</v>
      </c>
      <c r="E51" s="23">
        <f>'BMT Oct 25'!E51</f>
        <v>0</v>
      </c>
      <c r="F51" s="23"/>
      <c r="G51" s="23">
        <f>'BMT Oct 25'!G51</f>
        <v>0</v>
      </c>
      <c r="H51" s="23">
        <f>'BMT Oct 25'!H51</f>
        <v>0</v>
      </c>
      <c r="I51" s="23">
        <f>'BMT Oct 25'!I51</f>
        <v>0</v>
      </c>
      <c r="J51" s="23">
        <f>'BMT Oct 25'!J51</f>
        <v>0</v>
      </c>
      <c r="K51" s="24"/>
      <c r="L51" s="25">
        <f t="shared" si="4"/>
        <v>0</v>
      </c>
      <c r="N51" s="23">
        <f>'BMT Oct 25'!F51</f>
        <v>0</v>
      </c>
      <c r="O51" s="23">
        <f t="shared" si="5"/>
        <v>0</v>
      </c>
      <c r="P51" s="30"/>
      <c r="R51" s="25">
        <f>'Budget Tool FM'!L51</f>
        <v>0</v>
      </c>
      <c r="S51" s="25">
        <f t="shared" si="6"/>
        <v>0</v>
      </c>
    </row>
    <row r="52" spans="2:19" ht="15" thickBot="1" x14ac:dyDescent="0.4">
      <c r="B52" s="12" t="s">
        <v>10</v>
      </c>
      <c r="C52" s="27">
        <f>SUM(C35:C51)</f>
        <v>0</v>
      </c>
      <c r="D52" s="27">
        <f t="shared" ref="D52:J52" si="7">SUM(D35:D51)</f>
        <v>0</v>
      </c>
      <c r="E52" s="27">
        <f t="shared" si="7"/>
        <v>0</v>
      </c>
      <c r="F52" s="49">
        <f t="shared" si="7"/>
        <v>0</v>
      </c>
      <c r="G52" s="27">
        <f t="shared" si="7"/>
        <v>0</v>
      </c>
      <c r="H52" s="27">
        <f t="shared" si="7"/>
        <v>0</v>
      </c>
      <c r="I52" s="27">
        <f t="shared" si="7"/>
        <v>0</v>
      </c>
      <c r="J52" s="27">
        <f t="shared" si="7"/>
        <v>0</v>
      </c>
      <c r="K52" s="24"/>
      <c r="L52" s="27">
        <f t="shared" si="4"/>
        <v>0</v>
      </c>
      <c r="N52" s="52">
        <f>'BMT Oct 25'!F52</f>
        <v>0</v>
      </c>
      <c r="O52" s="52">
        <f t="shared" si="5"/>
        <v>0</v>
      </c>
      <c r="P52" s="42"/>
      <c r="R52" s="28">
        <f>'Budget Tool FM'!L52</f>
        <v>0</v>
      </c>
      <c r="S52" s="28">
        <f>SUM(R52-L52)</f>
        <v>0</v>
      </c>
    </row>
    <row r="53" spans="2:19" ht="15" thickBot="1" x14ac:dyDescent="0.4">
      <c r="B53" s="2"/>
      <c r="C53" s="24"/>
      <c r="D53" s="24"/>
      <c r="E53" s="24"/>
      <c r="F53" s="24"/>
      <c r="G53" s="24"/>
      <c r="H53" s="24"/>
      <c r="I53" s="24"/>
      <c r="J53" s="24"/>
      <c r="K53" s="24"/>
      <c r="L53" s="24"/>
      <c r="N53" s="24"/>
      <c r="O53" s="24"/>
      <c r="R53" s="24"/>
      <c r="S53" s="24"/>
    </row>
    <row r="54" spans="2:19" ht="15" thickBot="1" x14ac:dyDescent="0.4">
      <c r="B54" s="12" t="s">
        <v>13</v>
      </c>
      <c r="C54" s="27">
        <f t="shared" ref="C54:J54" si="8">+C32+C52</f>
        <v>0</v>
      </c>
      <c r="D54" s="27">
        <f t="shared" si="8"/>
        <v>0</v>
      </c>
      <c r="E54" s="27">
        <f t="shared" si="8"/>
        <v>0</v>
      </c>
      <c r="F54" s="49">
        <f t="shared" si="8"/>
        <v>0</v>
      </c>
      <c r="G54" s="27">
        <f t="shared" si="8"/>
        <v>0</v>
      </c>
      <c r="H54" s="27">
        <f t="shared" si="8"/>
        <v>0</v>
      </c>
      <c r="I54" s="27">
        <f t="shared" si="8"/>
        <v>0</v>
      </c>
      <c r="J54" s="27">
        <f t="shared" si="8"/>
        <v>0</v>
      </c>
      <c r="K54" s="24"/>
      <c r="L54" s="27">
        <f>SUM(C54:J54)</f>
        <v>0</v>
      </c>
      <c r="N54" s="52">
        <f>'BMT Oct 25'!F54</f>
        <v>0</v>
      </c>
      <c r="O54" s="53">
        <f>SUM(N54-F54)</f>
        <v>0</v>
      </c>
      <c r="R54" s="28">
        <f>'Budget Tool FM'!L54</f>
        <v>0</v>
      </c>
      <c r="S54" s="28">
        <f>SUM(R54-L54)</f>
        <v>0</v>
      </c>
    </row>
    <row r="55" spans="2:19" x14ac:dyDescent="0.35">
      <c r="C55" s="24"/>
      <c r="D55" s="24"/>
      <c r="E55" s="24"/>
      <c r="F55" s="24"/>
      <c r="G55" s="24"/>
      <c r="H55" s="24"/>
      <c r="I55" s="24"/>
      <c r="J55" s="24"/>
      <c r="K55" s="24"/>
      <c r="L55" s="24"/>
      <c r="N55" s="24"/>
      <c r="O55" s="24"/>
      <c r="R55" s="24"/>
      <c r="S55" s="24"/>
    </row>
    <row r="56" spans="2:19" x14ac:dyDescent="0.35">
      <c r="B56" s="22" t="s">
        <v>69</v>
      </c>
      <c r="C56" s="31">
        <f>SUM(L54)</f>
        <v>0</v>
      </c>
      <c r="D56" s="24"/>
      <c r="E56" s="24"/>
      <c r="F56" s="24"/>
      <c r="G56" s="24"/>
      <c r="H56" s="24"/>
      <c r="I56" s="24"/>
      <c r="J56" s="24"/>
      <c r="K56" s="24"/>
      <c r="L56" s="24"/>
      <c r="N56" s="24"/>
      <c r="O56" s="24"/>
      <c r="R56" s="24"/>
      <c r="S56" s="24"/>
    </row>
    <row r="57" spans="2:19" ht="9" customHeight="1" x14ac:dyDescent="0.35"/>
    <row r="58" spans="2:19" x14ac:dyDescent="0.35">
      <c r="B58" s="22" t="s">
        <v>75</v>
      </c>
      <c r="C58" s="31">
        <f>'Budget Tool FM'!C56</f>
        <v>0</v>
      </c>
      <c r="D58" s="24">
        <f>SUM(C58-C56)</f>
        <v>0</v>
      </c>
    </row>
  </sheetData>
  <pageMargins left="0.70866141732283472" right="0.70866141732283472" top="0.74803149606299213" bottom="0.74803149606299213" header="0.31496062992125984" footer="0.31496062992125984"/>
  <pageSetup paperSize="8" scale="75" orientation="landscape" r:id="rId1"/>
  <headerFooter>
    <oddHeader>&amp;C&amp;F
&amp;A</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DC197-8155-4C61-BFA4-B793F7F4A31A}">
  <dimension ref="A6:S58"/>
  <sheetViews>
    <sheetView showGridLines="0" topLeftCell="B15" workbookViewId="0">
      <selection activeCell="G35" sqref="G35:G51"/>
    </sheetView>
  </sheetViews>
  <sheetFormatPr defaultRowHeight="14.5" x14ac:dyDescent="0.35"/>
  <cols>
    <col min="1" max="1" width="5.08984375" customWidth="1"/>
    <col min="2" max="2" width="44" customWidth="1"/>
    <col min="3" max="10" width="10.7265625" customWidth="1"/>
    <col min="11" max="11" width="0.6328125" customWidth="1"/>
    <col min="12" max="12" width="11.1796875" customWidth="1"/>
    <col min="13" max="13" width="2.81640625" customWidth="1"/>
    <col min="14" max="14" width="13.90625" customWidth="1"/>
    <col min="15" max="15" width="10.7265625" customWidth="1"/>
    <col min="16" max="16" width="57.26953125" customWidth="1"/>
    <col min="17" max="17" width="3.08984375" customWidth="1"/>
    <col min="18" max="19" width="10.7265625" customWidth="1"/>
  </cols>
  <sheetData>
    <row r="6" spans="1:19" x14ac:dyDescent="0.35">
      <c r="A6" s="2" t="s">
        <v>19</v>
      </c>
    </row>
    <row r="8" spans="1:19" ht="24.5" customHeight="1" x14ac:dyDescent="0.35">
      <c r="C8" s="32" t="s">
        <v>70</v>
      </c>
      <c r="D8" s="32" t="s">
        <v>70</v>
      </c>
      <c r="E8" s="32" t="s">
        <v>70</v>
      </c>
      <c r="F8" s="32" t="s">
        <v>70</v>
      </c>
      <c r="G8" s="47" t="s">
        <v>70</v>
      </c>
      <c r="H8" s="32" t="s">
        <v>71</v>
      </c>
      <c r="I8" s="32" t="s">
        <v>71</v>
      </c>
      <c r="J8" s="32" t="s">
        <v>71</v>
      </c>
      <c r="L8" s="46" t="s">
        <v>72</v>
      </c>
      <c r="N8" s="55" t="s">
        <v>79</v>
      </c>
      <c r="O8" s="50" t="s">
        <v>74</v>
      </c>
      <c r="R8" s="54" t="s">
        <v>76</v>
      </c>
      <c r="S8" s="44" t="s">
        <v>74</v>
      </c>
    </row>
    <row r="9" spans="1:19" ht="20.5" customHeight="1" x14ac:dyDescent="0.35">
      <c r="C9" s="33">
        <v>45870</v>
      </c>
      <c r="D9" s="33">
        <v>45901</v>
      </c>
      <c r="E9" s="33">
        <v>45931</v>
      </c>
      <c r="F9" s="33">
        <v>45962</v>
      </c>
      <c r="G9" s="48">
        <v>45992</v>
      </c>
      <c r="H9" s="33">
        <v>46023</v>
      </c>
      <c r="I9" s="33">
        <v>46054</v>
      </c>
      <c r="J9" s="33">
        <v>46082</v>
      </c>
      <c r="L9" s="43" t="s">
        <v>67</v>
      </c>
      <c r="N9" s="51">
        <v>45992</v>
      </c>
      <c r="O9" s="51">
        <v>45992</v>
      </c>
      <c r="R9" s="45" t="s">
        <v>73</v>
      </c>
      <c r="S9" s="45" t="s">
        <v>73</v>
      </c>
    </row>
    <row r="10" spans="1:19" ht="15" thickBot="1" x14ac:dyDescent="0.4">
      <c r="C10" s="24"/>
      <c r="D10" s="24"/>
      <c r="E10" s="24"/>
      <c r="F10" s="24"/>
      <c r="G10" s="24"/>
      <c r="H10" s="24"/>
      <c r="I10" s="24"/>
      <c r="J10" s="24"/>
      <c r="K10" s="24"/>
      <c r="L10" s="24"/>
      <c r="N10" s="24"/>
      <c r="O10" s="24"/>
      <c r="R10" s="24"/>
      <c r="S10" s="24"/>
    </row>
    <row r="11" spans="1:19" ht="15" thickBot="1" x14ac:dyDescent="0.4">
      <c r="B11" s="4" t="s">
        <v>11</v>
      </c>
      <c r="C11" s="24"/>
      <c r="D11" s="24"/>
      <c r="E11" s="24"/>
      <c r="F11" s="24"/>
      <c r="G11" s="24"/>
      <c r="H11" s="24"/>
      <c r="I11" s="24"/>
      <c r="J11" s="24"/>
      <c r="K11" s="24"/>
      <c r="L11" s="24"/>
      <c r="N11" s="24"/>
      <c r="O11" s="24"/>
      <c r="P11" s="4" t="s">
        <v>25</v>
      </c>
      <c r="R11" s="24"/>
      <c r="S11" s="24"/>
    </row>
    <row r="12" spans="1:19" x14ac:dyDescent="0.35">
      <c r="B12" s="3" t="s">
        <v>14</v>
      </c>
      <c r="C12" s="23">
        <f>'BMT Aug 25'!C12</f>
        <v>0</v>
      </c>
      <c r="D12" s="23">
        <f>'BMT Sep 25'!D12</f>
        <v>0</v>
      </c>
      <c r="E12" s="23">
        <f>'BMT Oct 25'!E12</f>
        <v>0</v>
      </c>
      <c r="F12" s="23">
        <f>'BMT Nov 25'!F12</f>
        <v>0</v>
      </c>
      <c r="G12" s="23"/>
      <c r="H12" s="23">
        <f>'BMT Nov 25'!H12</f>
        <v>0</v>
      </c>
      <c r="I12" s="23">
        <f>'BMT Nov 25'!I12</f>
        <v>0</v>
      </c>
      <c r="J12" s="23">
        <f>'BMT Nov 25'!J12</f>
        <v>0</v>
      </c>
      <c r="K12" s="24"/>
      <c r="L12" s="26">
        <f t="shared" ref="L12:L32" si="0">SUM(C12:J12)</f>
        <v>0</v>
      </c>
      <c r="N12" s="40">
        <f>'BMT Nov 25'!G12</f>
        <v>0</v>
      </c>
      <c r="O12" s="40">
        <f>SUM(N12-G12)</f>
        <v>0</v>
      </c>
      <c r="P12" s="39"/>
      <c r="R12" s="26">
        <f>'Budget Tool FM'!L12</f>
        <v>0</v>
      </c>
      <c r="S12" s="26">
        <f>SUM(R12-L12)</f>
        <v>0</v>
      </c>
    </row>
    <row r="13" spans="1:19" x14ac:dyDescent="0.35">
      <c r="B13" s="3" t="s">
        <v>14</v>
      </c>
      <c r="C13" s="23">
        <f>'BMT Aug 25'!C13</f>
        <v>0</v>
      </c>
      <c r="D13" s="23">
        <f>'BMT Sep 25'!D13</f>
        <v>0</v>
      </c>
      <c r="E13" s="23">
        <f>'BMT Oct 25'!E13</f>
        <v>0</v>
      </c>
      <c r="F13" s="23">
        <f>'BMT Nov 25'!F13</f>
        <v>0</v>
      </c>
      <c r="G13" s="23"/>
      <c r="H13" s="23">
        <f>'BMT Nov 25'!H13</f>
        <v>0</v>
      </c>
      <c r="I13" s="23">
        <f>'BMT Nov 25'!I13</f>
        <v>0</v>
      </c>
      <c r="J13" s="23">
        <f>'BMT Nov 25'!J13</f>
        <v>0</v>
      </c>
      <c r="K13" s="24"/>
      <c r="L13" s="26">
        <f t="shared" si="0"/>
        <v>0</v>
      </c>
      <c r="N13" s="40">
        <f>'BMT Nov 25'!G13</f>
        <v>0</v>
      </c>
      <c r="O13" s="40">
        <f t="shared" ref="O13:O31" si="1">SUM(N13-G13)</f>
        <v>0</v>
      </c>
      <c r="P13" s="30"/>
      <c r="R13" s="26">
        <f>'Budget Tool FM'!L13</f>
        <v>0</v>
      </c>
      <c r="S13" s="26">
        <f t="shared" ref="S13:S31" si="2">SUM(R13-L13)</f>
        <v>0</v>
      </c>
    </row>
    <row r="14" spans="1:19" x14ac:dyDescent="0.35">
      <c r="B14" s="3" t="s">
        <v>14</v>
      </c>
      <c r="C14" s="23">
        <f>'BMT Aug 25'!C14</f>
        <v>0</v>
      </c>
      <c r="D14" s="23">
        <f>'BMT Sep 25'!D14</f>
        <v>0</v>
      </c>
      <c r="E14" s="23">
        <f>'BMT Oct 25'!E14</f>
        <v>0</v>
      </c>
      <c r="F14" s="23">
        <f>'BMT Nov 25'!F14</f>
        <v>0</v>
      </c>
      <c r="G14" s="23"/>
      <c r="H14" s="23">
        <f>'BMT Nov 25'!H14</f>
        <v>0</v>
      </c>
      <c r="I14" s="23">
        <f>'BMT Nov 25'!I14</f>
        <v>0</v>
      </c>
      <c r="J14" s="23">
        <f>'BMT Nov 25'!J14</f>
        <v>0</v>
      </c>
      <c r="K14" s="24"/>
      <c r="L14" s="26">
        <f t="shared" si="0"/>
        <v>0</v>
      </c>
      <c r="N14" s="40">
        <f>'BMT Nov 25'!G14</f>
        <v>0</v>
      </c>
      <c r="O14" s="40">
        <f t="shared" si="1"/>
        <v>0</v>
      </c>
      <c r="P14" s="30"/>
      <c r="R14" s="26">
        <f>'Budget Tool FM'!L14</f>
        <v>0</v>
      </c>
      <c r="S14" s="26">
        <f t="shared" si="2"/>
        <v>0</v>
      </c>
    </row>
    <row r="15" spans="1:19" x14ac:dyDescent="0.35">
      <c r="B15" s="3" t="s">
        <v>14</v>
      </c>
      <c r="C15" s="23">
        <f>'BMT Aug 25'!C15</f>
        <v>0</v>
      </c>
      <c r="D15" s="23">
        <f>'BMT Sep 25'!D15</f>
        <v>0</v>
      </c>
      <c r="E15" s="23">
        <f>'BMT Oct 25'!E15</f>
        <v>0</v>
      </c>
      <c r="F15" s="23">
        <f>'BMT Nov 25'!F15</f>
        <v>0</v>
      </c>
      <c r="G15" s="23"/>
      <c r="H15" s="23">
        <f>'BMT Nov 25'!H15</f>
        <v>0</v>
      </c>
      <c r="I15" s="23">
        <f>'BMT Nov 25'!I15</f>
        <v>0</v>
      </c>
      <c r="J15" s="23">
        <f>'BMT Nov 25'!J15</f>
        <v>0</v>
      </c>
      <c r="K15" s="24"/>
      <c r="L15" s="26">
        <f t="shared" si="0"/>
        <v>0</v>
      </c>
      <c r="N15" s="40">
        <f>'BMT Nov 25'!G15</f>
        <v>0</v>
      </c>
      <c r="O15" s="40">
        <f t="shared" si="1"/>
        <v>0</v>
      </c>
      <c r="P15" s="30"/>
      <c r="R15" s="26">
        <f>'Budget Tool FM'!L15</f>
        <v>0</v>
      </c>
      <c r="S15" s="26">
        <f t="shared" si="2"/>
        <v>0</v>
      </c>
    </row>
    <row r="16" spans="1:19" x14ac:dyDescent="0.35">
      <c r="B16" s="3" t="s">
        <v>14</v>
      </c>
      <c r="C16" s="23">
        <f>'BMT Aug 25'!C16</f>
        <v>0</v>
      </c>
      <c r="D16" s="23">
        <f>'BMT Sep 25'!D16</f>
        <v>0</v>
      </c>
      <c r="E16" s="23">
        <f>'BMT Oct 25'!E16</f>
        <v>0</v>
      </c>
      <c r="F16" s="23">
        <f>'BMT Nov 25'!F16</f>
        <v>0</v>
      </c>
      <c r="G16" s="23"/>
      <c r="H16" s="23">
        <f>'BMT Nov 25'!H16</f>
        <v>0</v>
      </c>
      <c r="I16" s="23">
        <f>'BMT Nov 25'!I16</f>
        <v>0</v>
      </c>
      <c r="J16" s="23">
        <f>'BMT Nov 25'!J16</f>
        <v>0</v>
      </c>
      <c r="K16" s="24"/>
      <c r="L16" s="26">
        <f t="shared" si="0"/>
        <v>0</v>
      </c>
      <c r="N16" s="40">
        <f>'BMT Nov 25'!G16</f>
        <v>0</v>
      </c>
      <c r="O16" s="40">
        <f t="shared" si="1"/>
        <v>0</v>
      </c>
      <c r="P16" s="30"/>
      <c r="R16" s="26">
        <f>'Budget Tool FM'!L16</f>
        <v>0</v>
      </c>
      <c r="S16" s="26">
        <f t="shared" si="2"/>
        <v>0</v>
      </c>
    </row>
    <row r="17" spans="2:19" x14ac:dyDescent="0.35">
      <c r="B17" s="3" t="s">
        <v>14</v>
      </c>
      <c r="C17" s="23">
        <f>'BMT Aug 25'!C17</f>
        <v>0</v>
      </c>
      <c r="D17" s="23">
        <f>'BMT Sep 25'!D17</f>
        <v>0</v>
      </c>
      <c r="E17" s="23">
        <f>'BMT Oct 25'!E17</f>
        <v>0</v>
      </c>
      <c r="F17" s="23">
        <f>'BMT Nov 25'!F17</f>
        <v>0</v>
      </c>
      <c r="G17" s="23"/>
      <c r="H17" s="23">
        <f>'BMT Nov 25'!H17</f>
        <v>0</v>
      </c>
      <c r="I17" s="23">
        <f>'BMT Nov 25'!I17</f>
        <v>0</v>
      </c>
      <c r="J17" s="23">
        <f>'BMT Nov 25'!J17</f>
        <v>0</v>
      </c>
      <c r="K17" s="24"/>
      <c r="L17" s="26">
        <f t="shared" si="0"/>
        <v>0</v>
      </c>
      <c r="N17" s="40">
        <f>'BMT Nov 25'!G17</f>
        <v>0</v>
      </c>
      <c r="O17" s="40">
        <f t="shared" si="1"/>
        <v>0</v>
      </c>
      <c r="P17" s="30"/>
      <c r="R17" s="26">
        <f>'Budget Tool FM'!L17</f>
        <v>0</v>
      </c>
      <c r="S17" s="26">
        <f t="shared" si="2"/>
        <v>0</v>
      </c>
    </row>
    <row r="18" spans="2:19" x14ac:dyDescent="0.35">
      <c r="B18" s="3" t="s">
        <v>14</v>
      </c>
      <c r="C18" s="23">
        <f>'BMT Aug 25'!C18</f>
        <v>0</v>
      </c>
      <c r="D18" s="23">
        <f>'BMT Sep 25'!D18</f>
        <v>0</v>
      </c>
      <c r="E18" s="23">
        <f>'BMT Oct 25'!E18</f>
        <v>0</v>
      </c>
      <c r="F18" s="23">
        <f>'BMT Nov 25'!F18</f>
        <v>0</v>
      </c>
      <c r="G18" s="23"/>
      <c r="H18" s="23">
        <f>'BMT Nov 25'!H18</f>
        <v>0</v>
      </c>
      <c r="I18" s="23">
        <f>'BMT Nov 25'!I18</f>
        <v>0</v>
      </c>
      <c r="J18" s="23">
        <f>'BMT Nov 25'!J18</f>
        <v>0</v>
      </c>
      <c r="K18" s="24"/>
      <c r="L18" s="26">
        <f t="shared" si="0"/>
        <v>0</v>
      </c>
      <c r="N18" s="40">
        <f>'BMT Nov 25'!G18</f>
        <v>0</v>
      </c>
      <c r="O18" s="40">
        <f t="shared" si="1"/>
        <v>0</v>
      </c>
      <c r="P18" s="30"/>
      <c r="R18" s="26">
        <f>'Budget Tool FM'!L18</f>
        <v>0</v>
      </c>
      <c r="S18" s="26">
        <f t="shared" si="2"/>
        <v>0</v>
      </c>
    </row>
    <row r="19" spans="2:19" x14ac:dyDescent="0.35">
      <c r="B19" s="3" t="s">
        <v>14</v>
      </c>
      <c r="C19" s="23">
        <f>'BMT Aug 25'!C19</f>
        <v>0</v>
      </c>
      <c r="D19" s="23">
        <f>'BMT Sep 25'!D19</f>
        <v>0</v>
      </c>
      <c r="E19" s="23">
        <f>'BMT Oct 25'!E19</f>
        <v>0</v>
      </c>
      <c r="F19" s="23">
        <f>'BMT Nov 25'!F19</f>
        <v>0</v>
      </c>
      <c r="G19" s="23"/>
      <c r="H19" s="23">
        <f>'BMT Nov 25'!H19</f>
        <v>0</v>
      </c>
      <c r="I19" s="23">
        <f>'BMT Nov 25'!I19</f>
        <v>0</v>
      </c>
      <c r="J19" s="23">
        <f>'BMT Nov 25'!J19</f>
        <v>0</v>
      </c>
      <c r="K19" s="24"/>
      <c r="L19" s="26">
        <f t="shared" si="0"/>
        <v>0</v>
      </c>
      <c r="N19" s="40">
        <f>'BMT Nov 25'!G19</f>
        <v>0</v>
      </c>
      <c r="O19" s="40">
        <f t="shared" si="1"/>
        <v>0</v>
      </c>
      <c r="P19" s="30"/>
      <c r="R19" s="26">
        <f>'Budget Tool FM'!L19</f>
        <v>0</v>
      </c>
      <c r="S19" s="26">
        <f t="shared" si="2"/>
        <v>0</v>
      </c>
    </row>
    <row r="20" spans="2:19" x14ac:dyDescent="0.35">
      <c r="B20" s="3" t="s">
        <v>14</v>
      </c>
      <c r="C20" s="23">
        <f>'BMT Aug 25'!C20</f>
        <v>0</v>
      </c>
      <c r="D20" s="23">
        <f>'BMT Sep 25'!D20</f>
        <v>0</v>
      </c>
      <c r="E20" s="23">
        <f>'BMT Oct 25'!E20</f>
        <v>0</v>
      </c>
      <c r="F20" s="23">
        <f>'BMT Nov 25'!F20</f>
        <v>0</v>
      </c>
      <c r="G20" s="23"/>
      <c r="H20" s="23">
        <f>'BMT Nov 25'!H20</f>
        <v>0</v>
      </c>
      <c r="I20" s="23">
        <f>'BMT Nov 25'!I20</f>
        <v>0</v>
      </c>
      <c r="J20" s="23">
        <f>'BMT Nov 25'!J20</f>
        <v>0</v>
      </c>
      <c r="K20" s="24"/>
      <c r="L20" s="26">
        <f t="shared" si="0"/>
        <v>0</v>
      </c>
      <c r="N20" s="40">
        <f>'BMT Nov 25'!G20</f>
        <v>0</v>
      </c>
      <c r="O20" s="40">
        <f t="shared" si="1"/>
        <v>0</v>
      </c>
      <c r="P20" s="30"/>
      <c r="R20" s="26">
        <f>'Budget Tool FM'!L20</f>
        <v>0</v>
      </c>
      <c r="S20" s="26">
        <f t="shared" si="2"/>
        <v>0</v>
      </c>
    </row>
    <row r="21" spans="2:19" x14ac:dyDescent="0.35">
      <c r="B21" s="3" t="s">
        <v>14</v>
      </c>
      <c r="C21" s="23">
        <f>'BMT Aug 25'!C21</f>
        <v>0</v>
      </c>
      <c r="D21" s="23">
        <f>'BMT Sep 25'!D21</f>
        <v>0</v>
      </c>
      <c r="E21" s="23">
        <f>'BMT Oct 25'!E21</f>
        <v>0</v>
      </c>
      <c r="F21" s="23">
        <f>'BMT Nov 25'!F21</f>
        <v>0</v>
      </c>
      <c r="G21" s="23"/>
      <c r="H21" s="23">
        <f>'BMT Nov 25'!H21</f>
        <v>0</v>
      </c>
      <c r="I21" s="23">
        <f>'BMT Nov 25'!I21</f>
        <v>0</v>
      </c>
      <c r="J21" s="23">
        <f>'BMT Nov 25'!J21</f>
        <v>0</v>
      </c>
      <c r="K21" s="24"/>
      <c r="L21" s="26">
        <f t="shared" si="0"/>
        <v>0</v>
      </c>
      <c r="N21" s="40">
        <f>'BMT Nov 25'!G21</f>
        <v>0</v>
      </c>
      <c r="O21" s="40">
        <f t="shared" si="1"/>
        <v>0</v>
      </c>
      <c r="P21" s="30"/>
      <c r="R21" s="26">
        <f>'Budget Tool FM'!L21</f>
        <v>0</v>
      </c>
      <c r="S21" s="26">
        <f t="shared" si="2"/>
        <v>0</v>
      </c>
    </row>
    <row r="22" spans="2:19" x14ac:dyDescent="0.35">
      <c r="B22" s="3" t="s">
        <v>14</v>
      </c>
      <c r="C22" s="23">
        <f>'BMT Aug 25'!C22</f>
        <v>0</v>
      </c>
      <c r="D22" s="23">
        <f>'BMT Sep 25'!D22</f>
        <v>0</v>
      </c>
      <c r="E22" s="23">
        <f>'BMT Oct 25'!E22</f>
        <v>0</v>
      </c>
      <c r="F22" s="23">
        <f>'BMT Nov 25'!F22</f>
        <v>0</v>
      </c>
      <c r="G22" s="23"/>
      <c r="H22" s="23">
        <f>'BMT Nov 25'!H22</f>
        <v>0</v>
      </c>
      <c r="I22" s="23">
        <f>'BMT Nov 25'!I22</f>
        <v>0</v>
      </c>
      <c r="J22" s="23">
        <f>'BMT Nov 25'!J22</f>
        <v>0</v>
      </c>
      <c r="K22" s="24"/>
      <c r="L22" s="26">
        <f t="shared" si="0"/>
        <v>0</v>
      </c>
      <c r="N22" s="40">
        <f>'BMT Nov 25'!G22</f>
        <v>0</v>
      </c>
      <c r="O22" s="40">
        <f t="shared" si="1"/>
        <v>0</v>
      </c>
      <c r="P22" s="30"/>
      <c r="R22" s="26">
        <f>'Budget Tool FM'!L22</f>
        <v>0</v>
      </c>
      <c r="S22" s="26">
        <f t="shared" si="2"/>
        <v>0</v>
      </c>
    </row>
    <row r="23" spans="2:19" x14ac:dyDescent="0.35">
      <c r="B23" s="3" t="s">
        <v>14</v>
      </c>
      <c r="C23" s="23">
        <f>'BMT Aug 25'!C23</f>
        <v>0</v>
      </c>
      <c r="D23" s="23">
        <f>'BMT Sep 25'!D23</f>
        <v>0</v>
      </c>
      <c r="E23" s="23">
        <f>'BMT Oct 25'!E23</f>
        <v>0</v>
      </c>
      <c r="F23" s="23">
        <f>'BMT Nov 25'!F23</f>
        <v>0</v>
      </c>
      <c r="G23" s="23"/>
      <c r="H23" s="23">
        <f>'BMT Nov 25'!H23</f>
        <v>0</v>
      </c>
      <c r="I23" s="23">
        <f>'BMT Nov 25'!I23</f>
        <v>0</v>
      </c>
      <c r="J23" s="23">
        <f>'BMT Nov 25'!J23</f>
        <v>0</v>
      </c>
      <c r="K23" s="24"/>
      <c r="L23" s="26">
        <f t="shared" si="0"/>
        <v>0</v>
      </c>
      <c r="N23" s="40">
        <f>'BMT Nov 25'!G23</f>
        <v>0</v>
      </c>
      <c r="O23" s="40">
        <f t="shared" si="1"/>
        <v>0</v>
      </c>
      <c r="P23" s="30"/>
      <c r="R23" s="26">
        <f>'Budget Tool FM'!L23</f>
        <v>0</v>
      </c>
      <c r="S23" s="26">
        <f t="shared" si="2"/>
        <v>0</v>
      </c>
    </row>
    <row r="24" spans="2:19" x14ac:dyDescent="0.35">
      <c r="B24" s="3" t="s">
        <v>14</v>
      </c>
      <c r="C24" s="23">
        <f>'BMT Aug 25'!C24</f>
        <v>0</v>
      </c>
      <c r="D24" s="23">
        <f>'BMT Sep 25'!D24</f>
        <v>0</v>
      </c>
      <c r="E24" s="23">
        <f>'BMT Oct 25'!E24</f>
        <v>0</v>
      </c>
      <c r="F24" s="23">
        <f>'BMT Nov 25'!F24</f>
        <v>0</v>
      </c>
      <c r="G24" s="23"/>
      <c r="H24" s="23">
        <f>'BMT Nov 25'!H24</f>
        <v>0</v>
      </c>
      <c r="I24" s="23">
        <f>'BMT Nov 25'!I24</f>
        <v>0</v>
      </c>
      <c r="J24" s="23">
        <f>'BMT Nov 25'!J24</f>
        <v>0</v>
      </c>
      <c r="K24" s="24"/>
      <c r="L24" s="26">
        <f t="shared" si="0"/>
        <v>0</v>
      </c>
      <c r="N24" s="40">
        <f>'BMT Nov 25'!G24</f>
        <v>0</v>
      </c>
      <c r="O24" s="40">
        <f t="shared" si="1"/>
        <v>0</v>
      </c>
      <c r="P24" s="30"/>
      <c r="R24" s="26">
        <f>'Budget Tool FM'!L24</f>
        <v>0</v>
      </c>
      <c r="S24" s="26">
        <f t="shared" si="2"/>
        <v>0</v>
      </c>
    </row>
    <row r="25" spans="2:19" x14ac:dyDescent="0.35">
      <c r="B25" s="3" t="s">
        <v>14</v>
      </c>
      <c r="C25" s="23">
        <f>'BMT Aug 25'!C25</f>
        <v>0</v>
      </c>
      <c r="D25" s="23">
        <f>'BMT Sep 25'!D25</f>
        <v>0</v>
      </c>
      <c r="E25" s="23">
        <f>'BMT Oct 25'!E25</f>
        <v>0</v>
      </c>
      <c r="F25" s="23">
        <f>'BMT Nov 25'!F25</f>
        <v>0</v>
      </c>
      <c r="G25" s="23"/>
      <c r="H25" s="23">
        <f>'BMT Nov 25'!H25</f>
        <v>0</v>
      </c>
      <c r="I25" s="23">
        <f>'BMT Nov 25'!I25</f>
        <v>0</v>
      </c>
      <c r="J25" s="23">
        <f>'BMT Nov 25'!J25</f>
        <v>0</v>
      </c>
      <c r="K25" s="24"/>
      <c r="L25" s="26">
        <f t="shared" si="0"/>
        <v>0</v>
      </c>
      <c r="N25" s="40">
        <f>'BMT Nov 25'!G25</f>
        <v>0</v>
      </c>
      <c r="O25" s="40">
        <f t="shared" si="1"/>
        <v>0</v>
      </c>
      <c r="P25" s="30"/>
      <c r="R25" s="26">
        <f>'Budget Tool FM'!L25</f>
        <v>0</v>
      </c>
      <c r="S25" s="26">
        <f t="shared" si="2"/>
        <v>0</v>
      </c>
    </row>
    <row r="26" spans="2:19" x14ac:dyDescent="0.35">
      <c r="B26" s="3" t="s">
        <v>14</v>
      </c>
      <c r="C26" s="23">
        <f>'BMT Aug 25'!C26</f>
        <v>0</v>
      </c>
      <c r="D26" s="23">
        <f>'BMT Sep 25'!D26</f>
        <v>0</v>
      </c>
      <c r="E26" s="23">
        <f>'BMT Oct 25'!E26</f>
        <v>0</v>
      </c>
      <c r="F26" s="23">
        <f>'BMT Nov 25'!F26</f>
        <v>0</v>
      </c>
      <c r="G26" s="23"/>
      <c r="H26" s="23">
        <f>'BMT Nov 25'!H26</f>
        <v>0</v>
      </c>
      <c r="I26" s="23">
        <f>'BMT Nov 25'!I26</f>
        <v>0</v>
      </c>
      <c r="J26" s="23">
        <f>'BMT Nov 25'!J26</f>
        <v>0</v>
      </c>
      <c r="K26" s="24"/>
      <c r="L26" s="26">
        <f t="shared" si="0"/>
        <v>0</v>
      </c>
      <c r="N26" s="40">
        <f>'BMT Nov 25'!G26</f>
        <v>0</v>
      </c>
      <c r="O26" s="40">
        <f t="shared" si="1"/>
        <v>0</v>
      </c>
      <c r="P26" s="30"/>
      <c r="R26" s="26">
        <f>'Budget Tool FM'!L26</f>
        <v>0</v>
      </c>
      <c r="S26" s="26">
        <f t="shared" si="2"/>
        <v>0</v>
      </c>
    </row>
    <row r="27" spans="2:19" x14ac:dyDescent="0.35">
      <c r="B27" s="3" t="s">
        <v>14</v>
      </c>
      <c r="C27" s="23">
        <f>'BMT Aug 25'!C27</f>
        <v>0</v>
      </c>
      <c r="D27" s="23">
        <f>'BMT Sep 25'!D27</f>
        <v>0</v>
      </c>
      <c r="E27" s="23">
        <f>'BMT Oct 25'!E27</f>
        <v>0</v>
      </c>
      <c r="F27" s="23">
        <f>'BMT Nov 25'!F27</f>
        <v>0</v>
      </c>
      <c r="G27" s="23"/>
      <c r="H27" s="23">
        <f>'BMT Nov 25'!H27</f>
        <v>0</v>
      </c>
      <c r="I27" s="23">
        <f>'BMT Nov 25'!I27</f>
        <v>0</v>
      </c>
      <c r="J27" s="23">
        <f>'BMT Nov 25'!J27</f>
        <v>0</v>
      </c>
      <c r="K27" s="24"/>
      <c r="L27" s="26">
        <f t="shared" si="0"/>
        <v>0</v>
      </c>
      <c r="N27" s="40">
        <f>'BMT Nov 25'!G27</f>
        <v>0</v>
      </c>
      <c r="O27" s="40">
        <f t="shared" si="1"/>
        <v>0</v>
      </c>
      <c r="P27" s="30"/>
      <c r="R27" s="26">
        <f>'Budget Tool FM'!L27</f>
        <v>0</v>
      </c>
      <c r="S27" s="26">
        <f t="shared" si="2"/>
        <v>0</v>
      </c>
    </row>
    <row r="28" spans="2:19" x14ac:dyDescent="0.35">
      <c r="B28" s="3" t="s">
        <v>14</v>
      </c>
      <c r="C28" s="23">
        <f>'BMT Aug 25'!C28</f>
        <v>0</v>
      </c>
      <c r="D28" s="23">
        <f>'BMT Sep 25'!D28</f>
        <v>0</v>
      </c>
      <c r="E28" s="23">
        <f>'BMT Oct 25'!E28</f>
        <v>0</v>
      </c>
      <c r="F28" s="23">
        <f>'BMT Nov 25'!F28</f>
        <v>0</v>
      </c>
      <c r="G28" s="23"/>
      <c r="H28" s="23">
        <f>'BMT Nov 25'!H28</f>
        <v>0</v>
      </c>
      <c r="I28" s="23">
        <f>'BMT Nov 25'!I28</f>
        <v>0</v>
      </c>
      <c r="J28" s="23">
        <f>'BMT Nov 25'!J28</f>
        <v>0</v>
      </c>
      <c r="K28" s="24"/>
      <c r="L28" s="26">
        <f t="shared" si="0"/>
        <v>0</v>
      </c>
      <c r="N28" s="40">
        <f>'BMT Nov 25'!G28</f>
        <v>0</v>
      </c>
      <c r="O28" s="40">
        <f t="shared" si="1"/>
        <v>0</v>
      </c>
      <c r="P28" s="30"/>
      <c r="R28" s="26">
        <f>'Budget Tool FM'!L28</f>
        <v>0</v>
      </c>
      <c r="S28" s="26">
        <f t="shared" si="2"/>
        <v>0</v>
      </c>
    </row>
    <row r="29" spans="2:19" x14ac:dyDescent="0.35">
      <c r="B29" s="3" t="s">
        <v>14</v>
      </c>
      <c r="C29" s="23">
        <f>'BMT Aug 25'!C29</f>
        <v>0</v>
      </c>
      <c r="D29" s="23">
        <f>'BMT Sep 25'!D29</f>
        <v>0</v>
      </c>
      <c r="E29" s="23">
        <f>'BMT Oct 25'!E29</f>
        <v>0</v>
      </c>
      <c r="F29" s="23">
        <f>'BMT Nov 25'!F29</f>
        <v>0</v>
      </c>
      <c r="G29" s="23"/>
      <c r="H29" s="23">
        <f>'BMT Nov 25'!H29</f>
        <v>0</v>
      </c>
      <c r="I29" s="23">
        <f>'BMT Nov 25'!I29</f>
        <v>0</v>
      </c>
      <c r="J29" s="23">
        <f>'BMT Nov 25'!J29</f>
        <v>0</v>
      </c>
      <c r="K29" s="24"/>
      <c r="L29" s="26">
        <f t="shared" si="0"/>
        <v>0</v>
      </c>
      <c r="N29" s="40">
        <f>'BMT Nov 25'!G29</f>
        <v>0</v>
      </c>
      <c r="O29" s="40">
        <f t="shared" si="1"/>
        <v>0</v>
      </c>
      <c r="P29" s="30"/>
      <c r="R29" s="26">
        <f>'Budget Tool FM'!L29</f>
        <v>0</v>
      </c>
      <c r="S29" s="26">
        <f t="shared" si="2"/>
        <v>0</v>
      </c>
    </row>
    <row r="30" spans="2:19" x14ac:dyDescent="0.35">
      <c r="B30" s="3" t="s">
        <v>14</v>
      </c>
      <c r="C30" s="23">
        <f>'BMT Aug 25'!C30</f>
        <v>0</v>
      </c>
      <c r="D30" s="23">
        <f>'BMT Sep 25'!D30</f>
        <v>0</v>
      </c>
      <c r="E30" s="23">
        <f>'BMT Oct 25'!E30</f>
        <v>0</v>
      </c>
      <c r="F30" s="23">
        <f>'BMT Nov 25'!F30</f>
        <v>0</v>
      </c>
      <c r="G30" s="23"/>
      <c r="H30" s="23">
        <f>'BMT Nov 25'!H30</f>
        <v>0</v>
      </c>
      <c r="I30" s="23">
        <f>'BMT Nov 25'!I30</f>
        <v>0</v>
      </c>
      <c r="J30" s="23">
        <f>'BMT Nov 25'!J30</f>
        <v>0</v>
      </c>
      <c r="K30" s="24"/>
      <c r="L30" s="26">
        <f t="shared" si="0"/>
        <v>0</v>
      </c>
      <c r="N30" s="40">
        <f>'BMT Nov 25'!G30</f>
        <v>0</v>
      </c>
      <c r="O30" s="40">
        <f t="shared" si="1"/>
        <v>0</v>
      </c>
      <c r="P30" s="30"/>
      <c r="R30" s="26">
        <f>'Budget Tool FM'!L30</f>
        <v>0</v>
      </c>
      <c r="S30" s="26">
        <f t="shared" si="2"/>
        <v>0</v>
      </c>
    </row>
    <row r="31" spans="2:19" ht="15" thickBot="1" x14ac:dyDescent="0.4">
      <c r="B31" s="3" t="s">
        <v>14</v>
      </c>
      <c r="C31" s="23">
        <f>'BMT Aug 25'!C31</f>
        <v>0</v>
      </c>
      <c r="D31" s="23">
        <f>'BMT Sep 25'!D31</f>
        <v>0</v>
      </c>
      <c r="E31" s="23">
        <f>'BMT Oct 25'!E31</f>
        <v>0</v>
      </c>
      <c r="F31" s="23">
        <f>'BMT Nov 25'!F31</f>
        <v>0</v>
      </c>
      <c r="G31" s="23"/>
      <c r="H31" s="23">
        <f>'BMT Nov 25'!H31</f>
        <v>0</v>
      </c>
      <c r="I31" s="23">
        <f>'BMT Nov 25'!I31</f>
        <v>0</v>
      </c>
      <c r="J31" s="23">
        <f>'BMT Nov 25'!J31</f>
        <v>0</v>
      </c>
      <c r="K31" s="24"/>
      <c r="L31" s="26">
        <f t="shared" si="0"/>
        <v>0</v>
      </c>
      <c r="N31" s="40">
        <f>'BMT Nov 25'!G31</f>
        <v>0</v>
      </c>
      <c r="O31" s="40">
        <f t="shared" si="1"/>
        <v>0</v>
      </c>
      <c r="P31" s="30"/>
      <c r="R31" s="26">
        <f>'Budget Tool FM'!L31</f>
        <v>0</v>
      </c>
      <c r="S31" s="26">
        <f t="shared" si="2"/>
        <v>0</v>
      </c>
    </row>
    <row r="32" spans="2:19" ht="15" thickBot="1" x14ac:dyDescent="0.4">
      <c r="B32" s="12" t="s">
        <v>12</v>
      </c>
      <c r="C32" s="27">
        <f>SUM(C12:C31)</f>
        <v>0</v>
      </c>
      <c r="D32" s="27">
        <f t="shared" ref="D32:I32" si="3">SUM(D12:D31)</f>
        <v>0</v>
      </c>
      <c r="E32" s="27">
        <f t="shared" si="3"/>
        <v>0</v>
      </c>
      <c r="F32" s="27">
        <f t="shared" si="3"/>
        <v>0</v>
      </c>
      <c r="G32" s="49">
        <f t="shared" si="3"/>
        <v>0</v>
      </c>
      <c r="H32" s="27">
        <f t="shared" si="3"/>
        <v>0</v>
      </c>
      <c r="I32" s="27">
        <f t="shared" si="3"/>
        <v>0</v>
      </c>
      <c r="J32" s="27">
        <f>SUM(J12:J31)</f>
        <v>0</v>
      </c>
      <c r="K32" s="24"/>
      <c r="L32" s="27">
        <f t="shared" si="0"/>
        <v>0</v>
      </c>
      <c r="N32" s="52">
        <f>'BMT Nov 25'!G32</f>
        <v>0</v>
      </c>
      <c r="O32" s="52">
        <f t="shared" ref="O32" si="4">SUM(N32-F32)</f>
        <v>0</v>
      </c>
      <c r="P32" s="41"/>
      <c r="R32" s="28">
        <f>'Budget Tool FM'!L32</f>
        <v>0</v>
      </c>
      <c r="S32" s="28">
        <f>SUM(R32-L32)</f>
        <v>0</v>
      </c>
    </row>
    <row r="33" spans="2:19" ht="15" thickBot="1" x14ac:dyDescent="0.4"/>
    <row r="34" spans="2:19" ht="15" thickBot="1" x14ac:dyDescent="0.4">
      <c r="B34" s="5" t="s">
        <v>8</v>
      </c>
      <c r="P34" s="5" t="s">
        <v>25</v>
      </c>
    </row>
    <row r="35" spans="2:19" x14ac:dyDescent="0.35">
      <c r="B35" s="3" t="s">
        <v>9</v>
      </c>
      <c r="C35" s="23">
        <f>'BMT Aug 25'!C35</f>
        <v>0</v>
      </c>
      <c r="D35" s="23">
        <f>'BMT Sep 25'!D35</f>
        <v>0</v>
      </c>
      <c r="E35" s="23">
        <f>'BMT Oct 25'!E35</f>
        <v>0</v>
      </c>
      <c r="F35" s="23">
        <f>'BMT Nov 25'!F35</f>
        <v>0</v>
      </c>
      <c r="G35" s="23"/>
      <c r="H35" s="23">
        <f>'BMT Nov 25'!H35</f>
        <v>0</v>
      </c>
      <c r="I35" s="23">
        <f>'BMT Nov 25'!I35</f>
        <v>0</v>
      </c>
      <c r="J35" s="23">
        <f>'BMT Nov 25'!J35</f>
        <v>0</v>
      </c>
      <c r="K35" s="24"/>
      <c r="L35" s="25">
        <f t="shared" ref="L35:L52" si="5">SUM(C35:J35)</f>
        <v>0</v>
      </c>
      <c r="N35" s="23">
        <f>'BMT Nov 25'!G35</f>
        <v>0</v>
      </c>
      <c r="O35" s="23">
        <f>SUM(N35-G35)</f>
        <v>0</v>
      </c>
      <c r="P35" s="30"/>
      <c r="R35" s="25">
        <f>'Budget Tool FM'!L35</f>
        <v>0</v>
      </c>
      <c r="S35" s="25">
        <f>SUM(R35-L35)</f>
        <v>0</v>
      </c>
    </row>
    <row r="36" spans="2:19" x14ac:dyDescent="0.35">
      <c r="B36" s="1" t="s">
        <v>9</v>
      </c>
      <c r="C36" s="23">
        <f>'BMT Aug 25'!C36</f>
        <v>0</v>
      </c>
      <c r="D36" s="23">
        <f>'BMT Sep 25'!D36</f>
        <v>0</v>
      </c>
      <c r="E36" s="23">
        <f>'BMT Oct 25'!E36</f>
        <v>0</v>
      </c>
      <c r="F36" s="23">
        <f>'BMT Nov 25'!F36</f>
        <v>0</v>
      </c>
      <c r="G36" s="23"/>
      <c r="H36" s="23">
        <f>'BMT Nov 25'!H36</f>
        <v>0</v>
      </c>
      <c r="I36" s="23">
        <f>'BMT Nov 25'!I36</f>
        <v>0</v>
      </c>
      <c r="J36" s="23">
        <f>'BMT Nov 25'!J36</f>
        <v>0</v>
      </c>
      <c r="K36" s="24"/>
      <c r="L36" s="25">
        <f t="shared" si="5"/>
        <v>0</v>
      </c>
      <c r="N36" s="23">
        <f>'BMT Nov 25'!G36</f>
        <v>0</v>
      </c>
      <c r="O36" s="23">
        <f t="shared" ref="O36:O51" si="6">SUM(N36-G36)</f>
        <v>0</v>
      </c>
      <c r="P36" s="30"/>
      <c r="R36" s="25">
        <f>'Budget Tool FM'!L36</f>
        <v>0</v>
      </c>
      <c r="S36" s="25">
        <f t="shared" ref="S36:S51" si="7">SUM(R36-L36)</f>
        <v>0</v>
      </c>
    </row>
    <row r="37" spans="2:19" x14ac:dyDescent="0.35">
      <c r="B37" s="1" t="s">
        <v>9</v>
      </c>
      <c r="C37" s="23">
        <f>'BMT Aug 25'!C37</f>
        <v>0</v>
      </c>
      <c r="D37" s="23">
        <f>'BMT Sep 25'!D37</f>
        <v>0</v>
      </c>
      <c r="E37" s="23">
        <f>'BMT Oct 25'!E37</f>
        <v>0</v>
      </c>
      <c r="F37" s="23">
        <f>'BMT Nov 25'!F37</f>
        <v>0</v>
      </c>
      <c r="G37" s="23"/>
      <c r="H37" s="23">
        <f>'BMT Nov 25'!H37</f>
        <v>0</v>
      </c>
      <c r="I37" s="23">
        <f>'BMT Nov 25'!I37</f>
        <v>0</v>
      </c>
      <c r="J37" s="23">
        <f>'BMT Nov 25'!J37</f>
        <v>0</v>
      </c>
      <c r="K37" s="24"/>
      <c r="L37" s="25">
        <f t="shared" si="5"/>
        <v>0</v>
      </c>
      <c r="N37" s="23">
        <f>'BMT Nov 25'!G37</f>
        <v>0</v>
      </c>
      <c r="O37" s="23">
        <f t="shared" si="6"/>
        <v>0</v>
      </c>
      <c r="P37" s="30"/>
      <c r="R37" s="25">
        <f>'Budget Tool FM'!L37</f>
        <v>0</v>
      </c>
      <c r="S37" s="25">
        <f t="shared" si="7"/>
        <v>0</v>
      </c>
    </row>
    <row r="38" spans="2:19" x14ac:dyDescent="0.35">
      <c r="B38" s="1" t="s">
        <v>9</v>
      </c>
      <c r="C38" s="23">
        <f>'BMT Aug 25'!C38</f>
        <v>0</v>
      </c>
      <c r="D38" s="23">
        <f>'BMT Sep 25'!D38</f>
        <v>0</v>
      </c>
      <c r="E38" s="23">
        <f>'BMT Oct 25'!E38</f>
        <v>0</v>
      </c>
      <c r="F38" s="23">
        <f>'BMT Nov 25'!F38</f>
        <v>0</v>
      </c>
      <c r="G38" s="23"/>
      <c r="H38" s="23">
        <f>'BMT Nov 25'!H38</f>
        <v>0</v>
      </c>
      <c r="I38" s="23">
        <f>'BMT Nov 25'!I38</f>
        <v>0</v>
      </c>
      <c r="J38" s="23">
        <f>'BMT Nov 25'!J38</f>
        <v>0</v>
      </c>
      <c r="K38" s="24"/>
      <c r="L38" s="25">
        <f t="shared" si="5"/>
        <v>0</v>
      </c>
      <c r="N38" s="23">
        <f>'BMT Nov 25'!G38</f>
        <v>0</v>
      </c>
      <c r="O38" s="23">
        <f t="shared" si="6"/>
        <v>0</v>
      </c>
      <c r="P38" s="30"/>
      <c r="R38" s="25">
        <f>'Budget Tool FM'!L38</f>
        <v>0</v>
      </c>
      <c r="S38" s="25">
        <f t="shared" si="7"/>
        <v>0</v>
      </c>
    </row>
    <row r="39" spans="2:19" x14ac:dyDescent="0.35">
      <c r="B39" s="1" t="s">
        <v>9</v>
      </c>
      <c r="C39" s="23">
        <f>'BMT Aug 25'!C39</f>
        <v>0</v>
      </c>
      <c r="D39" s="23">
        <f>'BMT Sep 25'!D39</f>
        <v>0</v>
      </c>
      <c r="E39" s="23">
        <f>'BMT Oct 25'!E39</f>
        <v>0</v>
      </c>
      <c r="F39" s="23">
        <f>'BMT Nov 25'!F39</f>
        <v>0</v>
      </c>
      <c r="G39" s="23"/>
      <c r="H39" s="23">
        <f>'BMT Nov 25'!H39</f>
        <v>0</v>
      </c>
      <c r="I39" s="23">
        <f>'BMT Nov 25'!I39</f>
        <v>0</v>
      </c>
      <c r="J39" s="23">
        <f>'BMT Nov 25'!J39</f>
        <v>0</v>
      </c>
      <c r="K39" s="24"/>
      <c r="L39" s="25">
        <f t="shared" si="5"/>
        <v>0</v>
      </c>
      <c r="N39" s="23">
        <f>'BMT Nov 25'!G39</f>
        <v>0</v>
      </c>
      <c r="O39" s="23">
        <f t="shared" si="6"/>
        <v>0</v>
      </c>
      <c r="P39" s="30"/>
      <c r="R39" s="25">
        <f>'Budget Tool FM'!L39</f>
        <v>0</v>
      </c>
      <c r="S39" s="25">
        <f t="shared" si="7"/>
        <v>0</v>
      </c>
    </row>
    <row r="40" spans="2:19" x14ac:dyDescent="0.35">
      <c r="B40" s="1" t="s">
        <v>9</v>
      </c>
      <c r="C40" s="23">
        <f>'BMT Aug 25'!C40</f>
        <v>0</v>
      </c>
      <c r="D40" s="23">
        <f>'BMT Sep 25'!D40</f>
        <v>0</v>
      </c>
      <c r="E40" s="23">
        <f>'BMT Oct 25'!E40</f>
        <v>0</v>
      </c>
      <c r="F40" s="23">
        <f>'BMT Nov 25'!F40</f>
        <v>0</v>
      </c>
      <c r="G40" s="23"/>
      <c r="H40" s="23">
        <f>'BMT Nov 25'!H40</f>
        <v>0</v>
      </c>
      <c r="I40" s="23">
        <f>'BMT Nov 25'!I40</f>
        <v>0</v>
      </c>
      <c r="J40" s="23">
        <f>'BMT Nov 25'!J40</f>
        <v>0</v>
      </c>
      <c r="K40" s="24"/>
      <c r="L40" s="25">
        <f t="shared" si="5"/>
        <v>0</v>
      </c>
      <c r="N40" s="23">
        <f>'BMT Nov 25'!G40</f>
        <v>0</v>
      </c>
      <c r="O40" s="23">
        <f t="shared" si="6"/>
        <v>0</v>
      </c>
      <c r="P40" s="30"/>
      <c r="R40" s="25">
        <f>'Budget Tool FM'!L40</f>
        <v>0</v>
      </c>
      <c r="S40" s="25">
        <f t="shared" si="7"/>
        <v>0</v>
      </c>
    </row>
    <row r="41" spans="2:19" x14ac:dyDescent="0.35">
      <c r="B41" s="1" t="s">
        <v>9</v>
      </c>
      <c r="C41" s="23">
        <f>'BMT Aug 25'!C41</f>
        <v>0</v>
      </c>
      <c r="D41" s="23">
        <f>'BMT Sep 25'!D41</f>
        <v>0</v>
      </c>
      <c r="E41" s="23">
        <f>'BMT Oct 25'!E41</f>
        <v>0</v>
      </c>
      <c r="F41" s="23">
        <f>'BMT Nov 25'!F41</f>
        <v>0</v>
      </c>
      <c r="G41" s="23"/>
      <c r="H41" s="23">
        <f>'BMT Nov 25'!H41</f>
        <v>0</v>
      </c>
      <c r="I41" s="23">
        <f>'BMT Nov 25'!I41</f>
        <v>0</v>
      </c>
      <c r="J41" s="23">
        <f>'BMT Nov 25'!J41</f>
        <v>0</v>
      </c>
      <c r="K41" s="24"/>
      <c r="L41" s="25">
        <f t="shared" si="5"/>
        <v>0</v>
      </c>
      <c r="N41" s="23">
        <f>'BMT Nov 25'!G41</f>
        <v>0</v>
      </c>
      <c r="O41" s="23">
        <f t="shared" si="6"/>
        <v>0</v>
      </c>
      <c r="P41" s="30"/>
      <c r="R41" s="25">
        <f>'Budget Tool FM'!L41</f>
        <v>0</v>
      </c>
      <c r="S41" s="25">
        <f t="shared" si="7"/>
        <v>0</v>
      </c>
    </row>
    <row r="42" spans="2:19" x14ac:dyDescent="0.35">
      <c r="B42" s="1" t="s">
        <v>9</v>
      </c>
      <c r="C42" s="23">
        <f>'BMT Aug 25'!C42</f>
        <v>0</v>
      </c>
      <c r="D42" s="23">
        <f>'BMT Sep 25'!D42</f>
        <v>0</v>
      </c>
      <c r="E42" s="23">
        <f>'BMT Oct 25'!E42</f>
        <v>0</v>
      </c>
      <c r="F42" s="23">
        <f>'BMT Nov 25'!F42</f>
        <v>0</v>
      </c>
      <c r="G42" s="23"/>
      <c r="H42" s="23">
        <f>'BMT Nov 25'!H42</f>
        <v>0</v>
      </c>
      <c r="I42" s="23">
        <f>'BMT Nov 25'!I42</f>
        <v>0</v>
      </c>
      <c r="J42" s="23">
        <f>'BMT Nov 25'!J42</f>
        <v>0</v>
      </c>
      <c r="K42" s="24"/>
      <c r="L42" s="25">
        <f t="shared" si="5"/>
        <v>0</v>
      </c>
      <c r="N42" s="23">
        <f>'BMT Nov 25'!G42</f>
        <v>0</v>
      </c>
      <c r="O42" s="23">
        <f t="shared" si="6"/>
        <v>0</v>
      </c>
      <c r="P42" s="30"/>
      <c r="R42" s="25">
        <f>'Budget Tool FM'!L42</f>
        <v>0</v>
      </c>
      <c r="S42" s="25">
        <f t="shared" si="7"/>
        <v>0</v>
      </c>
    </row>
    <row r="43" spans="2:19" x14ac:dyDescent="0.35">
      <c r="B43" s="1" t="s">
        <v>9</v>
      </c>
      <c r="C43" s="23">
        <f>'BMT Aug 25'!C43</f>
        <v>0</v>
      </c>
      <c r="D43" s="23">
        <f>'BMT Sep 25'!D43</f>
        <v>0</v>
      </c>
      <c r="E43" s="23">
        <f>'BMT Oct 25'!E43</f>
        <v>0</v>
      </c>
      <c r="F43" s="23">
        <f>'BMT Nov 25'!F43</f>
        <v>0</v>
      </c>
      <c r="G43" s="23"/>
      <c r="H43" s="23">
        <f>'BMT Nov 25'!H43</f>
        <v>0</v>
      </c>
      <c r="I43" s="23">
        <f>'BMT Nov 25'!I43</f>
        <v>0</v>
      </c>
      <c r="J43" s="23">
        <f>'BMT Nov 25'!J43</f>
        <v>0</v>
      </c>
      <c r="K43" s="24"/>
      <c r="L43" s="25">
        <f t="shared" si="5"/>
        <v>0</v>
      </c>
      <c r="N43" s="23">
        <f>'BMT Nov 25'!G43</f>
        <v>0</v>
      </c>
      <c r="O43" s="23">
        <f t="shared" si="6"/>
        <v>0</v>
      </c>
      <c r="P43" s="30"/>
      <c r="R43" s="25">
        <f>'Budget Tool FM'!L43</f>
        <v>0</v>
      </c>
      <c r="S43" s="25">
        <f t="shared" si="7"/>
        <v>0</v>
      </c>
    </row>
    <row r="44" spans="2:19" x14ac:dyDescent="0.35">
      <c r="B44" s="1" t="s">
        <v>9</v>
      </c>
      <c r="C44" s="23">
        <f>'BMT Aug 25'!C44</f>
        <v>0</v>
      </c>
      <c r="D44" s="23">
        <f>'BMT Sep 25'!D44</f>
        <v>0</v>
      </c>
      <c r="E44" s="23">
        <f>'BMT Oct 25'!E44</f>
        <v>0</v>
      </c>
      <c r="F44" s="23">
        <f>'BMT Nov 25'!F44</f>
        <v>0</v>
      </c>
      <c r="G44" s="23"/>
      <c r="H44" s="23">
        <f>'BMT Nov 25'!H44</f>
        <v>0</v>
      </c>
      <c r="I44" s="23">
        <f>'BMT Nov 25'!I44</f>
        <v>0</v>
      </c>
      <c r="J44" s="23">
        <f>'BMT Nov 25'!J44</f>
        <v>0</v>
      </c>
      <c r="K44" s="24"/>
      <c r="L44" s="25">
        <f t="shared" si="5"/>
        <v>0</v>
      </c>
      <c r="N44" s="23">
        <f>'BMT Nov 25'!G44</f>
        <v>0</v>
      </c>
      <c r="O44" s="23">
        <f t="shared" si="6"/>
        <v>0</v>
      </c>
      <c r="P44" s="30"/>
      <c r="R44" s="25">
        <f>'Budget Tool FM'!L44</f>
        <v>0</v>
      </c>
      <c r="S44" s="25">
        <f t="shared" si="7"/>
        <v>0</v>
      </c>
    </row>
    <row r="45" spans="2:19" x14ac:dyDescent="0.35">
      <c r="B45" s="1" t="s">
        <v>9</v>
      </c>
      <c r="C45" s="23">
        <f>'BMT Aug 25'!C45</f>
        <v>0</v>
      </c>
      <c r="D45" s="23">
        <f>'BMT Sep 25'!D45</f>
        <v>0</v>
      </c>
      <c r="E45" s="23">
        <f>'BMT Oct 25'!E45</f>
        <v>0</v>
      </c>
      <c r="F45" s="23">
        <f>'BMT Nov 25'!F45</f>
        <v>0</v>
      </c>
      <c r="G45" s="23"/>
      <c r="H45" s="23">
        <f>'BMT Nov 25'!H45</f>
        <v>0</v>
      </c>
      <c r="I45" s="23">
        <f>'BMT Nov 25'!I45</f>
        <v>0</v>
      </c>
      <c r="J45" s="23">
        <f>'BMT Nov 25'!J45</f>
        <v>0</v>
      </c>
      <c r="K45" s="24"/>
      <c r="L45" s="25">
        <f t="shared" si="5"/>
        <v>0</v>
      </c>
      <c r="N45" s="23">
        <f>'BMT Nov 25'!G45</f>
        <v>0</v>
      </c>
      <c r="O45" s="23">
        <f t="shared" si="6"/>
        <v>0</v>
      </c>
      <c r="P45" s="30"/>
      <c r="R45" s="25">
        <f>'Budget Tool FM'!L45</f>
        <v>0</v>
      </c>
      <c r="S45" s="25">
        <f t="shared" si="7"/>
        <v>0</v>
      </c>
    </row>
    <row r="46" spans="2:19" x14ac:dyDescent="0.35">
      <c r="B46" s="1" t="s">
        <v>9</v>
      </c>
      <c r="C46" s="23">
        <f>'BMT Aug 25'!C46</f>
        <v>0</v>
      </c>
      <c r="D46" s="23">
        <f>'BMT Sep 25'!D46</f>
        <v>0</v>
      </c>
      <c r="E46" s="23">
        <f>'BMT Oct 25'!E46</f>
        <v>0</v>
      </c>
      <c r="F46" s="23">
        <f>'BMT Nov 25'!F46</f>
        <v>0</v>
      </c>
      <c r="G46" s="23"/>
      <c r="H46" s="23">
        <f>'BMT Nov 25'!H46</f>
        <v>0</v>
      </c>
      <c r="I46" s="23">
        <f>'BMT Nov 25'!I46</f>
        <v>0</v>
      </c>
      <c r="J46" s="23">
        <f>'BMT Nov 25'!J46</f>
        <v>0</v>
      </c>
      <c r="K46" s="24"/>
      <c r="L46" s="25">
        <f t="shared" si="5"/>
        <v>0</v>
      </c>
      <c r="N46" s="23">
        <f>'BMT Nov 25'!G46</f>
        <v>0</v>
      </c>
      <c r="O46" s="23">
        <f t="shared" si="6"/>
        <v>0</v>
      </c>
      <c r="P46" s="30"/>
      <c r="R46" s="25">
        <f>'Budget Tool FM'!L46</f>
        <v>0</v>
      </c>
      <c r="S46" s="25">
        <f t="shared" si="7"/>
        <v>0</v>
      </c>
    </row>
    <row r="47" spans="2:19" x14ac:dyDescent="0.35">
      <c r="B47" s="1" t="s">
        <v>9</v>
      </c>
      <c r="C47" s="23">
        <f>'BMT Aug 25'!C47</f>
        <v>0</v>
      </c>
      <c r="D47" s="23">
        <f>'BMT Sep 25'!D47</f>
        <v>0</v>
      </c>
      <c r="E47" s="23">
        <f>'BMT Oct 25'!E47</f>
        <v>0</v>
      </c>
      <c r="F47" s="23">
        <f>'BMT Nov 25'!F47</f>
        <v>0</v>
      </c>
      <c r="G47" s="23"/>
      <c r="H47" s="23">
        <f>'BMT Nov 25'!H47</f>
        <v>0</v>
      </c>
      <c r="I47" s="23">
        <f>'BMT Nov 25'!I47</f>
        <v>0</v>
      </c>
      <c r="J47" s="23">
        <f>'BMT Nov 25'!J47</f>
        <v>0</v>
      </c>
      <c r="K47" s="24"/>
      <c r="L47" s="25">
        <f t="shared" si="5"/>
        <v>0</v>
      </c>
      <c r="N47" s="23">
        <f>'BMT Nov 25'!G47</f>
        <v>0</v>
      </c>
      <c r="O47" s="23">
        <f t="shared" si="6"/>
        <v>0</v>
      </c>
      <c r="P47" s="30"/>
      <c r="R47" s="25">
        <f>'Budget Tool FM'!L47</f>
        <v>0</v>
      </c>
      <c r="S47" s="25">
        <f t="shared" si="7"/>
        <v>0</v>
      </c>
    </row>
    <row r="48" spans="2:19" x14ac:dyDescent="0.35">
      <c r="B48" s="1" t="s">
        <v>9</v>
      </c>
      <c r="C48" s="23">
        <f>'BMT Aug 25'!C48</f>
        <v>0</v>
      </c>
      <c r="D48" s="23">
        <f>'BMT Sep 25'!D48</f>
        <v>0</v>
      </c>
      <c r="E48" s="23">
        <f>'BMT Oct 25'!E48</f>
        <v>0</v>
      </c>
      <c r="F48" s="23">
        <f>'BMT Nov 25'!F48</f>
        <v>0</v>
      </c>
      <c r="G48" s="23"/>
      <c r="H48" s="23">
        <f>'BMT Nov 25'!H48</f>
        <v>0</v>
      </c>
      <c r="I48" s="23">
        <f>'BMT Nov 25'!I48</f>
        <v>0</v>
      </c>
      <c r="J48" s="23">
        <f>'BMT Nov 25'!J48</f>
        <v>0</v>
      </c>
      <c r="K48" s="24"/>
      <c r="L48" s="25">
        <f t="shared" si="5"/>
        <v>0</v>
      </c>
      <c r="N48" s="23">
        <f>'BMT Nov 25'!G48</f>
        <v>0</v>
      </c>
      <c r="O48" s="23">
        <f t="shared" si="6"/>
        <v>0</v>
      </c>
      <c r="P48" s="30"/>
      <c r="R48" s="25">
        <f>'Budget Tool FM'!L48</f>
        <v>0</v>
      </c>
      <c r="S48" s="25">
        <f t="shared" si="7"/>
        <v>0</v>
      </c>
    </row>
    <row r="49" spans="2:19" x14ac:dyDescent="0.35">
      <c r="B49" s="1" t="s">
        <v>9</v>
      </c>
      <c r="C49" s="23">
        <f>'BMT Aug 25'!C49</f>
        <v>0</v>
      </c>
      <c r="D49" s="23">
        <f>'BMT Sep 25'!D49</f>
        <v>0</v>
      </c>
      <c r="E49" s="23">
        <f>'BMT Oct 25'!E49</f>
        <v>0</v>
      </c>
      <c r="F49" s="23">
        <f>'BMT Nov 25'!F49</f>
        <v>0</v>
      </c>
      <c r="G49" s="23"/>
      <c r="H49" s="23">
        <f>'BMT Nov 25'!H49</f>
        <v>0</v>
      </c>
      <c r="I49" s="23">
        <f>'BMT Nov 25'!I49</f>
        <v>0</v>
      </c>
      <c r="J49" s="23">
        <f>'BMT Nov 25'!J49</f>
        <v>0</v>
      </c>
      <c r="K49" s="24"/>
      <c r="L49" s="25">
        <f t="shared" si="5"/>
        <v>0</v>
      </c>
      <c r="N49" s="23">
        <f>'BMT Nov 25'!G49</f>
        <v>0</v>
      </c>
      <c r="O49" s="23">
        <f t="shared" si="6"/>
        <v>0</v>
      </c>
      <c r="P49" s="30"/>
      <c r="R49" s="25">
        <f>'Budget Tool FM'!L49</f>
        <v>0</v>
      </c>
      <c r="S49" s="25">
        <f t="shared" si="7"/>
        <v>0</v>
      </c>
    </row>
    <row r="50" spans="2:19" x14ac:dyDescent="0.35">
      <c r="B50" s="1" t="s">
        <v>9</v>
      </c>
      <c r="C50" s="23">
        <f>'BMT Aug 25'!C50</f>
        <v>0</v>
      </c>
      <c r="D50" s="23">
        <f>'BMT Sep 25'!D50</f>
        <v>0</v>
      </c>
      <c r="E50" s="23">
        <f>'BMT Oct 25'!E50</f>
        <v>0</v>
      </c>
      <c r="F50" s="23">
        <f>'BMT Nov 25'!F50</f>
        <v>0</v>
      </c>
      <c r="G50" s="23"/>
      <c r="H50" s="23">
        <f>'BMT Nov 25'!H50</f>
        <v>0</v>
      </c>
      <c r="I50" s="23">
        <f>'BMT Nov 25'!I50</f>
        <v>0</v>
      </c>
      <c r="J50" s="23">
        <f>'BMT Nov 25'!J50</f>
        <v>0</v>
      </c>
      <c r="K50" s="24"/>
      <c r="L50" s="25">
        <f t="shared" si="5"/>
        <v>0</v>
      </c>
      <c r="N50" s="23">
        <f>'BMT Nov 25'!G50</f>
        <v>0</v>
      </c>
      <c r="O50" s="23">
        <f t="shared" si="6"/>
        <v>0</v>
      </c>
      <c r="P50" s="30"/>
      <c r="R50" s="25">
        <f>'Budget Tool FM'!L50</f>
        <v>0</v>
      </c>
      <c r="S50" s="25">
        <f t="shared" si="7"/>
        <v>0</v>
      </c>
    </row>
    <row r="51" spans="2:19" ht="15" thickBot="1" x14ac:dyDescent="0.4">
      <c r="B51" s="8" t="s">
        <v>9</v>
      </c>
      <c r="C51" s="23">
        <f>'BMT Aug 25'!C51</f>
        <v>0</v>
      </c>
      <c r="D51" s="23">
        <f>'BMT Sep 25'!D51</f>
        <v>0</v>
      </c>
      <c r="E51" s="23">
        <f>'BMT Oct 25'!E51</f>
        <v>0</v>
      </c>
      <c r="F51" s="23">
        <f>'BMT Nov 25'!F51</f>
        <v>0</v>
      </c>
      <c r="G51" s="23"/>
      <c r="H51" s="23">
        <f>'BMT Nov 25'!H51</f>
        <v>0</v>
      </c>
      <c r="I51" s="23">
        <f>'BMT Nov 25'!I51</f>
        <v>0</v>
      </c>
      <c r="J51" s="23">
        <f>'BMT Nov 25'!J51</f>
        <v>0</v>
      </c>
      <c r="K51" s="24"/>
      <c r="L51" s="25">
        <f t="shared" si="5"/>
        <v>0</v>
      </c>
      <c r="N51" s="23">
        <f>'BMT Nov 25'!G51</f>
        <v>0</v>
      </c>
      <c r="O51" s="23">
        <f t="shared" si="6"/>
        <v>0</v>
      </c>
      <c r="P51" s="30"/>
      <c r="R51" s="25">
        <f>'Budget Tool FM'!L51</f>
        <v>0</v>
      </c>
      <c r="S51" s="25">
        <f t="shared" si="7"/>
        <v>0</v>
      </c>
    </row>
    <row r="52" spans="2:19" ht="15" thickBot="1" x14ac:dyDescent="0.4">
      <c r="B52" s="12" t="s">
        <v>10</v>
      </c>
      <c r="C52" s="27">
        <f>SUM(C35:C51)</f>
        <v>0</v>
      </c>
      <c r="D52" s="27">
        <f t="shared" ref="D52:J52" si="8">SUM(D35:D51)</f>
        <v>0</v>
      </c>
      <c r="E52" s="27">
        <f t="shared" si="8"/>
        <v>0</v>
      </c>
      <c r="F52" s="27">
        <f>SUM(F35:F51)</f>
        <v>0</v>
      </c>
      <c r="G52" s="49">
        <f>SUM(G35:G51)</f>
        <v>0</v>
      </c>
      <c r="H52" s="27">
        <f t="shared" si="8"/>
        <v>0</v>
      </c>
      <c r="I52" s="27">
        <f t="shared" si="8"/>
        <v>0</v>
      </c>
      <c r="J52" s="27">
        <f t="shared" si="8"/>
        <v>0</v>
      </c>
      <c r="K52" s="24"/>
      <c r="L52" s="27">
        <f t="shared" si="5"/>
        <v>0</v>
      </c>
      <c r="N52" s="52">
        <f>'BMT Nov 25'!G52</f>
        <v>0</v>
      </c>
      <c r="O52" s="52">
        <f t="shared" ref="O52" si="9">SUM(N52-F52)</f>
        <v>0</v>
      </c>
      <c r="P52" s="42"/>
      <c r="R52" s="28">
        <f>'Budget Tool FM'!L52</f>
        <v>0</v>
      </c>
      <c r="S52" s="28">
        <f>SUM(R52-L52)</f>
        <v>0</v>
      </c>
    </row>
    <row r="53" spans="2:19" ht="15" thickBot="1" x14ac:dyDescent="0.4">
      <c r="B53" s="2"/>
      <c r="C53" s="24"/>
      <c r="D53" s="24"/>
      <c r="E53" s="24"/>
      <c r="F53" s="24"/>
      <c r="G53" s="24"/>
      <c r="H53" s="24"/>
      <c r="I53" s="24"/>
      <c r="J53" s="24"/>
      <c r="K53" s="24"/>
      <c r="L53" s="24"/>
      <c r="N53" s="24"/>
      <c r="O53" s="24"/>
      <c r="R53" s="24"/>
      <c r="S53" s="24"/>
    </row>
    <row r="54" spans="2:19" ht="15" thickBot="1" x14ac:dyDescent="0.4">
      <c r="B54" s="12" t="s">
        <v>13</v>
      </c>
      <c r="C54" s="27">
        <f t="shared" ref="C54:J54" si="10">+C32+C52</f>
        <v>0</v>
      </c>
      <c r="D54" s="27">
        <f t="shared" si="10"/>
        <v>0</v>
      </c>
      <c r="E54" s="27">
        <f t="shared" si="10"/>
        <v>0</v>
      </c>
      <c r="F54" s="27">
        <f t="shared" si="10"/>
        <v>0</v>
      </c>
      <c r="G54" s="49">
        <f t="shared" si="10"/>
        <v>0</v>
      </c>
      <c r="H54" s="27">
        <f t="shared" si="10"/>
        <v>0</v>
      </c>
      <c r="I54" s="27">
        <f t="shared" si="10"/>
        <v>0</v>
      </c>
      <c r="J54" s="27">
        <f t="shared" si="10"/>
        <v>0</v>
      </c>
      <c r="K54" s="24"/>
      <c r="L54" s="27">
        <f>SUM(C54:J54)</f>
        <v>0</v>
      </c>
      <c r="N54" s="52">
        <f>'BMT Nov 25'!G54</f>
        <v>0</v>
      </c>
      <c r="O54" s="53">
        <f>SUM(N54-G54)</f>
        <v>0</v>
      </c>
      <c r="R54" s="28">
        <f>'Budget Tool FM'!L54</f>
        <v>0</v>
      </c>
      <c r="S54" s="28">
        <f>SUM(R54-L54)</f>
        <v>0</v>
      </c>
    </row>
    <row r="55" spans="2:19" x14ac:dyDescent="0.35">
      <c r="C55" s="24"/>
      <c r="D55" s="24"/>
      <c r="E55" s="24"/>
      <c r="F55" s="24"/>
      <c r="G55" s="24"/>
      <c r="H55" s="24"/>
      <c r="I55" s="24"/>
      <c r="J55" s="24"/>
      <c r="K55" s="24"/>
      <c r="L55" s="24"/>
      <c r="N55" s="24"/>
      <c r="O55" s="24"/>
      <c r="R55" s="24"/>
      <c r="S55" s="24"/>
    </row>
    <row r="56" spans="2:19" x14ac:dyDescent="0.35">
      <c r="B56" s="22" t="s">
        <v>69</v>
      </c>
      <c r="C56" s="31">
        <f>SUM(L54)</f>
        <v>0</v>
      </c>
      <c r="D56" s="24"/>
      <c r="E56" s="24"/>
      <c r="F56" s="24"/>
      <c r="G56" s="24"/>
      <c r="H56" s="24"/>
      <c r="I56" s="24"/>
      <c r="J56" s="24"/>
      <c r="K56" s="24"/>
      <c r="L56" s="24"/>
      <c r="N56" s="24"/>
      <c r="O56" s="24"/>
      <c r="R56" s="24"/>
      <c r="S56" s="24"/>
    </row>
    <row r="57" spans="2:19" ht="9" customHeight="1" x14ac:dyDescent="0.35"/>
    <row r="58" spans="2:19" x14ac:dyDescent="0.35">
      <c r="B58" s="22" t="s">
        <v>75</v>
      </c>
      <c r="C58" s="31">
        <f>'Budget Tool FM'!C56</f>
        <v>0</v>
      </c>
      <c r="D58" s="24">
        <f>SUM(C58-C56)</f>
        <v>0</v>
      </c>
    </row>
  </sheetData>
  <pageMargins left="0.70866141732283472" right="0.70866141732283472" top="0.74803149606299213" bottom="0.74803149606299213" header="0.31496062992125984" footer="0.31496062992125984"/>
  <pageSetup paperSize="8" scale="75" orientation="landscape" r:id="rId1"/>
  <headerFooter>
    <oddHeader>&amp;C&amp;F
&amp;A</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69887-7B77-4DB6-8C5A-695853CF2006}">
  <dimension ref="A6:S58"/>
  <sheetViews>
    <sheetView showGridLines="0" topLeftCell="B14" workbookViewId="0">
      <selection activeCell="H35" sqref="H35:H51"/>
    </sheetView>
  </sheetViews>
  <sheetFormatPr defaultRowHeight="14.5" x14ac:dyDescent="0.35"/>
  <cols>
    <col min="1" max="1" width="5.08984375" customWidth="1"/>
    <col min="2" max="2" width="44" customWidth="1"/>
    <col min="3" max="10" width="10.7265625" customWidth="1"/>
    <col min="11" max="11" width="0.6328125" customWidth="1"/>
    <col min="12" max="12" width="11.1796875" customWidth="1"/>
    <col min="13" max="13" width="2.81640625" customWidth="1"/>
    <col min="14" max="14" width="13.90625" customWidth="1"/>
    <col min="15" max="15" width="10.7265625" customWidth="1"/>
    <col min="16" max="16" width="57.26953125" customWidth="1"/>
    <col min="17" max="17" width="3.08984375" customWidth="1"/>
    <col min="18" max="19" width="10.7265625" customWidth="1"/>
  </cols>
  <sheetData>
    <row r="6" spans="1:19" x14ac:dyDescent="0.35">
      <c r="A6" s="2" t="s">
        <v>19</v>
      </c>
    </row>
    <row r="8" spans="1:19" ht="24.5" customHeight="1" x14ac:dyDescent="0.35">
      <c r="C8" s="32" t="s">
        <v>70</v>
      </c>
      <c r="D8" s="32" t="s">
        <v>70</v>
      </c>
      <c r="E8" s="32" t="s">
        <v>70</v>
      </c>
      <c r="F8" s="32" t="s">
        <v>70</v>
      </c>
      <c r="G8" s="32" t="s">
        <v>70</v>
      </c>
      <c r="H8" s="47" t="s">
        <v>70</v>
      </c>
      <c r="I8" s="32" t="s">
        <v>71</v>
      </c>
      <c r="J8" s="32" t="s">
        <v>71</v>
      </c>
      <c r="L8" s="46" t="s">
        <v>72</v>
      </c>
      <c r="N8" s="55" t="s">
        <v>78</v>
      </c>
      <c r="O8" s="50" t="s">
        <v>74</v>
      </c>
      <c r="R8" s="54" t="s">
        <v>76</v>
      </c>
      <c r="S8" s="44" t="s">
        <v>74</v>
      </c>
    </row>
    <row r="9" spans="1:19" ht="20.5" customHeight="1" x14ac:dyDescent="0.35">
      <c r="C9" s="33">
        <v>45870</v>
      </c>
      <c r="D9" s="33">
        <v>45901</v>
      </c>
      <c r="E9" s="33">
        <v>45931</v>
      </c>
      <c r="F9" s="33">
        <v>45962</v>
      </c>
      <c r="G9" s="33">
        <v>45992</v>
      </c>
      <c r="H9" s="48">
        <v>46023</v>
      </c>
      <c r="I9" s="33">
        <v>46054</v>
      </c>
      <c r="J9" s="33">
        <v>46082</v>
      </c>
      <c r="L9" s="43" t="s">
        <v>67</v>
      </c>
      <c r="N9" s="51">
        <v>46023</v>
      </c>
      <c r="O9" s="51">
        <v>46023</v>
      </c>
      <c r="R9" s="45" t="s">
        <v>73</v>
      </c>
      <c r="S9" s="45" t="s">
        <v>73</v>
      </c>
    </row>
    <row r="10" spans="1:19" ht="15" thickBot="1" x14ac:dyDescent="0.4">
      <c r="C10" s="24"/>
      <c r="D10" s="24"/>
      <c r="E10" s="24"/>
      <c r="F10" s="24"/>
      <c r="G10" s="24"/>
      <c r="H10" s="24"/>
      <c r="I10" s="24"/>
      <c r="J10" s="24"/>
      <c r="K10" s="24"/>
      <c r="L10" s="24"/>
      <c r="N10" s="24"/>
      <c r="O10" s="24"/>
      <c r="R10" s="24"/>
      <c r="S10" s="24"/>
    </row>
    <row r="11" spans="1:19" ht="15" thickBot="1" x14ac:dyDescent="0.4">
      <c r="B11" s="4" t="s">
        <v>11</v>
      </c>
      <c r="C11" s="24"/>
      <c r="D11" s="24"/>
      <c r="E11" s="24"/>
      <c r="F11" s="24"/>
      <c r="G11" s="24"/>
      <c r="H11" s="24"/>
      <c r="I11" s="24"/>
      <c r="J11" s="24"/>
      <c r="K11" s="24"/>
      <c r="L11" s="24"/>
      <c r="N11" s="24"/>
      <c r="O11" s="24"/>
      <c r="P11" s="4" t="s">
        <v>25</v>
      </c>
      <c r="R11" s="24"/>
      <c r="S11" s="24"/>
    </row>
    <row r="12" spans="1:19" x14ac:dyDescent="0.35">
      <c r="B12" s="3" t="s">
        <v>14</v>
      </c>
      <c r="C12" s="23">
        <f>'BMT Aug 25'!C12</f>
        <v>0</v>
      </c>
      <c r="D12" s="23">
        <f>'BMT Sep 25'!D12</f>
        <v>0</v>
      </c>
      <c r="E12" s="23">
        <f>'BMT Oct 25'!E12</f>
        <v>0</v>
      </c>
      <c r="F12" s="23">
        <f>'BMT Nov 25'!F12</f>
        <v>0</v>
      </c>
      <c r="G12" s="23">
        <f>'BMT Dec 25'!G12</f>
        <v>0</v>
      </c>
      <c r="H12" s="23"/>
      <c r="I12" s="23">
        <f>'BMT Dec 25'!I12</f>
        <v>0</v>
      </c>
      <c r="J12" s="23">
        <f>'BMT Dec 25'!J12</f>
        <v>0</v>
      </c>
      <c r="K12" s="24"/>
      <c r="L12" s="26">
        <f t="shared" ref="L12:L32" si="0">SUM(C12:J12)</f>
        <v>0</v>
      </c>
      <c r="N12" s="40">
        <f>'BMT Dec 25'!H12</f>
        <v>0</v>
      </c>
      <c r="O12" s="40">
        <f>SUM(N12-H12)</f>
        <v>0</v>
      </c>
      <c r="P12" s="39"/>
      <c r="R12" s="26">
        <f>'Budget Tool FM'!L12</f>
        <v>0</v>
      </c>
      <c r="S12" s="26">
        <f>SUM(R12-L12)</f>
        <v>0</v>
      </c>
    </row>
    <row r="13" spans="1:19" x14ac:dyDescent="0.35">
      <c r="B13" s="3" t="s">
        <v>14</v>
      </c>
      <c r="C13" s="23">
        <f>'BMT Aug 25'!C13</f>
        <v>0</v>
      </c>
      <c r="D13" s="23">
        <f>'BMT Sep 25'!D13</f>
        <v>0</v>
      </c>
      <c r="E13" s="23">
        <f>'BMT Oct 25'!E13</f>
        <v>0</v>
      </c>
      <c r="F13" s="23">
        <f>'BMT Nov 25'!F13</f>
        <v>0</v>
      </c>
      <c r="G13" s="23">
        <f>'BMT Dec 25'!G13</f>
        <v>0</v>
      </c>
      <c r="H13" s="23"/>
      <c r="I13" s="23">
        <f>'BMT Dec 25'!I13</f>
        <v>0</v>
      </c>
      <c r="J13" s="23">
        <f>'BMT Dec 25'!J13</f>
        <v>0</v>
      </c>
      <c r="K13" s="24"/>
      <c r="L13" s="26">
        <f t="shared" si="0"/>
        <v>0</v>
      </c>
      <c r="N13" s="40">
        <f>'BMT Dec 25'!H13</f>
        <v>0</v>
      </c>
      <c r="O13" s="40">
        <f t="shared" ref="O13:O31" si="1">SUM(N13-H13)</f>
        <v>0</v>
      </c>
      <c r="P13" s="30"/>
      <c r="R13" s="26">
        <f>'Budget Tool FM'!L13</f>
        <v>0</v>
      </c>
      <c r="S13" s="26">
        <f t="shared" ref="S13:S31" si="2">SUM(R13-L13)</f>
        <v>0</v>
      </c>
    </row>
    <row r="14" spans="1:19" x14ac:dyDescent="0.35">
      <c r="B14" s="3" t="s">
        <v>14</v>
      </c>
      <c r="C14" s="23">
        <f>'BMT Aug 25'!C14</f>
        <v>0</v>
      </c>
      <c r="D14" s="23">
        <f>'BMT Sep 25'!D14</f>
        <v>0</v>
      </c>
      <c r="E14" s="23">
        <f>'BMT Oct 25'!E14</f>
        <v>0</v>
      </c>
      <c r="F14" s="23">
        <f>'BMT Nov 25'!F14</f>
        <v>0</v>
      </c>
      <c r="G14" s="23">
        <f>'BMT Dec 25'!G14</f>
        <v>0</v>
      </c>
      <c r="H14" s="23"/>
      <c r="I14" s="23">
        <f>'BMT Dec 25'!I14</f>
        <v>0</v>
      </c>
      <c r="J14" s="23">
        <f>'BMT Dec 25'!J14</f>
        <v>0</v>
      </c>
      <c r="K14" s="24"/>
      <c r="L14" s="26">
        <f t="shared" si="0"/>
        <v>0</v>
      </c>
      <c r="N14" s="40">
        <f>'BMT Dec 25'!H14</f>
        <v>0</v>
      </c>
      <c r="O14" s="40">
        <f t="shared" si="1"/>
        <v>0</v>
      </c>
      <c r="P14" s="30"/>
      <c r="R14" s="26">
        <f>'Budget Tool FM'!L14</f>
        <v>0</v>
      </c>
      <c r="S14" s="26">
        <f t="shared" si="2"/>
        <v>0</v>
      </c>
    </row>
    <row r="15" spans="1:19" x14ac:dyDescent="0.35">
      <c r="B15" s="3" t="s">
        <v>14</v>
      </c>
      <c r="C15" s="23">
        <f>'BMT Aug 25'!C15</f>
        <v>0</v>
      </c>
      <c r="D15" s="23">
        <f>'BMT Sep 25'!D15</f>
        <v>0</v>
      </c>
      <c r="E15" s="23">
        <f>'BMT Oct 25'!E15</f>
        <v>0</v>
      </c>
      <c r="F15" s="23">
        <f>'BMT Nov 25'!F15</f>
        <v>0</v>
      </c>
      <c r="G15" s="23">
        <f>'BMT Dec 25'!G15</f>
        <v>0</v>
      </c>
      <c r="H15" s="23"/>
      <c r="I15" s="23">
        <f>'BMT Dec 25'!I15</f>
        <v>0</v>
      </c>
      <c r="J15" s="23">
        <f>'BMT Dec 25'!J15</f>
        <v>0</v>
      </c>
      <c r="K15" s="24"/>
      <c r="L15" s="26">
        <f t="shared" si="0"/>
        <v>0</v>
      </c>
      <c r="N15" s="40">
        <f>'BMT Dec 25'!H15</f>
        <v>0</v>
      </c>
      <c r="O15" s="40">
        <f t="shared" si="1"/>
        <v>0</v>
      </c>
      <c r="P15" s="30"/>
      <c r="R15" s="26">
        <f>'Budget Tool FM'!L15</f>
        <v>0</v>
      </c>
      <c r="S15" s="26">
        <f t="shared" si="2"/>
        <v>0</v>
      </c>
    </row>
    <row r="16" spans="1:19" x14ac:dyDescent="0.35">
      <c r="B16" s="3" t="s">
        <v>14</v>
      </c>
      <c r="C16" s="23">
        <f>'BMT Aug 25'!C16</f>
        <v>0</v>
      </c>
      <c r="D16" s="23">
        <f>'BMT Sep 25'!D16</f>
        <v>0</v>
      </c>
      <c r="E16" s="23">
        <f>'BMT Oct 25'!E16</f>
        <v>0</v>
      </c>
      <c r="F16" s="23">
        <f>'BMT Nov 25'!F16</f>
        <v>0</v>
      </c>
      <c r="G16" s="23">
        <f>'BMT Dec 25'!G16</f>
        <v>0</v>
      </c>
      <c r="H16" s="23"/>
      <c r="I16" s="23">
        <f>'BMT Dec 25'!I16</f>
        <v>0</v>
      </c>
      <c r="J16" s="23">
        <f>'BMT Dec 25'!J16</f>
        <v>0</v>
      </c>
      <c r="K16" s="24"/>
      <c r="L16" s="26">
        <f t="shared" si="0"/>
        <v>0</v>
      </c>
      <c r="N16" s="40">
        <f>'BMT Dec 25'!H16</f>
        <v>0</v>
      </c>
      <c r="O16" s="40">
        <f t="shared" si="1"/>
        <v>0</v>
      </c>
      <c r="P16" s="30"/>
      <c r="R16" s="26">
        <f>'Budget Tool FM'!L16</f>
        <v>0</v>
      </c>
      <c r="S16" s="26">
        <f t="shared" si="2"/>
        <v>0</v>
      </c>
    </row>
    <row r="17" spans="2:19" x14ac:dyDescent="0.35">
      <c r="B17" s="3" t="s">
        <v>14</v>
      </c>
      <c r="C17" s="23">
        <f>'BMT Aug 25'!C17</f>
        <v>0</v>
      </c>
      <c r="D17" s="23">
        <f>'BMT Sep 25'!D17</f>
        <v>0</v>
      </c>
      <c r="E17" s="23">
        <f>'BMT Oct 25'!E17</f>
        <v>0</v>
      </c>
      <c r="F17" s="23">
        <f>'BMT Nov 25'!F17</f>
        <v>0</v>
      </c>
      <c r="G17" s="23">
        <f>'BMT Dec 25'!G17</f>
        <v>0</v>
      </c>
      <c r="H17" s="23"/>
      <c r="I17" s="23">
        <f>'BMT Dec 25'!I17</f>
        <v>0</v>
      </c>
      <c r="J17" s="23">
        <f>'BMT Dec 25'!J17</f>
        <v>0</v>
      </c>
      <c r="K17" s="24"/>
      <c r="L17" s="26">
        <f t="shared" si="0"/>
        <v>0</v>
      </c>
      <c r="N17" s="40">
        <f>'BMT Dec 25'!H17</f>
        <v>0</v>
      </c>
      <c r="O17" s="40">
        <f t="shared" si="1"/>
        <v>0</v>
      </c>
      <c r="P17" s="30"/>
      <c r="R17" s="26">
        <f>'Budget Tool FM'!L17</f>
        <v>0</v>
      </c>
      <c r="S17" s="26">
        <f t="shared" si="2"/>
        <v>0</v>
      </c>
    </row>
    <row r="18" spans="2:19" x14ac:dyDescent="0.35">
      <c r="B18" s="3" t="s">
        <v>14</v>
      </c>
      <c r="C18" s="23">
        <f>'BMT Aug 25'!C18</f>
        <v>0</v>
      </c>
      <c r="D18" s="23">
        <f>'BMT Sep 25'!D18</f>
        <v>0</v>
      </c>
      <c r="E18" s="23">
        <f>'BMT Oct 25'!E18</f>
        <v>0</v>
      </c>
      <c r="F18" s="23">
        <f>'BMT Nov 25'!F18</f>
        <v>0</v>
      </c>
      <c r="G18" s="23">
        <f>'BMT Dec 25'!G18</f>
        <v>0</v>
      </c>
      <c r="H18" s="23"/>
      <c r="I18" s="23">
        <f>'BMT Dec 25'!I18</f>
        <v>0</v>
      </c>
      <c r="J18" s="23">
        <f>'BMT Dec 25'!J18</f>
        <v>0</v>
      </c>
      <c r="K18" s="24"/>
      <c r="L18" s="26">
        <f t="shared" si="0"/>
        <v>0</v>
      </c>
      <c r="N18" s="40">
        <f>'BMT Dec 25'!H18</f>
        <v>0</v>
      </c>
      <c r="O18" s="40">
        <f t="shared" si="1"/>
        <v>0</v>
      </c>
      <c r="P18" s="30"/>
      <c r="R18" s="26">
        <f>'Budget Tool FM'!L18</f>
        <v>0</v>
      </c>
      <c r="S18" s="26">
        <f t="shared" si="2"/>
        <v>0</v>
      </c>
    </row>
    <row r="19" spans="2:19" x14ac:dyDescent="0.35">
      <c r="B19" s="3" t="s">
        <v>14</v>
      </c>
      <c r="C19" s="23">
        <f>'BMT Aug 25'!C19</f>
        <v>0</v>
      </c>
      <c r="D19" s="23">
        <f>'BMT Sep 25'!D19</f>
        <v>0</v>
      </c>
      <c r="E19" s="23">
        <f>'BMT Oct 25'!E19</f>
        <v>0</v>
      </c>
      <c r="F19" s="23">
        <f>'BMT Nov 25'!F19</f>
        <v>0</v>
      </c>
      <c r="G19" s="23">
        <f>'BMT Dec 25'!G19</f>
        <v>0</v>
      </c>
      <c r="H19" s="23"/>
      <c r="I19" s="23">
        <f>'BMT Dec 25'!I19</f>
        <v>0</v>
      </c>
      <c r="J19" s="23">
        <f>'BMT Dec 25'!J19</f>
        <v>0</v>
      </c>
      <c r="K19" s="24"/>
      <c r="L19" s="26">
        <f t="shared" si="0"/>
        <v>0</v>
      </c>
      <c r="N19" s="40">
        <f>'BMT Dec 25'!H19</f>
        <v>0</v>
      </c>
      <c r="O19" s="40">
        <f t="shared" si="1"/>
        <v>0</v>
      </c>
      <c r="P19" s="30"/>
      <c r="R19" s="26">
        <f>'Budget Tool FM'!L19</f>
        <v>0</v>
      </c>
      <c r="S19" s="26">
        <f t="shared" si="2"/>
        <v>0</v>
      </c>
    </row>
    <row r="20" spans="2:19" x14ac:dyDescent="0.35">
      <c r="B20" s="3" t="s">
        <v>14</v>
      </c>
      <c r="C20" s="23">
        <f>'BMT Aug 25'!C20</f>
        <v>0</v>
      </c>
      <c r="D20" s="23">
        <f>'BMT Sep 25'!D20</f>
        <v>0</v>
      </c>
      <c r="E20" s="23">
        <f>'BMT Oct 25'!E20</f>
        <v>0</v>
      </c>
      <c r="F20" s="23">
        <f>'BMT Nov 25'!F20</f>
        <v>0</v>
      </c>
      <c r="G20" s="23">
        <f>'BMT Dec 25'!G20</f>
        <v>0</v>
      </c>
      <c r="H20" s="23"/>
      <c r="I20" s="23">
        <f>'BMT Dec 25'!I20</f>
        <v>0</v>
      </c>
      <c r="J20" s="23">
        <f>'BMT Dec 25'!J20</f>
        <v>0</v>
      </c>
      <c r="K20" s="24"/>
      <c r="L20" s="26">
        <f t="shared" si="0"/>
        <v>0</v>
      </c>
      <c r="N20" s="40">
        <f>'BMT Dec 25'!H20</f>
        <v>0</v>
      </c>
      <c r="O20" s="40">
        <f t="shared" si="1"/>
        <v>0</v>
      </c>
      <c r="P20" s="30"/>
      <c r="R20" s="26">
        <f>'Budget Tool FM'!L20</f>
        <v>0</v>
      </c>
      <c r="S20" s="26">
        <f t="shared" si="2"/>
        <v>0</v>
      </c>
    </row>
    <row r="21" spans="2:19" x14ac:dyDescent="0.35">
      <c r="B21" s="3" t="s">
        <v>14</v>
      </c>
      <c r="C21" s="23">
        <f>'BMT Aug 25'!C21</f>
        <v>0</v>
      </c>
      <c r="D21" s="23">
        <f>'BMT Sep 25'!D21</f>
        <v>0</v>
      </c>
      <c r="E21" s="23">
        <f>'BMT Oct 25'!E21</f>
        <v>0</v>
      </c>
      <c r="F21" s="23">
        <f>'BMT Nov 25'!F21</f>
        <v>0</v>
      </c>
      <c r="G21" s="23">
        <f>'BMT Dec 25'!G21</f>
        <v>0</v>
      </c>
      <c r="H21" s="23"/>
      <c r="I21" s="23">
        <f>'BMT Dec 25'!I21</f>
        <v>0</v>
      </c>
      <c r="J21" s="23">
        <f>'BMT Dec 25'!J21</f>
        <v>0</v>
      </c>
      <c r="K21" s="24"/>
      <c r="L21" s="26">
        <f t="shared" si="0"/>
        <v>0</v>
      </c>
      <c r="N21" s="40">
        <f>'BMT Dec 25'!H21</f>
        <v>0</v>
      </c>
      <c r="O21" s="40">
        <f t="shared" si="1"/>
        <v>0</v>
      </c>
      <c r="P21" s="30"/>
      <c r="R21" s="26">
        <f>'Budget Tool FM'!L21</f>
        <v>0</v>
      </c>
      <c r="S21" s="26">
        <f t="shared" si="2"/>
        <v>0</v>
      </c>
    </row>
    <row r="22" spans="2:19" x14ac:dyDescent="0.35">
      <c r="B22" s="3" t="s">
        <v>14</v>
      </c>
      <c r="C22" s="23">
        <f>'BMT Aug 25'!C22</f>
        <v>0</v>
      </c>
      <c r="D22" s="23">
        <f>'BMT Sep 25'!D22</f>
        <v>0</v>
      </c>
      <c r="E22" s="23">
        <f>'BMT Oct 25'!E22</f>
        <v>0</v>
      </c>
      <c r="F22" s="23">
        <f>'BMT Nov 25'!F22</f>
        <v>0</v>
      </c>
      <c r="G22" s="23">
        <f>'BMT Dec 25'!G22</f>
        <v>0</v>
      </c>
      <c r="H22" s="23"/>
      <c r="I22" s="23">
        <f>'BMT Dec 25'!I22</f>
        <v>0</v>
      </c>
      <c r="J22" s="23">
        <f>'BMT Dec 25'!J22</f>
        <v>0</v>
      </c>
      <c r="K22" s="24"/>
      <c r="L22" s="26">
        <f t="shared" si="0"/>
        <v>0</v>
      </c>
      <c r="N22" s="40">
        <f>'BMT Dec 25'!H22</f>
        <v>0</v>
      </c>
      <c r="O22" s="40">
        <f t="shared" si="1"/>
        <v>0</v>
      </c>
      <c r="P22" s="30"/>
      <c r="R22" s="26">
        <f>'Budget Tool FM'!L22</f>
        <v>0</v>
      </c>
      <c r="S22" s="26">
        <f t="shared" si="2"/>
        <v>0</v>
      </c>
    </row>
    <row r="23" spans="2:19" x14ac:dyDescent="0.35">
      <c r="B23" s="3" t="s">
        <v>14</v>
      </c>
      <c r="C23" s="23">
        <f>'BMT Aug 25'!C23</f>
        <v>0</v>
      </c>
      <c r="D23" s="23">
        <f>'BMT Sep 25'!D23</f>
        <v>0</v>
      </c>
      <c r="E23" s="23">
        <f>'BMT Oct 25'!E23</f>
        <v>0</v>
      </c>
      <c r="F23" s="23">
        <f>'BMT Nov 25'!F23</f>
        <v>0</v>
      </c>
      <c r="G23" s="23">
        <f>'BMT Dec 25'!G23</f>
        <v>0</v>
      </c>
      <c r="H23" s="23"/>
      <c r="I23" s="23">
        <f>'BMT Dec 25'!I23</f>
        <v>0</v>
      </c>
      <c r="J23" s="23">
        <f>'BMT Dec 25'!J23</f>
        <v>0</v>
      </c>
      <c r="K23" s="24"/>
      <c r="L23" s="26">
        <f t="shared" si="0"/>
        <v>0</v>
      </c>
      <c r="N23" s="40">
        <f>'BMT Dec 25'!H23</f>
        <v>0</v>
      </c>
      <c r="O23" s="40">
        <f t="shared" si="1"/>
        <v>0</v>
      </c>
      <c r="P23" s="30"/>
      <c r="R23" s="26">
        <f>'Budget Tool FM'!L23</f>
        <v>0</v>
      </c>
      <c r="S23" s="26">
        <f t="shared" si="2"/>
        <v>0</v>
      </c>
    </row>
    <row r="24" spans="2:19" x14ac:dyDescent="0.35">
      <c r="B24" s="3" t="s">
        <v>14</v>
      </c>
      <c r="C24" s="23">
        <f>'BMT Aug 25'!C24</f>
        <v>0</v>
      </c>
      <c r="D24" s="23">
        <f>'BMT Sep 25'!D24</f>
        <v>0</v>
      </c>
      <c r="E24" s="23">
        <f>'BMT Oct 25'!E24</f>
        <v>0</v>
      </c>
      <c r="F24" s="23">
        <f>'BMT Nov 25'!F24</f>
        <v>0</v>
      </c>
      <c r="G24" s="23">
        <f>'BMT Dec 25'!G24</f>
        <v>0</v>
      </c>
      <c r="H24" s="23"/>
      <c r="I24" s="23">
        <f>'BMT Dec 25'!I24</f>
        <v>0</v>
      </c>
      <c r="J24" s="23">
        <f>'BMT Dec 25'!J24</f>
        <v>0</v>
      </c>
      <c r="K24" s="24"/>
      <c r="L24" s="26">
        <f t="shared" si="0"/>
        <v>0</v>
      </c>
      <c r="N24" s="40">
        <f>'BMT Dec 25'!H24</f>
        <v>0</v>
      </c>
      <c r="O24" s="40">
        <f t="shared" si="1"/>
        <v>0</v>
      </c>
      <c r="P24" s="30"/>
      <c r="R24" s="26">
        <f>'Budget Tool FM'!L24</f>
        <v>0</v>
      </c>
      <c r="S24" s="26">
        <f t="shared" si="2"/>
        <v>0</v>
      </c>
    </row>
    <row r="25" spans="2:19" x14ac:dyDescent="0.35">
      <c r="B25" s="3" t="s">
        <v>14</v>
      </c>
      <c r="C25" s="23">
        <f>'BMT Aug 25'!C25</f>
        <v>0</v>
      </c>
      <c r="D25" s="23">
        <f>'BMT Sep 25'!D25</f>
        <v>0</v>
      </c>
      <c r="E25" s="23">
        <f>'BMT Oct 25'!E25</f>
        <v>0</v>
      </c>
      <c r="F25" s="23">
        <f>'BMT Nov 25'!F25</f>
        <v>0</v>
      </c>
      <c r="G25" s="23">
        <f>'BMT Dec 25'!G25</f>
        <v>0</v>
      </c>
      <c r="H25" s="23"/>
      <c r="I25" s="23">
        <f>'BMT Dec 25'!I25</f>
        <v>0</v>
      </c>
      <c r="J25" s="23">
        <f>'BMT Dec 25'!J25</f>
        <v>0</v>
      </c>
      <c r="K25" s="24"/>
      <c r="L25" s="26">
        <f t="shared" si="0"/>
        <v>0</v>
      </c>
      <c r="N25" s="40">
        <f>'BMT Dec 25'!H25</f>
        <v>0</v>
      </c>
      <c r="O25" s="40">
        <f t="shared" si="1"/>
        <v>0</v>
      </c>
      <c r="P25" s="30"/>
      <c r="R25" s="26">
        <f>'Budget Tool FM'!L25</f>
        <v>0</v>
      </c>
      <c r="S25" s="26">
        <f t="shared" si="2"/>
        <v>0</v>
      </c>
    </row>
    <row r="26" spans="2:19" x14ac:dyDescent="0.35">
      <c r="B26" s="3" t="s">
        <v>14</v>
      </c>
      <c r="C26" s="23">
        <f>'BMT Aug 25'!C26</f>
        <v>0</v>
      </c>
      <c r="D26" s="23">
        <f>'BMT Sep 25'!D26</f>
        <v>0</v>
      </c>
      <c r="E26" s="23">
        <f>'BMT Oct 25'!E26</f>
        <v>0</v>
      </c>
      <c r="F26" s="23">
        <f>'BMT Nov 25'!F26</f>
        <v>0</v>
      </c>
      <c r="G26" s="23">
        <f>'BMT Dec 25'!G26</f>
        <v>0</v>
      </c>
      <c r="H26" s="23"/>
      <c r="I26" s="23">
        <f>'BMT Dec 25'!I26</f>
        <v>0</v>
      </c>
      <c r="J26" s="23">
        <f>'BMT Dec 25'!J26</f>
        <v>0</v>
      </c>
      <c r="K26" s="24"/>
      <c r="L26" s="26">
        <f t="shared" si="0"/>
        <v>0</v>
      </c>
      <c r="N26" s="40">
        <f>'BMT Dec 25'!H26</f>
        <v>0</v>
      </c>
      <c r="O26" s="40">
        <f t="shared" si="1"/>
        <v>0</v>
      </c>
      <c r="P26" s="30"/>
      <c r="R26" s="26">
        <f>'Budget Tool FM'!L26</f>
        <v>0</v>
      </c>
      <c r="S26" s="26">
        <f t="shared" si="2"/>
        <v>0</v>
      </c>
    </row>
    <row r="27" spans="2:19" x14ac:dyDescent="0.35">
      <c r="B27" s="3" t="s">
        <v>14</v>
      </c>
      <c r="C27" s="23">
        <f>'BMT Aug 25'!C27</f>
        <v>0</v>
      </c>
      <c r="D27" s="23">
        <f>'BMT Sep 25'!D27</f>
        <v>0</v>
      </c>
      <c r="E27" s="23">
        <f>'BMT Oct 25'!E27</f>
        <v>0</v>
      </c>
      <c r="F27" s="23">
        <f>'BMT Nov 25'!F27</f>
        <v>0</v>
      </c>
      <c r="G27" s="23">
        <f>'BMT Dec 25'!G27</f>
        <v>0</v>
      </c>
      <c r="H27" s="23"/>
      <c r="I27" s="23">
        <f>'BMT Dec 25'!I27</f>
        <v>0</v>
      </c>
      <c r="J27" s="23">
        <f>'BMT Dec 25'!J27</f>
        <v>0</v>
      </c>
      <c r="K27" s="24"/>
      <c r="L27" s="26">
        <f t="shared" si="0"/>
        <v>0</v>
      </c>
      <c r="N27" s="40">
        <f>'BMT Dec 25'!H27</f>
        <v>0</v>
      </c>
      <c r="O27" s="40">
        <f t="shared" si="1"/>
        <v>0</v>
      </c>
      <c r="P27" s="30"/>
      <c r="R27" s="26">
        <f>'Budget Tool FM'!L27</f>
        <v>0</v>
      </c>
      <c r="S27" s="26">
        <f t="shared" si="2"/>
        <v>0</v>
      </c>
    </row>
    <row r="28" spans="2:19" x14ac:dyDescent="0.35">
      <c r="B28" s="3" t="s">
        <v>14</v>
      </c>
      <c r="C28" s="23">
        <f>'BMT Aug 25'!C28</f>
        <v>0</v>
      </c>
      <c r="D28" s="23">
        <f>'BMT Sep 25'!D28</f>
        <v>0</v>
      </c>
      <c r="E28" s="23">
        <f>'BMT Oct 25'!E28</f>
        <v>0</v>
      </c>
      <c r="F28" s="23">
        <f>'BMT Nov 25'!F28</f>
        <v>0</v>
      </c>
      <c r="G28" s="23">
        <f>'BMT Dec 25'!G28</f>
        <v>0</v>
      </c>
      <c r="H28" s="23"/>
      <c r="I28" s="23">
        <f>'BMT Dec 25'!I28</f>
        <v>0</v>
      </c>
      <c r="J28" s="23">
        <f>'BMT Dec 25'!J28</f>
        <v>0</v>
      </c>
      <c r="K28" s="24"/>
      <c r="L28" s="26">
        <f t="shared" si="0"/>
        <v>0</v>
      </c>
      <c r="N28" s="40">
        <f>'BMT Dec 25'!H28</f>
        <v>0</v>
      </c>
      <c r="O28" s="40">
        <f t="shared" si="1"/>
        <v>0</v>
      </c>
      <c r="P28" s="30"/>
      <c r="R28" s="26">
        <f>'Budget Tool FM'!L28</f>
        <v>0</v>
      </c>
      <c r="S28" s="26">
        <f t="shared" si="2"/>
        <v>0</v>
      </c>
    </row>
    <row r="29" spans="2:19" x14ac:dyDescent="0.35">
      <c r="B29" s="3" t="s">
        <v>14</v>
      </c>
      <c r="C29" s="23">
        <f>'BMT Aug 25'!C29</f>
        <v>0</v>
      </c>
      <c r="D29" s="23">
        <f>'BMT Sep 25'!D29</f>
        <v>0</v>
      </c>
      <c r="E29" s="23">
        <f>'BMT Oct 25'!E29</f>
        <v>0</v>
      </c>
      <c r="F29" s="23">
        <f>'BMT Nov 25'!F29</f>
        <v>0</v>
      </c>
      <c r="G29" s="23">
        <f>'BMT Dec 25'!G29</f>
        <v>0</v>
      </c>
      <c r="H29" s="23"/>
      <c r="I29" s="23">
        <f>'BMT Dec 25'!I29</f>
        <v>0</v>
      </c>
      <c r="J29" s="23">
        <f>'BMT Dec 25'!J29</f>
        <v>0</v>
      </c>
      <c r="K29" s="24"/>
      <c r="L29" s="26">
        <f t="shared" si="0"/>
        <v>0</v>
      </c>
      <c r="N29" s="40">
        <f>'BMT Dec 25'!H29</f>
        <v>0</v>
      </c>
      <c r="O29" s="40">
        <f t="shared" si="1"/>
        <v>0</v>
      </c>
      <c r="P29" s="30"/>
      <c r="R29" s="26">
        <f>'Budget Tool FM'!L29</f>
        <v>0</v>
      </c>
      <c r="S29" s="26">
        <f t="shared" si="2"/>
        <v>0</v>
      </c>
    </row>
    <row r="30" spans="2:19" x14ac:dyDescent="0.35">
      <c r="B30" s="3" t="s">
        <v>14</v>
      </c>
      <c r="C30" s="23">
        <f>'BMT Aug 25'!C30</f>
        <v>0</v>
      </c>
      <c r="D30" s="23">
        <f>'BMT Sep 25'!D30</f>
        <v>0</v>
      </c>
      <c r="E30" s="23">
        <f>'BMT Oct 25'!E30</f>
        <v>0</v>
      </c>
      <c r="F30" s="23">
        <f>'BMT Nov 25'!F30</f>
        <v>0</v>
      </c>
      <c r="G30" s="23">
        <f>'BMT Dec 25'!G30</f>
        <v>0</v>
      </c>
      <c r="H30" s="23"/>
      <c r="I30" s="23">
        <f>'BMT Dec 25'!I30</f>
        <v>0</v>
      </c>
      <c r="J30" s="23">
        <f>'BMT Dec 25'!J30</f>
        <v>0</v>
      </c>
      <c r="K30" s="24"/>
      <c r="L30" s="26">
        <f t="shared" si="0"/>
        <v>0</v>
      </c>
      <c r="N30" s="40">
        <f>'BMT Dec 25'!H30</f>
        <v>0</v>
      </c>
      <c r="O30" s="40">
        <f t="shared" si="1"/>
        <v>0</v>
      </c>
      <c r="P30" s="30"/>
      <c r="R30" s="26">
        <f>'Budget Tool FM'!L30</f>
        <v>0</v>
      </c>
      <c r="S30" s="26">
        <f t="shared" si="2"/>
        <v>0</v>
      </c>
    </row>
    <row r="31" spans="2:19" ht="15" thickBot="1" x14ac:dyDescent="0.4">
      <c r="B31" s="3" t="s">
        <v>14</v>
      </c>
      <c r="C31" s="23">
        <f>'BMT Aug 25'!C31</f>
        <v>0</v>
      </c>
      <c r="D31" s="23">
        <f>'BMT Sep 25'!D31</f>
        <v>0</v>
      </c>
      <c r="E31" s="23">
        <f>'BMT Oct 25'!E31</f>
        <v>0</v>
      </c>
      <c r="F31" s="23">
        <f>'BMT Nov 25'!F31</f>
        <v>0</v>
      </c>
      <c r="G31" s="23">
        <f>'BMT Dec 25'!G31</f>
        <v>0</v>
      </c>
      <c r="H31" s="23"/>
      <c r="I31" s="23">
        <f>'BMT Dec 25'!I31</f>
        <v>0</v>
      </c>
      <c r="J31" s="23">
        <f>'BMT Dec 25'!J31</f>
        <v>0</v>
      </c>
      <c r="K31" s="24"/>
      <c r="L31" s="26">
        <f t="shared" si="0"/>
        <v>0</v>
      </c>
      <c r="N31" s="40">
        <f>'BMT Dec 25'!H31</f>
        <v>0</v>
      </c>
      <c r="O31" s="40">
        <f t="shared" si="1"/>
        <v>0</v>
      </c>
      <c r="P31" s="30"/>
      <c r="R31" s="26">
        <f>'Budget Tool FM'!L31</f>
        <v>0</v>
      </c>
      <c r="S31" s="26">
        <f t="shared" si="2"/>
        <v>0</v>
      </c>
    </row>
    <row r="32" spans="2:19" ht="15" thickBot="1" x14ac:dyDescent="0.4">
      <c r="B32" s="12" t="s">
        <v>12</v>
      </c>
      <c r="C32" s="27">
        <f>SUM(C12:C31)</f>
        <v>0</v>
      </c>
      <c r="D32" s="27">
        <f t="shared" ref="D32:I32" si="3">SUM(D12:D31)</f>
        <v>0</v>
      </c>
      <c r="E32" s="27">
        <f t="shared" si="3"/>
        <v>0</v>
      </c>
      <c r="F32" s="27">
        <f t="shared" si="3"/>
        <v>0</v>
      </c>
      <c r="G32" s="27">
        <f t="shared" si="3"/>
        <v>0</v>
      </c>
      <c r="H32" s="49">
        <f t="shared" si="3"/>
        <v>0</v>
      </c>
      <c r="I32" s="27">
        <f t="shared" si="3"/>
        <v>0</v>
      </c>
      <c r="J32" s="27">
        <f>SUM(J12:J31)</f>
        <v>0</v>
      </c>
      <c r="K32" s="24"/>
      <c r="L32" s="27">
        <f t="shared" si="0"/>
        <v>0</v>
      </c>
      <c r="N32" s="52">
        <f>'BMT Dec 25'!H32</f>
        <v>0</v>
      </c>
      <c r="O32" s="52">
        <f t="shared" ref="O32" si="4">SUM(N32-F32)</f>
        <v>0</v>
      </c>
      <c r="P32" s="41"/>
      <c r="R32" s="28">
        <f>'Budget Tool FM'!L32</f>
        <v>0</v>
      </c>
      <c r="S32" s="28">
        <f>SUM(R32-L32)</f>
        <v>0</v>
      </c>
    </row>
    <row r="33" spans="2:19" ht="15" thickBot="1" x14ac:dyDescent="0.4"/>
    <row r="34" spans="2:19" ht="15" thickBot="1" x14ac:dyDescent="0.4">
      <c r="B34" s="5" t="s">
        <v>8</v>
      </c>
      <c r="P34" s="5" t="s">
        <v>25</v>
      </c>
    </row>
    <row r="35" spans="2:19" x14ac:dyDescent="0.35">
      <c r="B35" s="3" t="s">
        <v>9</v>
      </c>
      <c r="C35" s="23">
        <f>'BMT Aug 25'!C35</f>
        <v>0</v>
      </c>
      <c r="D35" s="23">
        <f>'BMT Sep 25'!D35</f>
        <v>0</v>
      </c>
      <c r="E35" s="23">
        <f>'BMT Oct 25'!E35</f>
        <v>0</v>
      </c>
      <c r="F35" s="23">
        <f>'BMT Nov 25'!F35</f>
        <v>0</v>
      </c>
      <c r="G35" s="23">
        <f>'BMT Dec 25'!G35</f>
        <v>0</v>
      </c>
      <c r="H35" s="23"/>
      <c r="I35" s="23">
        <f>'BMT Dec 25'!I35</f>
        <v>0</v>
      </c>
      <c r="J35" s="23">
        <f>'BMT Dec 25'!J35</f>
        <v>0</v>
      </c>
      <c r="K35" s="24"/>
      <c r="L35" s="25">
        <f t="shared" ref="L35:L52" si="5">SUM(C35:J35)</f>
        <v>0</v>
      </c>
      <c r="N35" s="23">
        <f>'BMT Dec 25'!H35</f>
        <v>0</v>
      </c>
      <c r="O35" s="23">
        <f>SUM(N35-H35)</f>
        <v>0</v>
      </c>
      <c r="P35" s="30"/>
      <c r="R35" s="25">
        <f>'Budget Tool FM'!L35</f>
        <v>0</v>
      </c>
      <c r="S35" s="25">
        <f>SUM(R35-L35)</f>
        <v>0</v>
      </c>
    </row>
    <row r="36" spans="2:19" x14ac:dyDescent="0.35">
      <c r="B36" s="1" t="s">
        <v>9</v>
      </c>
      <c r="C36" s="23">
        <f>'BMT Aug 25'!C36</f>
        <v>0</v>
      </c>
      <c r="D36" s="23">
        <f>'BMT Sep 25'!D36</f>
        <v>0</v>
      </c>
      <c r="E36" s="23">
        <f>'BMT Oct 25'!E36</f>
        <v>0</v>
      </c>
      <c r="F36" s="23">
        <f>'BMT Nov 25'!F36</f>
        <v>0</v>
      </c>
      <c r="G36" s="23">
        <f>'BMT Dec 25'!G36</f>
        <v>0</v>
      </c>
      <c r="H36" s="23"/>
      <c r="I36" s="23">
        <f>'BMT Dec 25'!I36</f>
        <v>0</v>
      </c>
      <c r="J36" s="23">
        <f>'BMT Dec 25'!J36</f>
        <v>0</v>
      </c>
      <c r="K36" s="24"/>
      <c r="L36" s="25">
        <f t="shared" si="5"/>
        <v>0</v>
      </c>
      <c r="N36" s="23">
        <f>'BMT Dec 25'!H36</f>
        <v>0</v>
      </c>
      <c r="O36" s="23">
        <f t="shared" ref="O36:O51" si="6">SUM(N36-H36)</f>
        <v>0</v>
      </c>
      <c r="P36" s="30"/>
      <c r="R36" s="25">
        <f>'Budget Tool FM'!L36</f>
        <v>0</v>
      </c>
      <c r="S36" s="25">
        <f t="shared" ref="S36:S51" si="7">SUM(R36-L36)</f>
        <v>0</v>
      </c>
    </row>
    <row r="37" spans="2:19" x14ac:dyDescent="0.35">
      <c r="B37" s="1" t="s">
        <v>9</v>
      </c>
      <c r="C37" s="23">
        <f>'BMT Aug 25'!C37</f>
        <v>0</v>
      </c>
      <c r="D37" s="23">
        <f>'BMT Sep 25'!D37</f>
        <v>0</v>
      </c>
      <c r="E37" s="23">
        <f>'BMT Oct 25'!E37</f>
        <v>0</v>
      </c>
      <c r="F37" s="23">
        <f>'BMT Nov 25'!F37</f>
        <v>0</v>
      </c>
      <c r="G37" s="23">
        <f>'BMT Dec 25'!G37</f>
        <v>0</v>
      </c>
      <c r="H37" s="23"/>
      <c r="I37" s="23">
        <f>'BMT Dec 25'!I37</f>
        <v>0</v>
      </c>
      <c r="J37" s="23">
        <f>'BMT Dec 25'!J37</f>
        <v>0</v>
      </c>
      <c r="K37" s="24"/>
      <c r="L37" s="25">
        <f t="shared" si="5"/>
        <v>0</v>
      </c>
      <c r="N37" s="23">
        <f>'BMT Dec 25'!H37</f>
        <v>0</v>
      </c>
      <c r="O37" s="23">
        <f t="shared" si="6"/>
        <v>0</v>
      </c>
      <c r="P37" s="30"/>
      <c r="R37" s="25">
        <f>'Budget Tool FM'!L37</f>
        <v>0</v>
      </c>
      <c r="S37" s="25">
        <f t="shared" si="7"/>
        <v>0</v>
      </c>
    </row>
    <row r="38" spans="2:19" x14ac:dyDescent="0.35">
      <c r="B38" s="1" t="s">
        <v>9</v>
      </c>
      <c r="C38" s="23">
        <f>'BMT Aug 25'!C38</f>
        <v>0</v>
      </c>
      <c r="D38" s="23">
        <f>'BMT Sep 25'!D38</f>
        <v>0</v>
      </c>
      <c r="E38" s="23">
        <f>'BMT Oct 25'!E38</f>
        <v>0</v>
      </c>
      <c r="F38" s="23">
        <f>'BMT Nov 25'!F38</f>
        <v>0</v>
      </c>
      <c r="G38" s="23">
        <f>'BMT Dec 25'!G38</f>
        <v>0</v>
      </c>
      <c r="H38" s="23"/>
      <c r="I38" s="23">
        <f>'BMT Dec 25'!I38</f>
        <v>0</v>
      </c>
      <c r="J38" s="23">
        <f>'BMT Dec 25'!J38</f>
        <v>0</v>
      </c>
      <c r="K38" s="24"/>
      <c r="L38" s="25">
        <f t="shared" si="5"/>
        <v>0</v>
      </c>
      <c r="N38" s="23">
        <f>'BMT Dec 25'!H38</f>
        <v>0</v>
      </c>
      <c r="O38" s="23">
        <f t="shared" si="6"/>
        <v>0</v>
      </c>
      <c r="P38" s="30"/>
      <c r="R38" s="25">
        <f>'Budget Tool FM'!L38</f>
        <v>0</v>
      </c>
      <c r="S38" s="25">
        <f t="shared" si="7"/>
        <v>0</v>
      </c>
    </row>
    <row r="39" spans="2:19" x14ac:dyDescent="0.35">
      <c r="B39" s="1" t="s">
        <v>9</v>
      </c>
      <c r="C39" s="23">
        <f>'BMT Aug 25'!C39</f>
        <v>0</v>
      </c>
      <c r="D39" s="23">
        <f>'BMT Sep 25'!D39</f>
        <v>0</v>
      </c>
      <c r="E39" s="23">
        <f>'BMT Oct 25'!E39</f>
        <v>0</v>
      </c>
      <c r="F39" s="23">
        <f>'BMT Nov 25'!F39</f>
        <v>0</v>
      </c>
      <c r="G39" s="23">
        <f>'BMT Dec 25'!G39</f>
        <v>0</v>
      </c>
      <c r="H39" s="23"/>
      <c r="I39" s="23">
        <f>'BMT Dec 25'!I39</f>
        <v>0</v>
      </c>
      <c r="J39" s="23">
        <f>'BMT Dec 25'!J39</f>
        <v>0</v>
      </c>
      <c r="K39" s="24"/>
      <c r="L39" s="25">
        <f t="shared" si="5"/>
        <v>0</v>
      </c>
      <c r="N39" s="23">
        <f>'BMT Dec 25'!H39</f>
        <v>0</v>
      </c>
      <c r="O39" s="23">
        <f t="shared" si="6"/>
        <v>0</v>
      </c>
      <c r="P39" s="30"/>
      <c r="R39" s="25">
        <f>'Budget Tool FM'!L39</f>
        <v>0</v>
      </c>
      <c r="S39" s="25">
        <f t="shared" si="7"/>
        <v>0</v>
      </c>
    </row>
    <row r="40" spans="2:19" x14ac:dyDescent="0.35">
      <c r="B40" s="1" t="s">
        <v>9</v>
      </c>
      <c r="C40" s="23">
        <f>'BMT Aug 25'!C40</f>
        <v>0</v>
      </c>
      <c r="D40" s="23">
        <f>'BMT Sep 25'!D40</f>
        <v>0</v>
      </c>
      <c r="E40" s="23">
        <f>'BMT Oct 25'!E40</f>
        <v>0</v>
      </c>
      <c r="F40" s="23">
        <f>'BMT Nov 25'!F40</f>
        <v>0</v>
      </c>
      <c r="G40" s="23">
        <f>'BMT Dec 25'!G40</f>
        <v>0</v>
      </c>
      <c r="H40" s="23"/>
      <c r="I40" s="23">
        <f>'BMT Dec 25'!I40</f>
        <v>0</v>
      </c>
      <c r="J40" s="23">
        <f>'BMT Dec 25'!J40</f>
        <v>0</v>
      </c>
      <c r="K40" s="24"/>
      <c r="L40" s="25">
        <f t="shared" si="5"/>
        <v>0</v>
      </c>
      <c r="N40" s="23">
        <f>'BMT Dec 25'!H40</f>
        <v>0</v>
      </c>
      <c r="O40" s="23">
        <f t="shared" si="6"/>
        <v>0</v>
      </c>
      <c r="P40" s="30"/>
      <c r="R40" s="25">
        <f>'Budget Tool FM'!L40</f>
        <v>0</v>
      </c>
      <c r="S40" s="25">
        <f t="shared" si="7"/>
        <v>0</v>
      </c>
    </row>
    <row r="41" spans="2:19" x14ac:dyDescent="0.35">
      <c r="B41" s="1" t="s">
        <v>9</v>
      </c>
      <c r="C41" s="23">
        <f>'BMT Aug 25'!C41</f>
        <v>0</v>
      </c>
      <c r="D41" s="23">
        <f>'BMT Sep 25'!D41</f>
        <v>0</v>
      </c>
      <c r="E41" s="23">
        <f>'BMT Oct 25'!E41</f>
        <v>0</v>
      </c>
      <c r="F41" s="23">
        <f>'BMT Nov 25'!F41</f>
        <v>0</v>
      </c>
      <c r="G41" s="23">
        <f>'BMT Dec 25'!G41</f>
        <v>0</v>
      </c>
      <c r="H41" s="23"/>
      <c r="I41" s="23">
        <f>'BMT Dec 25'!I41</f>
        <v>0</v>
      </c>
      <c r="J41" s="23">
        <f>'BMT Dec 25'!J41</f>
        <v>0</v>
      </c>
      <c r="K41" s="24"/>
      <c r="L41" s="25">
        <f t="shared" si="5"/>
        <v>0</v>
      </c>
      <c r="N41" s="23">
        <f>'BMT Dec 25'!H41</f>
        <v>0</v>
      </c>
      <c r="O41" s="23">
        <f t="shared" si="6"/>
        <v>0</v>
      </c>
      <c r="P41" s="30"/>
      <c r="R41" s="25">
        <f>'Budget Tool FM'!L41</f>
        <v>0</v>
      </c>
      <c r="S41" s="25">
        <f t="shared" si="7"/>
        <v>0</v>
      </c>
    </row>
    <row r="42" spans="2:19" x14ac:dyDescent="0.35">
      <c r="B42" s="1" t="s">
        <v>9</v>
      </c>
      <c r="C42" s="23">
        <f>'BMT Aug 25'!C42</f>
        <v>0</v>
      </c>
      <c r="D42" s="23">
        <f>'BMT Sep 25'!D42</f>
        <v>0</v>
      </c>
      <c r="E42" s="23">
        <f>'BMT Oct 25'!E42</f>
        <v>0</v>
      </c>
      <c r="F42" s="23">
        <f>'BMT Nov 25'!F42</f>
        <v>0</v>
      </c>
      <c r="G42" s="23">
        <f>'BMT Dec 25'!G42</f>
        <v>0</v>
      </c>
      <c r="H42" s="23"/>
      <c r="I42" s="23">
        <f>'BMT Dec 25'!I42</f>
        <v>0</v>
      </c>
      <c r="J42" s="23">
        <f>'BMT Dec 25'!J42</f>
        <v>0</v>
      </c>
      <c r="K42" s="24"/>
      <c r="L42" s="25">
        <f t="shared" si="5"/>
        <v>0</v>
      </c>
      <c r="N42" s="23">
        <f>'BMT Dec 25'!H42</f>
        <v>0</v>
      </c>
      <c r="O42" s="23">
        <f t="shared" si="6"/>
        <v>0</v>
      </c>
      <c r="P42" s="30"/>
      <c r="R42" s="25">
        <f>'Budget Tool FM'!L42</f>
        <v>0</v>
      </c>
      <c r="S42" s="25">
        <f t="shared" si="7"/>
        <v>0</v>
      </c>
    </row>
    <row r="43" spans="2:19" x14ac:dyDescent="0.35">
      <c r="B43" s="1" t="s">
        <v>9</v>
      </c>
      <c r="C43" s="23">
        <f>'BMT Aug 25'!C43</f>
        <v>0</v>
      </c>
      <c r="D43" s="23">
        <f>'BMT Sep 25'!D43</f>
        <v>0</v>
      </c>
      <c r="E43" s="23">
        <f>'BMT Oct 25'!E43</f>
        <v>0</v>
      </c>
      <c r="F43" s="23">
        <f>'BMT Nov 25'!F43</f>
        <v>0</v>
      </c>
      <c r="G43" s="23">
        <f>'BMT Dec 25'!G43</f>
        <v>0</v>
      </c>
      <c r="H43" s="23"/>
      <c r="I43" s="23">
        <f>'BMT Dec 25'!I43</f>
        <v>0</v>
      </c>
      <c r="J43" s="23">
        <f>'BMT Dec 25'!J43</f>
        <v>0</v>
      </c>
      <c r="K43" s="24"/>
      <c r="L43" s="25">
        <f t="shared" si="5"/>
        <v>0</v>
      </c>
      <c r="N43" s="23">
        <f>'BMT Dec 25'!H43</f>
        <v>0</v>
      </c>
      <c r="O43" s="23">
        <f t="shared" si="6"/>
        <v>0</v>
      </c>
      <c r="P43" s="30"/>
      <c r="R43" s="25">
        <f>'Budget Tool FM'!L43</f>
        <v>0</v>
      </c>
      <c r="S43" s="25">
        <f t="shared" si="7"/>
        <v>0</v>
      </c>
    </row>
    <row r="44" spans="2:19" x14ac:dyDescent="0.35">
      <c r="B44" s="1" t="s">
        <v>9</v>
      </c>
      <c r="C44" s="23">
        <f>'BMT Aug 25'!C44</f>
        <v>0</v>
      </c>
      <c r="D44" s="23">
        <f>'BMT Sep 25'!D44</f>
        <v>0</v>
      </c>
      <c r="E44" s="23">
        <f>'BMT Oct 25'!E44</f>
        <v>0</v>
      </c>
      <c r="F44" s="23">
        <f>'BMT Nov 25'!F44</f>
        <v>0</v>
      </c>
      <c r="G44" s="23">
        <f>'BMT Dec 25'!G44</f>
        <v>0</v>
      </c>
      <c r="H44" s="23"/>
      <c r="I44" s="23">
        <f>'BMT Dec 25'!I44</f>
        <v>0</v>
      </c>
      <c r="J44" s="23">
        <f>'BMT Dec 25'!J44</f>
        <v>0</v>
      </c>
      <c r="K44" s="24"/>
      <c r="L44" s="25">
        <f t="shared" si="5"/>
        <v>0</v>
      </c>
      <c r="N44" s="23">
        <f>'BMT Dec 25'!H44</f>
        <v>0</v>
      </c>
      <c r="O44" s="23">
        <f t="shared" si="6"/>
        <v>0</v>
      </c>
      <c r="P44" s="30"/>
      <c r="R44" s="25">
        <f>'Budget Tool FM'!L44</f>
        <v>0</v>
      </c>
      <c r="S44" s="25">
        <f t="shared" si="7"/>
        <v>0</v>
      </c>
    </row>
    <row r="45" spans="2:19" x14ac:dyDescent="0.35">
      <c r="B45" s="1" t="s">
        <v>9</v>
      </c>
      <c r="C45" s="23">
        <f>'BMT Aug 25'!C45</f>
        <v>0</v>
      </c>
      <c r="D45" s="23">
        <f>'BMT Sep 25'!D45</f>
        <v>0</v>
      </c>
      <c r="E45" s="23">
        <f>'BMT Oct 25'!E45</f>
        <v>0</v>
      </c>
      <c r="F45" s="23">
        <f>'BMT Nov 25'!F45</f>
        <v>0</v>
      </c>
      <c r="G45" s="23">
        <f>'BMT Dec 25'!G45</f>
        <v>0</v>
      </c>
      <c r="H45" s="23"/>
      <c r="I45" s="23">
        <f>'BMT Dec 25'!I45</f>
        <v>0</v>
      </c>
      <c r="J45" s="23">
        <f>'BMT Dec 25'!J45</f>
        <v>0</v>
      </c>
      <c r="K45" s="24"/>
      <c r="L45" s="25">
        <f t="shared" si="5"/>
        <v>0</v>
      </c>
      <c r="N45" s="23">
        <f>'BMT Dec 25'!H45</f>
        <v>0</v>
      </c>
      <c r="O45" s="23">
        <f t="shared" si="6"/>
        <v>0</v>
      </c>
      <c r="P45" s="30"/>
      <c r="R45" s="25">
        <f>'Budget Tool FM'!L45</f>
        <v>0</v>
      </c>
      <c r="S45" s="25">
        <f t="shared" si="7"/>
        <v>0</v>
      </c>
    </row>
    <row r="46" spans="2:19" x14ac:dyDescent="0.35">
      <c r="B46" s="1" t="s">
        <v>9</v>
      </c>
      <c r="C46" s="23">
        <f>'BMT Aug 25'!C46</f>
        <v>0</v>
      </c>
      <c r="D46" s="23">
        <f>'BMT Sep 25'!D46</f>
        <v>0</v>
      </c>
      <c r="E46" s="23">
        <f>'BMT Oct 25'!E46</f>
        <v>0</v>
      </c>
      <c r="F46" s="23">
        <f>'BMT Nov 25'!F46</f>
        <v>0</v>
      </c>
      <c r="G46" s="23">
        <f>'BMT Dec 25'!G46</f>
        <v>0</v>
      </c>
      <c r="H46" s="23"/>
      <c r="I46" s="23">
        <f>'BMT Dec 25'!I46</f>
        <v>0</v>
      </c>
      <c r="J46" s="23">
        <f>'BMT Dec 25'!J46</f>
        <v>0</v>
      </c>
      <c r="K46" s="24"/>
      <c r="L46" s="25">
        <f t="shared" si="5"/>
        <v>0</v>
      </c>
      <c r="N46" s="23">
        <f>'BMT Dec 25'!H46</f>
        <v>0</v>
      </c>
      <c r="O46" s="23">
        <f t="shared" si="6"/>
        <v>0</v>
      </c>
      <c r="P46" s="30"/>
      <c r="R46" s="25">
        <f>'Budget Tool FM'!L46</f>
        <v>0</v>
      </c>
      <c r="S46" s="25">
        <f t="shared" si="7"/>
        <v>0</v>
      </c>
    </row>
    <row r="47" spans="2:19" x14ac:dyDescent="0.35">
      <c r="B47" s="1" t="s">
        <v>9</v>
      </c>
      <c r="C47" s="23">
        <f>'BMT Aug 25'!C47</f>
        <v>0</v>
      </c>
      <c r="D47" s="23">
        <f>'BMT Sep 25'!D47</f>
        <v>0</v>
      </c>
      <c r="E47" s="23">
        <f>'BMT Oct 25'!E47</f>
        <v>0</v>
      </c>
      <c r="F47" s="23">
        <f>'BMT Nov 25'!F47</f>
        <v>0</v>
      </c>
      <c r="G47" s="23">
        <f>'BMT Dec 25'!G47</f>
        <v>0</v>
      </c>
      <c r="H47" s="23"/>
      <c r="I47" s="23">
        <f>'BMT Dec 25'!I47</f>
        <v>0</v>
      </c>
      <c r="J47" s="23">
        <f>'BMT Dec 25'!J47</f>
        <v>0</v>
      </c>
      <c r="K47" s="24"/>
      <c r="L47" s="25">
        <f t="shared" si="5"/>
        <v>0</v>
      </c>
      <c r="N47" s="23">
        <f>'BMT Dec 25'!H47</f>
        <v>0</v>
      </c>
      <c r="O47" s="23">
        <f t="shared" si="6"/>
        <v>0</v>
      </c>
      <c r="P47" s="30"/>
      <c r="R47" s="25">
        <f>'Budget Tool FM'!L47</f>
        <v>0</v>
      </c>
      <c r="S47" s="25">
        <f t="shared" si="7"/>
        <v>0</v>
      </c>
    </row>
    <row r="48" spans="2:19" x14ac:dyDescent="0.35">
      <c r="B48" s="1" t="s">
        <v>9</v>
      </c>
      <c r="C48" s="23">
        <f>'BMT Aug 25'!C48</f>
        <v>0</v>
      </c>
      <c r="D48" s="23">
        <f>'BMT Sep 25'!D48</f>
        <v>0</v>
      </c>
      <c r="E48" s="23">
        <f>'BMT Oct 25'!E48</f>
        <v>0</v>
      </c>
      <c r="F48" s="23">
        <f>'BMT Nov 25'!F48</f>
        <v>0</v>
      </c>
      <c r="G48" s="23">
        <f>'BMT Dec 25'!G48</f>
        <v>0</v>
      </c>
      <c r="H48" s="23"/>
      <c r="I48" s="23">
        <f>'BMT Dec 25'!I48</f>
        <v>0</v>
      </c>
      <c r="J48" s="23">
        <f>'BMT Dec 25'!J48</f>
        <v>0</v>
      </c>
      <c r="K48" s="24"/>
      <c r="L48" s="25">
        <f t="shared" si="5"/>
        <v>0</v>
      </c>
      <c r="N48" s="23">
        <f>'BMT Dec 25'!H48</f>
        <v>0</v>
      </c>
      <c r="O48" s="23">
        <f t="shared" si="6"/>
        <v>0</v>
      </c>
      <c r="P48" s="30"/>
      <c r="R48" s="25">
        <f>'Budget Tool FM'!L48</f>
        <v>0</v>
      </c>
      <c r="S48" s="25">
        <f t="shared" si="7"/>
        <v>0</v>
      </c>
    </row>
    <row r="49" spans="2:19" x14ac:dyDescent="0.35">
      <c r="B49" s="1" t="s">
        <v>9</v>
      </c>
      <c r="C49" s="23">
        <f>'BMT Aug 25'!C49</f>
        <v>0</v>
      </c>
      <c r="D49" s="23">
        <f>'BMT Sep 25'!D49</f>
        <v>0</v>
      </c>
      <c r="E49" s="23">
        <f>'BMT Oct 25'!E49</f>
        <v>0</v>
      </c>
      <c r="F49" s="23">
        <f>'BMT Nov 25'!F49</f>
        <v>0</v>
      </c>
      <c r="G49" s="23">
        <f>'BMT Dec 25'!G49</f>
        <v>0</v>
      </c>
      <c r="H49" s="23"/>
      <c r="I49" s="23">
        <f>'BMT Dec 25'!I49</f>
        <v>0</v>
      </c>
      <c r="J49" s="23">
        <f>'BMT Dec 25'!J49</f>
        <v>0</v>
      </c>
      <c r="K49" s="24"/>
      <c r="L49" s="25">
        <f t="shared" si="5"/>
        <v>0</v>
      </c>
      <c r="N49" s="23">
        <f>'BMT Dec 25'!H49</f>
        <v>0</v>
      </c>
      <c r="O49" s="23">
        <f t="shared" si="6"/>
        <v>0</v>
      </c>
      <c r="P49" s="30"/>
      <c r="R49" s="25">
        <f>'Budget Tool FM'!L49</f>
        <v>0</v>
      </c>
      <c r="S49" s="25">
        <f t="shared" si="7"/>
        <v>0</v>
      </c>
    </row>
    <row r="50" spans="2:19" x14ac:dyDescent="0.35">
      <c r="B50" s="1" t="s">
        <v>9</v>
      </c>
      <c r="C50" s="23">
        <f>'BMT Aug 25'!C50</f>
        <v>0</v>
      </c>
      <c r="D50" s="23">
        <f>'BMT Sep 25'!D50</f>
        <v>0</v>
      </c>
      <c r="E50" s="23">
        <f>'BMT Oct 25'!E50</f>
        <v>0</v>
      </c>
      <c r="F50" s="23">
        <f>'BMT Nov 25'!F50</f>
        <v>0</v>
      </c>
      <c r="G50" s="23">
        <f>'BMT Dec 25'!G50</f>
        <v>0</v>
      </c>
      <c r="H50" s="23"/>
      <c r="I50" s="23">
        <f>'BMT Dec 25'!I50</f>
        <v>0</v>
      </c>
      <c r="J50" s="23">
        <f>'BMT Dec 25'!J50</f>
        <v>0</v>
      </c>
      <c r="K50" s="24"/>
      <c r="L50" s="25">
        <f t="shared" si="5"/>
        <v>0</v>
      </c>
      <c r="N50" s="23">
        <f>'BMT Dec 25'!H50</f>
        <v>0</v>
      </c>
      <c r="O50" s="23">
        <f t="shared" si="6"/>
        <v>0</v>
      </c>
      <c r="P50" s="30"/>
      <c r="R50" s="25">
        <f>'Budget Tool FM'!L50</f>
        <v>0</v>
      </c>
      <c r="S50" s="25">
        <f t="shared" si="7"/>
        <v>0</v>
      </c>
    </row>
    <row r="51" spans="2:19" ht="15" thickBot="1" x14ac:dyDescent="0.4">
      <c r="B51" s="8" t="s">
        <v>9</v>
      </c>
      <c r="C51" s="23">
        <f>'BMT Aug 25'!C51</f>
        <v>0</v>
      </c>
      <c r="D51" s="23">
        <f>'BMT Sep 25'!D51</f>
        <v>0</v>
      </c>
      <c r="E51" s="23">
        <f>'BMT Oct 25'!E51</f>
        <v>0</v>
      </c>
      <c r="F51" s="23">
        <f>'BMT Nov 25'!F51</f>
        <v>0</v>
      </c>
      <c r="G51" s="23">
        <f>'BMT Dec 25'!G51</f>
        <v>0</v>
      </c>
      <c r="H51" s="23"/>
      <c r="I51" s="23">
        <f>'BMT Dec 25'!I51</f>
        <v>0</v>
      </c>
      <c r="J51" s="23">
        <f>'BMT Dec 25'!J51</f>
        <v>0</v>
      </c>
      <c r="K51" s="24"/>
      <c r="L51" s="25">
        <f t="shared" si="5"/>
        <v>0</v>
      </c>
      <c r="N51" s="23">
        <f>'BMT Dec 25'!H51</f>
        <v>0</v>
      </c>
      <c r="O51" s="23">
        <f t="shared" si="6"/>
        <v>0</v>
      </c>
      <c r="P51" s="30"/>
      <c r="R51" s="25">
        <f>'Budget Tool FM'!L51</f>
        <v>0</v>
      </c>
      <c r="S51" s="25">
        <f t="shared" si="7"/>
        <v>0</v>
      </c>
    </row>
    <row r="52" spans="2:19" ht="15" thickBot="1" x14ac:dyDescent="0.4">
      <c r="B52" s="12" t="s">
        <v>10</v>
      </c>
      <c r="C52" s="27">
        <f>SUM(C35:C51)</f>
        <v>0</v>
      </c>
      <c r="D52" s="27">
        <f t="shared" ref="D52:J52" si="8">SUM(D35:D51)</f>
        <v>0</v>
      </c>
      <c r="E52" s="27">
        <f t="shared" si="8"/>
        <v>0</v>
      </c>
      <c r="F52" s="27">
        <f>SUM(F35:F51)</f>
        <v>0</v>
      </c>
      <c r="G52" s="27">
        <f>SUM(G35:G51)</f>
        <v>0</v>
      </c>
      <c r="H52" s="49">
        <f t="shared" si="8"/>
        <v>0</v>
      </c>
      <c r="I52" s="27">
        <f t="shared" si="8"/>
        <v>0</v>
      </c>
      <c r="J52" s="27">
        <f t="shared" si="8"/>
        <v>0</v>
      </c>
      <c r="K52" s="24"/>
      <c r="L52" s="27">
        <f t="shared" si="5"/>
        <v>0</v>
      </c>
      <c r="N52" s="52">
        <f>'BMT Dec 25'!H52</f>
        <v>0</v>
      </c>
      <c r="O52" s="52">
        <f t="shared" ref="O52" si="9">SUM(N52-F52)</f>
        <v>0</v>
      </c>
      <c r="P52" s="42"/>
      <c r="R52" s="28">
        <f>'Budget Tool FM'!L52</f>
        <v>0</v>
      </c>
      <c r="S52" s="28">
        <f>SUM(R52-L52)</f>
        <v>0</v>
      </c>
    </row>
    <row r="53" spans="2:19" ht="15" thickBot="1" x14ac:dyDescent="0.4">
      <c r="B53" s="2"/>
      <c r="C53" s="24"/>
      <c r="D53" s="24"/>
      <c r="E53" s="24"/>
      <c r="F53" s="24"/>
      <c r="G53" s="24"/>
      <c r="H53" s="24"/>
      <c r="I53" s="24"/>
      <c r="J53" s="24"/>
      <c r="K53" s="24"/>
      <c r="L53" s="24"/>
      <c r="N53" s="24"/>
      <c r="O53" s="24"/>
      <c r="R53" s="24"/>
      <c r="S53" s="24"/>
    </row>
    <row r="54" spans="2:19" ht="15" thickBot="1" x14ac:dyDescent="0.4">
      <c r="B54" s="12" t="s">
        <v>13</v>
      </c>
      <c r="C54" s="27">
        <f t="shared" ref="C54:J54" si="10">+C32+C52</f>
        <v>0</v>
      </c>
      <c r="D54" s="27">
        <f t="shared" si="10"/>
        <v>0</v>
      </c>
      <c r="E54" s="27">
        <f t="shared" si="10"/>
        <v>0</v>
      </c>
      <c r="F54" s="27">
        <f t="shared" si="10"/>
        <v>0</v>
      </c>
      <c r="G54" s="27">
        <f t="shared" si="10"/>
        <v>0</v>
      </c>
      <c r="H54" s="49">
        <f t="shared" si="10"/>
        <v>0</v>
      </c>
      <c r="I54" s="27">
        <f t="shared" si="10"/>
        <v>0</v>
      </c>
      <c r="J54" s="27">
        <f t="shared" si="10"/>
        <v>0</v>
      </c>
      <c r="K54" s="24"/>
      <c r="L54" s="27">
        <f>SUM(C54:J54)</f>
        <v>0</v>
      </c>
      <c r="N54" s="52">
        <f>'BMT Dec 25'!H54</f>
        <v>0</v>
      </c>
      <c r="O54" s="53">
        <f>SUM(N54-H54)</f>
        <v>0</v>
      </c>
      <c r="R54" s="28">
        <f>'Budget Tool FM'!L54</f>
        <v>0</v>
      </c>
      <c r="S54" s="28">
        <f>SUM(R54-L54)</f>
        <v>0</v>
      </c>
    </row>
    <row r="55" spans="2:19" x14ac:dyDescent="0.35">
      <c r="C55" s="24"/>
      <c r="D55" s="24"/>
      <c r="E55" s="24"/>
      <c r="F55" s="24"/>
      <c r="G55" s="24"/>
      <c r="H55" s="24"/>
      <c r="I55" s="24"/>
      <c r="J55" s="24"/>
      <c r="K55" s="24"/>
      <c r="L55" s="24"/>
      <c r="N55" s="24"/>
      <c r="O55" s="24"/>
      <c r="R55" s="24"/>
      <c r="S55" s="24"/>
    </row>
    <row r="56" spans="2:19" x14ac:dyDescent="0.35">
      <c r="B56" s="22" t="s">
        <v>69</v>
      </c>
      <c r="C56" s="31">
        <f>SUM(L54)</f>
        <v>0</v>
      </c>
      <c r="D56" s="24"/>
      <c r="E56" s="24"/>
      <c r="F56" s="24"/>
      <c r="G56" s="24"/>
      <c r="H56" s="24"/>
      <c r="I56" s="24"/>
      <c r="J56" s="24"/>
      <c r="K56" s="24"/>
      <c r="L56" s="24"/>
      <c r="N56" s="24"/>
      <c r="O56" s="24"/>
      <c r="R56" s="24"/>
      <c r="S56" s="24"/>
    </row>
    <row r="57" spans="2:19" ht="9" customHeight="1" x14ac:dyDescent="0.35"/>
    <row r="58" spans="2:19" x14ac:dyDescent="0.35">
      <c r="B58" s="22" t="s">
        <v>75</v>
      </c>
      <c r="C58" s="31">
        <f>'Budget Tool FM'!C56</f>
        <v>0</v>
      </c>
      <c r="D58" s="24">
        <f>SUM(C58-C56)</f>
        <v>0</v>
      </c>
    </row>
  </sheetData>
  <pageMargins left="0.70866141732283472" right="0.70866141732283472" top="0.74803149606299213" bottom="0.74803149606299213" header="0.31496062992125984" footer="0.31496062992125984"/>
  <pageSetup paperSize="8" scale="75" orientation="landscape" r:id="rId1"/>
  <headerFooter>
    <oddHeader>&amp;C&amp;F
&amp;A</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fa67ecf-db29-42ef-9597-1a77657a7438" xsi:nil="true"/>
    <lcf76f155ced4ddcb4097134ff3c332f xmlns="da14188c-46a1-4935-969e-d0038b45c3f4">
      <Terms xmlns="http://schemas.microsoft.com/office/infopath/2007/PartnerControls"/>
    </lcf76f155ced4ddcb4097134ff3c332f>
    <SharedWithUsers xmlns="0fa67ecf-db29-42ef-9597-1a77657a7438">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D79B97D5FA7B1449AFF4420229EECBC" ma:contentTypeVersion="18" ma:contentTypeDescription="Create a new document." ma:contentTypeScope="" ma:versionID="8b496d8959b3297bb37aad8c0f95b834">
  <xsd:schema xmlns:xsd="http://www.w3.org/2001/XMLSchema" xmlns:xs="http://www.w3.org/2001/XMLSchema" xmlns:p="http://schemas.microsoft.com/office/2006/metadata/properties" xmlns:ns2="da14188c-46a1-4935-969e-d0038b45c3f4" xmlns:ns3="0fa67ecf-db29-42ef-9597-1a77657a7438" targetNamespace="http://schemas.microsoft.com/office/2006/metadata/properties" ma:root="true" ma:fieldsID="8a68d2973667ba6b3e6a4ff9acb5f1c1" ns2:_="" ns3:_="">
    <xsd:import namespace="da14188c-46a1-4935-969e-d0038b45c3f4"/>
    <xsd:import namespace="0fa67ecf-db29-42ef-9597-1a77657a743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GenerationTime" minOccurs="0"/>
                <xsd:element ref="ns2:MediaServiceEventHashCode" minOccurs="0"/>
                <xsd:element ref="ns2:MediaServiceDateTaken" minOccurs="0"/>
                <xsd:element ref="ns2:MediaServiceOCR"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4188c-46a1-4935-969e-d0038b45c3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469007e-a559-4351-85ab-0f29b6b9476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fa67ecf-db29-42ef-9597-1a77657a743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993976a2-e287-4576-a7a7-c9dcfff13dfd}" ma:internalName="TaxCatchAll" ma:showField="CatchAllData" ma:web="0fa67ecf-db29-42ef-9597-1a77657a743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CDE64D-512D-4047-BC9D-6B9652665A28}">
  <ds:schemaRefs>
    <ds:schemaRef ds:uri="http://schemas.microsoft.com/sharepoint/v3/contenttype/forms"/>
  </ds:schemaRefs>
</ds:datastoreItem>
</file>

<file path=customXml/itemProps2.xml><?xml version="1.0" encoding="utf-8"?>
<ds:datastoreItem xmlns:ds="http://schemas.openxmlformats.org/officeDocument/2006/customXml" ds:itemID="{E035C647-26CF-4733-87A3-D940895C4435}">
  <ds:schemaRefs>
    <ds:schemaRef ds:uri="http://schemas.microsoft.com/office/infopath/2007/PartnerControls"/>
    <ds:schemaRef ds:uri="http://schemas.microsoft.com/office/2006/metadata/properties"/>
    <ds:schemaRef ds:uri="http://schemas.microsoft.com/office/2006/documentManagement/types"/>
    <ds:schemaRef ds:uri="http://www.w3.org/XML/1998/namespace"/>
    <ds:schemaRef ds:uri="http://purl.org/dc/dcmitype/"/>
    <ds:schemaRef ds:uri="http://schemas.openxmlformats.org/package/2006/metadata/core-properties"/>
    <ds:schemaRef ds:uri="0fa67ecf-db29-42ef-9597-1a77657a7438"/>
    <ds:schemaRef ds:uri="da14188c-46a1-4935-969e-d0038b45c3f4"/>
    <ds:schemaRef ds:uri="http://purl.org/dc/terms/"/>
    <ds:schemaRef ds:uri="http://purl.org/dc/elements/1.1/"/>
  </ds:schemaRefs>
</ds:datastoreItem>
</file>

<file path=customXml/itemProps3.xml><?xml version="1.0" encoding="utf-8"?>
<ds:datastoreItem xmlns:ds="http://schemas.openxmlformats.org/officeDocument/2006/customXml" ds:itemID="{FB5B867B-8A69-4453-A9B6-C45EDB6EC3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4188c-46a1-4935-969e-d0038b45c3f4"/>
    <ds:schemaRef ds:uri="0fa67ecf-db29-42ef-9597-1a77657a74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Cover Sheet</vt:lpstr>
      <vt:lpstr>Instructions</vt:lpstr>
      <vt:lpstr>Budget Tool FM</vt:lpstr>
      <vt:lpstr>BMT Aug 25</vt:lpstr>
      <vt:lpstr>BMT Sep 25</vt:lpstr>
      <vt:lpstr>BMT Oct 25</vt:lpstr>
      <vt:lpstr>BMT Nov 25</vt:lpstr>
      <vt:lpstr>BMT Dec 25</vt:lpstr>
      <vt:lpstr>BMT Jan 25</vt:lpstr>
      <vt:lpstr>BMT Feb 25</vt:lpstr>
      <vt:lpstr>BMT Mar 25</vt:lpstr>
      <vt:lpstr>General Note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Jonathan Laker</dc:creator>
  <cp:keywords/>
  <dc:description/>
  <cp:lastModifiedBy>Louise Chu</cp:lastModifiedBy>
  <cp:revision/>
  <cp:lastPrinted>2022-11-11T13:16:20Z</cp:lastPrinted>
  <dcterms:created xsi:type="dcterms:W3CDTF">2022-10-05T08:48:41Z</dcterms:created>
  <dcterms:modified xsi:type="dcterms:W3CDTF">2025-05-02T15:05:21Z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1f1d417-8d24-4145-98e6-20a1a753a0a2_Enabled">
    <vt:lpwstr>true</vt:lpwstr>
  </property>
  <property fmtid="{D5CDD505-2E9C-101B-9397-08002B2CF9AE}" pid="3" name="MSIP_Label_c1f1d417-8d24-4145-98e6-20a1a753a0a2_SetDate">
    <vt:lpwstr>2022-10-06T15:52:48Z</vt:lpwstr>
  </property>
  <property fmtid="{D5CDD505-2E9C-101B-9397-08002B2CF9AE}" pid="4" name="MSIP_Label_c1f1d417-8d24-4145-98e6-20a1a753a0a2_Method">
    <vt:lpwstr>Standard</vt:lpwstr>
  </property>
  <property fmtid="{D5CDD505-2E9C-101B-9397-08002B2CF9AE}" pid="5" name="MSIP_Label_c1f1d417-8d24-4145-98e6-20a1a753a0a2_Name">
    <vt:lpwstr>Internal</vt:lpwstr>
  </property>
  <property fmtid="{D5CDD505-2E9C-101B-9397-08002B2CF9AE}" pid="6" name="MSIP_Label_c1f1d417-8d24-4145-98e6-20a1a753a0a2_SiteId">
    <vt:lpwstr>bbe41032-8fce-4d42-bab5-44e21510886d</vt:lpwstr>
  </property>
  <property fmtid="{D5CDD505-2E9C-101B-9397-08002B2CF9AE}" pid="7" name="MSIP_Label_c1f1d417-8d24-4145-98e6-20a1a753a0a2_ActionId">
    <vt:lpwstr>946528a6-7f2c-4ee5-ad0c-63c0e0381b20</vt:lpwstr>
  </property>
  <property fmtid="{D5CDD505-2E9C-101B-9397-08002B2CF9AE}" pid="8" name="MSIP_Label_c1f1d417-8d24-4145-98e6-20a1a753a0a2_ContentBits">
    <vt:lpwstr>0</vt:lpwstr>
  </property>
  <property fmtid="{D5CDD505-2E9C-101B-9397-08002B2CF9AE}" pid="9" name="ContentTypeId">
    <vt:lpwstr>0x0101005D79B97D5FA7B1449AFF4420229EECBC</vt:lpwstr>
  </property>
  <property fmtid="{D5CDD505-2E9C-101B-9397-08002B2CF9AE}" pid="10" name="Order">
    <vt:r8>3400</vt:r8>
  </property>
  <property fmtid="{D5CDD505-2E9C-101B-9397-08002B2CF9AE}" pid="11" name="xd_Signature">
    <vt:bool>false</vt:bool>
  </property>
  <property fmtid="{D5CDD505-2E9C-101B-9397-08002B2CF9AE}" pid="12" name="xd_ProgID">
    <vt:lpwstr/>
  </property>
  <property fmtid="{D5CDD505-2E9C-101B-9397-08002B2CF9AE}" pid="13" name="TriggerFlowInfo">
    <vt:lpwstr/>
  </property>
  <property fmtid="{D5CDD505-2E9C-101B-9397-08002B2CF9AE}" pid="14" name="ComplianceAssetId">
    <vt:lpwstr/>
  </property>
  <property fmtid="{D5CDD505-2E9C-101B-9397-08002B2CF9AE}" pid="15" name="TemplateUrl">
    <vt:lpwstr/>
  </property>
  <property fmtid="{D5CDD505-2E9C-101B-9397-08002B2CF9AE}" pid="16" name="_ExtendedDescription">
    <vt:lpwstr/>
  </property>
  <property fmtid="{D5CDD505-2E9C-101B-9397-08002B2CF9AE}" pid="17" name="MediaServiceImageTags">
    <vt:lpwstr/>
  </property>
</Properties>
</file>