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C:\Users\scott.moore\Downloads\"/>
    </mc:Choice>
  </mc:AlternateContent>
  <xr:revisionPtr revIDLastSave="0" documentId="13_ncr:1_{904B5A40-C0A5-4817-A105-7C566C2B70A2}" xr6:coauthVersionLast="36" xr6:coauthVersionMax="36" xr10:uidLastSave="{00000000-0000-0000-0000-000000000000}"/>
  <bookViews>
    <workbookView xWindow="0" yWindow="0" windowWidth="28800" windowHeight="12105" activeTab="3" xr2:uid="{00000000-000D-0000-FFFF-FFFF00000000}"/>
  </bookViews>
  <sheets>
    <sheet name="Cover Sheet" sheetId="1" r:id="rId1"/>
    <sheet name="Instructions" sheetId="2" r:id="rId2"/>
    <sheet name="Delivery Plan" sheetId="3" r:id="rId3"/>
    <sheet name="Budget Tool FM" sheetId="4" r:id="rId4"/>
    <sheet name="BMT Aug 25" sheetId="5" state="hidden" r:id="rId5"/>
    <sheet name="BMT Sep 25" sheetId="6" state="hidden" r:id="rId6"/>
    <sheet name="BMT Oct 25" sheetId="7" state="hidden" r:id="rId7"/>
    <sheet name="BMT Nov 25" sheetId="8" state="hidden" r:id="rId8"/>
    <sheet name="BMT Dec 25" sheetId="9" state="hidden" r:id="rId9"/>
    <sheet name="BMT Jan 25" sheetId="10" state="hidden" r:id="rId10"/>
    <sheet name="BMT Feb 25" sheetId="11" state="hidden" r:id="rId11"/>
    <sheet name="BMT Mar 25" sheetId="12" state="hidden" r:id="rId12"/>
    <sheet name="General Note" sheetId="13" r:id="rId13"/>
  </sheets>
  <calcPr calcId="191029"/>
  <extLst>
    <ext uri="GoogleSheetsCustomDataVersion2">
      <go:sheetsCustomData xmlns:go="http://customooxmlschemas.google.com/" r:id="rId17" roundtripDataChecksum="diUj/DkHSf1/Ez8BapG8lQ4vIFoGaxqdaul7LfZMqlk="/>
    </ext>
  </extLst>
</workbook>
</file>

<file path=xl/calcChain.xml><?xml version="1.0" encoding="utf-8"?>
<calcChain xmlns="http://schemas.openxmlformats.org/spreadsheetml/2006/main">
  <c r="L35" i="4" l="1"/>
  <c r="R35" i="5" s="1"/>
  <c r="L36" i="4"/>
  <c r="L37" i="4"/>
  <c r="L38" i="4"/>
  <c r="L39" i="4"/>
  <c r="L40" i="4"/>
  <c r="L41" i="4"/>
  <c r="L42" i="4"/>
  <c r="R42" i="6" s="1"/>
  <c r="L43" i="4"/>
  <c r="R43" i="5" s="1"/>
  <c r="L44" i="4"/>
  <c r="L45" i="4"/>
  <c r="L46" i="4"/>
  <c r="L47" i="4"/>
  <c r="L48" i="4"/>
  <c r="L49" i="4"/>
  <c r="L50" i="4"/>
  <c r="L51" i="4"/>
  <c r="R51" i="5" s="1"/>
  <c r="C52" i="4"/>
  <c r="D52" i="4"/>
  <c r="E52" i="4"/>
  <c r="F52" i="4"/>
  <c r="G52" i="4"/>
  <c r="H52" i="4"/>
  <c r="I52" i="4"/>
  <c r="J52" i="4"/>
  <c r="C32" i="4"/>
  <c r="D32" i="4"/>
  <c r="E32" i="4"/>
  <c r="F32" i="4"/>
  <c r="G32" i="4"/>
  <c r="H32" i="4"/>
  <c r="I32" i="4"/>
  <c r="J32" i="4"/>
  <c r="J52" i="12"/>
  <c r="I51" i="12"/>
  <c r="H51" i="12"/>
  <c r="G51" i="12"/>
  <c r="F51" i="12"/>
  <c r="E51" i="12"/>
  <c r="D51" i="12"/>
  <c r="C51" i="12"/>
  <c r="L51" i="12" s="1"/>
  <c r="L50" i="12"/>
  <c r="I50" i="12"/>
  <c r="H50" i="12"/>
  <c r="G50" i="12"/>
  <c r="F50" i="12"/>
  <c r="E50" i="12"/>
  <c r="D50" i="12"/>
  <c r="C50" i="12"/>
  <c r="I49" i="12"/>
  <c r="H49" i="12"/>
  <c r="G49" i="12"/>
  <c r="F49" i="12"/>
  <c r="E49" i="12"/>
  <c r="D49" i="12"/>
  <c r="C49" i="12"/>
  <c r="I48" i="12"/>
  <c r="H48" i="12"/>
  <c r="G48" i="12"/>
  <c r="F48" i="12"/>
  <c r="E48" i="12"/>
  <c r="D48" i="12"/>
  <c r="C48" i="12"/>
  <c r="I47" i="12"/>
  <c r="H47" i="12"/>
  <c r="G47" i="12"/>
  <c r="F47" i="12"/>
  <c r="E47" i="12"/>
  <c r="D47" i="12"/>
  <c r="C47" i="12"/>
  <c r="L46" i="12"/>
  <c r="I46" i="12"/>
  <c r="H46" i="12"/>
  <c r="G46" i="12"/>
  <c r="F46" i="12"/>
  <c r="E46" i="12"/>
  <c r="D46" i="12"/>
  <c r="C46" i="12"/>
  <c r="I45" i="12"/>
  <c r="H45" i="12"/>
  <c r="G45" i="12"/>
  <c r="F45" i="12"/>
  <c r="E45" i="12"/>
  <c r="D45" i="12"/>
  <c r="C45" i="12"/>
  <c r="I44" i="12"/>
  <c r="H44" i="12"/>
  <c r="G44" i="12"/>
  <c r="F44" i="12"/>
  <c r="E44" i="12"/>
  <c r="D44" i="12"/>
  <c r="C44" i="12"/>
  <c r="I43" i="12"/>
  <c r="H43" i="12"/>
  <c r="G43" i="12"/>
  <c r="F43" i="12"/>
  <c r="E43" i="12"/>
  <c r="D43" i="12"/>
  <c r="C43" i="12"/>
  <c r="L43" i="12" s="1"/>
  <c r="I42" i="12"/>
  <c r="H42" i="12"/>
  <c r="G42" i="12"/>
  <c r="F42" i="12"/>
  <c r="E42" i="12"/>
  <c r="D42" i="12"/>
  <c r="C42" i="12"/>
  <c r="I41" i="12"/>
  <c r="L41" i="12" s="1"/>
  <c r="H41" i="12"/>
  <c r="G41" i="12"/>
  <c r="F41" i="12"/>
  <c r="E41" i="12"/>
  <c r="D41" i="12"/>
  <c r="C41" i="12"/>
  <c r="I40" i="12"/>
  <c r="H40" i="12"/>
  <c r="G40" i="12"/>
  <c r="F40" i="12"/>
  <c r="E40" i="12"/>
  <c r="D40" i="12"/>
  <c r="C40" i="12"/>
  <c r="I39" i="12"/>
  <c r="H39" i="12"/>
  <c r="G39" i="12"/>
  <c r="F39" i="12"/>
  <c r="E39" i="12"/>
  <c r="D39" i="12"/>
  <c r="C39" i="12"/>
  <c r="L39" i="12" s="1"/>
  <c r="I38" i="12"/>
  <c r="H38" i="12"/>
  <c r="G38" i="12"/>
  <c r="F38" i="12"/>
  <c r="E38" i="12"/>
  <c r="E52" i="12" s="1"/>
  <c r="D38" i="12"/>
  <c r="C38" i="12"/>
  <c r="I37" i="12"/>
  <c r="H37" i="12"/>
  <c r="G37" i="12"/>
  <c r="L37" i="12" s="1"/>
  <c r="F37" i="12"/>
  <c r="E37" i="12"/>
  <c r="D37" i="12"/>
  <c r="C37" i="12"/>
  <c r="I36" i="12"/>
  <c r="H36" i="12"/>
  <c r="H52" i="12" s="1"/>
  <c r="G36" i="12"/>
  <c r="F36" i="12"/>
  <c r="E36" i="12"/>
  <c r="D36" i="12"/>
  <c r="C36" i="12"/>
  <c r="L36" i="12" s="1"/>
  <c r="I35" i="12"/>
  <c r="H35" i="12"/>
  <c r="G35" i="12"/>
  <c r="F35" i="12"/>
  <c r="E35" i="12"/>
  <c r="D35" i="12"/>
  <c r="C35" i="12"/>
  <c r="J32" i="12"/>
  <c r="J54" i="12" s="1"/>
  <c r="I31" i="12"/>
  <c r="H31" i="12"/>
  <c r="G31" i="12"/>
  <c r="F31" i="12"/>
  <c r="E31" i="12"/>
  <c r="D31" i="12"/>
  <c r="C31" i="12"/>
  <c r="I30" i="12"/>
  <c r="H30" i="12"/>
  <c r="G30" i="12"/>
  <c r="F30" i="12"/>
  <c r="E30" i="12"/>
  <c r="D30" i="12"/>
  <c r="C30" i="12"/>
  <c r="I29" i="12"/>
  <c r="H29" i="12"/>
  <c r="G29" i="12"/>
  <c r="F29" i="12"/>
  <c r="E29" i="12"/>
  <c r="D29" i="12"/>
  <c r="C29" i="12"/>
  <c r="L28" i="12"/>
  <c r="I28" i="12"/>
  <c r="H28" i="12"/>
  <c r="G28" i="12"/>
  <c r="F28" i="12"/>
  <c r="E28" i="12"/>
  <c r="D28" i="12"/>
  <c r="C28" i="12"/>
  <c r="I27" i="12"/>
  <c r="H27" i="12"/>
  <c r="G27" i="12"/>
  <c r="F27" i="12"/>
  <c r="E27" i="12"/>
  <c r="D27" i="12"/>
  <c r="C27" i="12"/>
  <c r="I26" i="12"/>
  <c r="H26" i="12"/>
  <c r="G26" i="12"/>
  <c r="F26" i="12"/>
  <c r="E26" i="12"/>
  <c r="D26" i="12"/>
  <c r="C26" i="12"/>
  <c r="I25" i="12"/>
  <c r="H25" i="12"/>
  <c r="G25" i="12"/>
  <c r="F25" i="12"/>
  <c r="E25" i="12"/>
  <c r="D25" i="12"/>
  <c r="C25" i="12"/>
  <c r="L25" i="12" s="1"/>
  <c r="I24" i="12"/>
  <c r="H24" i="12"/>
  <c r="G24" i="12"/>
  <c r="F24" i="12"/>
  <c r="E24" i="12"/>
  <c r="D24" i="12"/>
  <c r="C24" i="12"/>
  <c r="L23" i="12"/>
  <c r="I23" i="12"/>
  <c r="H23" i="12"/>
  <c r="G23" i="12"/>
  <c r="F23" i="12"/>
  <c r="E23" i="12"/>
  <c r="D23" i="12"/>
  <c r="C23" i="12"/>
  <c r="I22" i="12"/>
  <c r="H22" i="12"/>
  <c r="G22" i="12"/>
  <c r="F22" i="12"/>
  <c r="E22" i="12"/>
  <c r="D22" i="12"/>
  <c r="C22" i="12"/>
  <c r="I21" i="12"/>
  <c r="H21" i="12"/>
  <c r="G21" i="12"/>
  <c r="F21" i="12"/>
  <c r="E21" i="12"/>
  <c r="D21" i="12"/>
  <c r="C21" i="12"/>
  <c r="L21" i="12" s="1"/>
  <c r="I20" i="12"/>
  <c r="H20" i="12"/>
  <c r="G20" i="12"/>
  <c r="F20" i="12"/>
  <c r="E20" i="12"/>
  <c r="D20" i="12"/>
  <c r="C20" i="12"/>
  <c r="I19" i="12"/>
  <c r="H19" i="12"/>
  <c r="G19" i="12"/>
  <c r="L19" i="12" s="1"/>
  <c r="F19" i="12"/>
  <c r="E19" i="12"/>
  <c r="D19" i="12"/>
  <c r="C19" i="12"/>
  <c r="I18" i="12"/>
  <c r="H18" i="12"/>
  <c r="G18" i="12"/>
  <c r="F18" i="12"/>
  <c r="E18" i="12"/>
  <c r="D18" i="12"/>
  <c r="C18" i="12"/>
  <c r="L18" i="12" s="1"/>
  <c r="I17" i="12"/>
  <c r="H17" i="12"/>
  <c r="G17" i="12"/>
  <c r="F17" i="12"/>
  <c r="E17" i="12"/>
  <c r="D17" i="12"/>
  <c r="C17" i="12"/>
  <c r="I16" i="12"/>
  <c r="H16" i="12"/>
  <c r="G16" i="12"/>
  <c r="F16" i="12"/>
  <c r="E16" i="12"/>
  <c r="D16" i="12"/>
  <c r="C16" i="12"/>
  <c r="L16" i="12" s="1"/>
  <c r="I15" i="12"/>
  <c r="H15" i="12"/>
  <c r="G15" i="12"/>
  <c r="F15" i="12"/>
  <c r="E15" i="12"/>
  <c r="D15" i="12"/>
  <c r="C15" i="12"/>
  <c r="L15" i="12" s="1"/>
  <c r="I14" i="12"/>
  <c r="H14" i="12"/>
  <c r="G14" i="12"/>
  <c r="F14" i="12"/>
  <c r="E14" i="12"/>
  <c r="D14" i="12"/>
  <c r="C14" i="12"/>
  <c r="L14" i="12" s="1"/>
  <c r="I13" i="12"/>
  <c r="H13" i="12"/>
  <c r="G13" i="12"/>
  <c r="F13" i="12"/>
  <c r="E13" i="12"/>
  <c r="D13" i="12"/>
  <c r="C13" i="12"/>
  <c r="L12" i="12"/>
  <c r="I12" i="12"/>
  <c r="H12" i="12"/>
  <c r="G12" i="12"/>
  <c r="F12" i="12"/>
  <c r="E12" i="12"/>
  <c r="D12" i="12"/>
  <c r="C12" i="12"/>
  <c r="I52" i="11"/>
  <c r="H51" i="11"/>
  <c r="G51" i="11"/>
  <c r="F51" i="11"/>
  <c r="E51" i="11"/>
  <c r="D51" i="11"/>
  <c r="C51" i="11"/>
  <c r="H50" i="11"/>
  <c r="G50" i="11"/>
  <c r="F50" i="11"/>
  <c r="E50" i="11"/>
  <c r="D50" i="11"/>
  <c r="C50" i="11"/>
  <c r="H49" i="11"/>
  <c r="G49" i="11"/>
  <c r="F49" i="11"/>
  <c r="E49" i="11"/>
  <c r="D49" i="11"/>
  <c r="C49" i="11"/>
  <c r="H48" i="11"/>
  <c r="G48" i="11"/>
  <c r="F48" i="11"/>
  <c r="E48" i="11"/>
  <c r="D48" i="11"/>
  <c r="C48" i="11"/>
  <c r="H47" i="11"/>
  <c r="G47" i="11"/>
  <c r="F47" i="11"/>
  <c r="E47" i="11"/>
  <c r="D47" i="11"/>
  <c r="C47" i="11"/>
  <c r="H46" i="11"/>
  <c r="G46" i="11"/>
  <c r="F46" i="11"/>
  <c r="E46" i="11"/>
  <c r="D46" i="11"/>
  <c r="C46" i="11"/>
  <c r="H45" i="11"/>
  <c r="G45" i="11"/>
  <c r="F45" i="11"/>
  <c r="E45" i="11"/>
  <c r="D45" i="11"/>
  <c r="C45" i="11"/>
  <c r="H44" i="11"/>
  <c r="G44" i="11"/>
  <c r="F44" i="11"/>
  <c r="E44" i="11"/>
  <c r="D44" i="11"/>
  <c r="C44" i="11"/>
  <c r="H43" i="11"/>
  <c r="G43" i="11"/>
  <c r="F43" i="11"/>
  <c r="E43" i="11"/>
  <c r="D43" i="11"/>
  <c r="C43" i="11"/>
  <c r="H42" i="11"/>
  <c r="G42" i="11"/>
  <c r="F42" i="11"/>
  <c r="E42" i="11"/>
  <c r="D42" i="11"/>
  <c r="C42" i="11"/>
  <c r="H41" i="11"/>
  <c r="G41" i="11"/>
  <c r="F41" i="11"/>
  <c r="E41" i="11"/>
  <c r="D41" i="11"/>
  <c r="C41" i="11"/>
  <c r="H40" i="11"/>
  <c r="G40" i="11"/>
  <c r="F40" i="11"/>
  <c r="E40" i="11"/>
  <c r="D40" i="11"/>
  <c r="C40" i="11"/>
  <c r="H39" i="11"/>
  <c r="G39" i="11"/>
  <c r="F39" i="11"/>
  <c r="E39" i="11"/>
  <c r="D39" i="11"/>
  <c r="C39" i="11"/>
  <c r="H38" i="11"/>
  <c r="G38" i="11"/>
  <c r="F38" i="11"/>
  <c r="E38" i="11"/>
  <c r="D38" i="11"/>
  <c r="C38" i="11"/>
  <c r="H37" i="11"/>
  <c r="G37" i="11"/>
  <c r="F37" i="11"/>
  <c r="E37" i="11"/>
  <c r="D37" i="11"/>
  <c r="C37" i="11"/>
  <c r="H36" i="11"/>
  <c r="G36" i="11"/>
  <c r="F36" i="11"/>
  <c r="E36" i="11"/>
  <c r="D36" i="11"/>
  <c r="C36" i="11"/>
  <c r="H35" i="11"/>
  <c r="G35" i="11"/>
  <c r="F35" i="11"/>
  <c r="E35" i="11"/>
  <c r="D35" i="11"/>
  <c r="C35" i="11"/>
  <c r="I32" i="11"/>
  <c r="I54" i="11" s="1"/>
  <c r="H31" i="11"/>
  <c r="G31" i="11"/>
  <c r="F31" i="11"/>
  <c r="E31" i="11"/>
  <c r="D31" i="11"/>
  <c r="C31" i="11"/>
  <c r="H30" i="11"/>
  <c r="G30" i="11"/>
  <c r="F30" i="11"/>
  <c r="E30" i="11"/>
  <c r="D30" i="11"/>
  <c r="C30" i="11"/>
  <c r="H29" i="11"/>
  <c r="G29" i="11"/>
  <c r="F29" i="11"/>
  <c r="E29" i="11"/>
  <c r="D29" i="11"/>
  <c r="C29" i="11"/>
  <c r="H28" i="11"/>
  <c r="G28" i="11"/>
  <c r="F28" i="11"/>
  <c r="E28" i="11"/>
  <c r="D28" i="11"/>
  <c r="C28" i="11"/>
  <c r="H27" i="11"/>
  <c r="G27" i="11"/>
  <c r="F27" i="11"/>
  <c r="E27" i="11"/>
  <c r="D27" i="11"/>
  <c r="C27" i="11"/>
  <c r="H26" i="11"/>
  <c r="G26" i="11"/>
  <c r="F26" i="11"/>
  <c r="E26" i="11"/>
  <c r="D26" i="11"/>
  <c r="C26" i="11"/>
  <c r="H25" i="11"/>
  <c r="G25" i="11"/>
  <c r="F25" i="11"/>
  <c r="E25" i="11"/>
  <c r="D25" i="11"/>
  <c r="C25" i="11"/>
  <c r="H24" i="11"/>
  <c r="G24" i="11"/>
  <c r="F24" i="11"/>
  <c r="E24" i="11"/>
  <c r="D24" i="11"/>
  <c r="C24" i="11"/>
  <c r="H23" i="11"/>
  <c r="G23" i="11"/>
  <c r="F23" i="11"/>
  <c r="E23" i="11"/>
  <c r="D23" i="11"/>
  <c r="C23" i="11"/>
  <c r="H22" i="11"/>
  <c r="G22" i="11"/>
  <c r="F22" i="11"/>
  <c r="E22" i="11"/>
  <c r="D22" i="11"/>
  <c r="C22" i="11"/>
  <c r="H21" i="11"/>
  <c r="G21" i="11"/>
  <c r="F21" i="11"/>
  <c r="E21" i="11"/>
  <c r="D21" i="11"/>
  <c r="C21" i="11"/>
  <c r="H20" i="11"/>
  <c r="G20" i="11"/>
  <c r="F20" i="11"/>
  <c r="E20" i="11"/>
  <c r="D20" i="11"/>
  <c r="C20" i="11"/>
  <c r="H19" i="11"/>
  <c r="G19" i="11"/>
  <c r="F19" i="11"/>
  <c r="E19" i="11"/>
  <c r="D19" i="11"/>
  <c r="C19" i="11"/>
  <c r="H18" i="11"/>
  <c r="G18" i="11"/>
  <c r="F18" i="11"/>
  <c r="E18" i="11"/>
  <c r="D18" i="11"/>
  <c r="C18" i="11"/>
  <c r="H17" i="11"/>
  <c r="G17" i="11"/>
  <c r="F17" i="11"/>
  <c r="E17" i="11"/>
  <c r="D17" i="11"/>
  <c r="C17" i="11"/>
  <c r="H16" i="11"/>
  <c r="G16" i="11"/>
  <c r="F16" i="11"/>
  <c r="E16" i="11"/>
  <c r="D16" i="11"/>
  <c r="C16" i="11"/>
  <c r="H15" i="11"/>
  <c r="G15" i="11"/>
  <c r="F15" i="11"/>
  <c r="E15" i="11"/>
  <c r="D15" i="11"/>
  <c r="C15" i="11"/>
  <c r="H14" i="11"/>
  <c r="H32" i="11" s="1"/>
  <c r="G14" i="11"/>
  <c r="F14" i="11"/>
  <c r="E14" i="11"/>
  <c r="D14" i="11"/>
  <c r="C14" i="11"/>
  <c r="H13" i="11"/>
  <c r="G13" i="11"/>
  <c r="F13" i="11"/>
  <c r="E13" i="11"/>
  <c r="D13" i="11"/>
  <c r="C13" i="11"/>
  <c r="H12" i="11"/>
  <c r="G12" i="11"/>
  <c r="G32" i="11" s="1"/>
  <c r="F12" i="11"/>
  <c r="E12" i="11"/>
  <c r="D12" i="11"/>
  <c r="C12" i="11"/>
  <c r="H52" i="10"/>
  <c r="G51" i="10"/>
  <c r="F51" i="10"/>
  <c r="E51" i="10"/>
  <c r="D51" i="10"/>
  <c r="C51" i="10"/>
  <c r="G50" i="10"/>
  <c r="F50" i="10"/>
  <c r="E50" i="10"/>
  <c r="D50" i="10"/>
  <c r="C50" i="10"/>
  <c r="G49" i="10"/>
  <c r="F49" i="10"/>
  <c r="E49" i="10"/>
  <c r="D49" i="10"/>
  <c r="C49" i="10"/>
  <c r="G48" i="10"/>
  <c r="F48" i="10"/>
  <c r="E48" i="10"/>
  <c r="D48" i="10"/>
  <c r="C48" i="10"/>
  <c r="G47" i="10"/>
  <c r="F47" i="10"/>
  <c r="E47" i="10"/>
  <c r="D47" i="10"/>
  <c r="C47" i="10"/>
  <c r="G46" i="10"/>
  <c r="F46" i="10"/>
  <c r="E46" i="10"/>
  <c r="D46" i="10"/>
  <c r="C46" i="10"/>
  <c r="G45" i="10"/>
  <c r="F45" i="10"/>
  <c r="E45" i="10"/>
  <c r="D45" i="10"/>
  <c r="C45" i="10"/>
  <c r="G44" i="10"/>
  <c r="F44" i="10"/>
  <c r="E44" i="10"/>
  <c r="D44" i="10"/>
  <c r="C44" i="10"/>
  <c r="G43" i="10"/>
  <c r="F43" i="10"/>
  <c r="E43" i="10"/>
  <c r="D43" i="10"/>
  <c r="C43" i="10"/>
  <c r="G42" i="10"/>
  <c r="F42" i="10"/>
  <c r="E42" i="10"/>
  <c r="D42" i="10"/>
  <c r="C42" i="10"/>
  <c r="G41" i="10"/>
  <c r="F41" i="10"/>
  <c r="E41" i="10"/>
  <c r="D41" i="10"/>
  <c r="C41" i="10"/>
  <c r="G40" i="10"/>
  <c r="F40" i="10"/>
  <c r="E40" i="10"/>
  <c r="D40" i="10"/>
  <c r="C40" i="10"/>
  <c r="G39" i="10"/>
  <c r="F39" i="10"/>
  <c r="E39" i="10"/>
  <c r="D39" i="10"/>
  <c r="C39" i="10"/>
  <c r="G38" i="10"/>
  <c r="F38" i="10"/>
  <c r="E38" i="10"/>
  <c r="D38" i="10"/>
  <c r="C38" i="10"/>
  <c r="G37" i="10"/>
  <c r="F37" i="10"/>
  <c r="E37" i="10"/>
  <c r="D37" i="10"/>
  <c r="C37" i="10"/>
  <c r="G36" i="10"/>
  <c r="F36" i="10"/>
  <c r="E36" i="10"/>
  <c r="D36" i="10"/>
  <c r="C36" i="10"/>
  <c r="G35" i="10"/>
  <c r="G52" i="10" s="1"/>
  <c r="F35" i="10"/>
  <c r="E35" i="10"/>
  <c r="D35" i="10"/>
  <c r="C35" i="10"/>
  <c r="H32" i="10"/>
  <c r="H54" i="10" s="1"/>
  <c r="G31" i="10"/>
  <c r="F31" i="10"/>
  <c r="E31" i="10"/>
  <c r="D31" i="10"/>
  <c r="C31" i="10"/>
  <c r="G30" i="10"/>
  <c r="F30" i="10"/>
  <c r="E30" i="10"/>
  <c r="D30" i="10"/>
  <c r="C30" i="10"/>
  <c r="G29" i="10"/>
  <c r="F29" i="10"/>
  <c r="E29" i="10"/>
  <c r="D29" i="10"/>
  <c r="C29" i="10"/>
  <c r="G28" i="10"/>
  <c r="F28" i="10"/>
  <c r="E28" i="10"/>
  <c r="D28" i="10"/>
  <c r="C28" i="10"/>
  <c r="G27" i="10"/>
  <c r="F27" i="10"/>
  <c r="E27" i="10"/>
  <c r="D27" i="10"/>
  <c r="C27" i="10"/>
  <c r="G26" i="10"/>
  <c r="F26" i="10"/>
  <c r="E26" i="10"/>
  <c r="D26" i="10"/>
  <c r="C26" i="10"/>
  <c r="G25" i="10"/>
  <c r="F25" i="10"/>
  <c r="E25" i="10"/>
  <c r="D25" i="10"/>
  <c r="C25" i="10"/>
  <c r="G24" i="10"/>
  <c r="F24" i="10"/>
  <c r="E24" i="10"/>
  <c r="D24" i="10"/>
  <c r="C24" i="10"/>
  <c r="G23" i="10"/>
  <c r="F23" i="10"/>
  <c r="E23" i="10"/>
  <c r="D23" i="10"/>
  <c r="C23" i="10"/>
  <c r="G22" i="10"/>
  <c r="F22" i="10"/>
  <c r="E22" i="10"/>
  <c r="D22" i="10"/>
  <c r="C22" i="10"/>
  <c r="G21" i="10"/>
  <c r="F21" i="10"/>
  <c r="E21" i="10"/>
  <c r="D21" i="10"/>
  <c r="C21" i="10"/>
  <c r="G20" i="10"/>
  <c r="F20" i="10"/>
  <c r="E20" i="10"/>
  <c r="D20" i="10"/>
  <c r="C20" i="10"/>
  <c r="G19" i="10"/>
  <c r="F19" i="10"/>
  <c r="E19" i="10"/>
  <c r="D19" i="10"/>
  <c r="C19" i="10"/>
  <c r="G18" i="10"/>
  <c r="F18" i="10"/>
  <c r="E18" i="10"/>
  <c r="D18" i="10"/>
  <c r="C18" i="10"/>
  <c r="G17" i="10"/>
  <c r="F17" i="10"/>
  <c r="E17" i="10"/>
  <c r="D17" i="10"/>
  <c r="C17" i="10"/>
  <c r="G16" i="10"/>
  <c r="F16" i="10"/>
  <c r="E16" i="10"/>
  <c r="D16" i="10"/>
  <c r="C16" i="10"/>
  <c r="G15" i="10"/>
  <c r="F15" i="10"/>
  <c r="E15" i="10"/>
  <c r="D15" i="10"/>
  <c r="C15" i="10"/>
  <c r="G14" i="10"/>
  <c r="F14" i="10"/>
  <c r="E14" i="10"/>
  <c r="D14" i="10"/>
  <c r="C14" i="10"/>
  <c r="G13" i="10"/>
  <c r="G32" i="10" s="1"/>
  <c r="G54" i="10" s="1"/>
  <c r="F13" i="10"/>
  <c r="E13" i="10"/>
  <c r="D13" i="10"/>
  <c r="C13" i="10"/>
  <c r="G12" i="10"/>
  <c r="F12" i="10"/>
  <c r="E12" i="10"/>
  <c r="E32" i="10" s="1"/>
  <c r="D12" i="10"/>
  <c r="C12" i="10"/>
  <c r="G52" i="9"/>
  <c r="F51" i="9"/>
  <c r="E51" i="9"/>
  <c r="D51" i="9"/>
  <c r="C51" i="9"/>
  <c r="F50" i="9"/>
  <c r="E50" i="9"/>
  <c r="D50" i="9"/>
  <c r="C50" i="9"/>
  <c r="F49" i="9"/>
  <c r="E49" i="9"/>
  <c r="D49" i="9"/>
  <c r="C49" i="9"/>
  <c r="F48" i="9"/>
  <c r="E48" i="9"/>
  <c r="D48" i="9"/>
  <c r="C48" i="9"/>
  <c r="F47" i="9"/>
  <c r="E47" i="9"/>
  <c r="D47" i="9"/>
  <c r="C47" i="9"/>
  <c r="F46" i="9"/>
  <c r="E46" i="9"/>
  <c r="D46" i="9"/>
  <c r="C46" i="9"/>
  <c r="F45" i="9"/>
  <c r="E45" i="9"/>
  <c r="D45" i="9"/>
  <c r="C45" i="9"/>
  <c r="F44" i="9"/>
  <c r="E44" i="9"/>
  <c r="D44" i="9"/>
  <c r="C44" i="9"/>
  <c r="F43" i="9"/>
  <c r="E43" i="9"/>
  <c r="D43" i="9"/>
  <c r="C43" i="9"/>
  <c r="F42" i="9"/>
  <c r="E42" i="9"/>
  <c r="D42" i="9"/>
  <c r="C42" i="9"/>
  <c r="F41" i="9"/>
  <c r="E41" i="9"/>
  <c r="D41" i="9"/>
  <c r="C41" i="9"/>
  <c r="F40" i="9"/>
  <c r="E40" i="9"/>
  <c r="D40" i="9"/>
  <c r="C40" i="9"/>
  <c r="F39" i="9"/>
  <c r="E39" i="9"/>
  <c r="D39" i="9"/>
  <c r="C39" i="9"/>
  <c r="F38" i="9"/>
  <c r="E38" i="9"/>
  <c r="D38" i="9"/>
  <c r="C38" i="9"/>
  <c r="F37" i="9"/>
  <c r="E37" i="9"/>
  <c r="D37" i="9"/>
  <c r="C37" i="9"/>
  <c r="F36" i="9"/>
  <c r="E36" i="9"/>
  <c r="D36" i="9"/>
  <c r="C36" i="9"/>
  <c r="F35" i="9"/>
  <c r="F52" i="9" s="1"/>
  <c r="E35" i="9"/>
  <c r="D35" i="9"/>
  <c r="C35" i="9"/>
  <c r="C52" i="9" s="1"/>
  <c r="G32" i="9"/>
  <c r="G54" i="9" s="1"/>
  <c r="F31" i="9"/>
  <c r="E31" i="9"/>
  <c r="D31" i="9"/>
  <c r="C31" i="9"/>
  <c r="F30" i="9"/>
  <c r="E30" i="9"/>
  <c r="D30" i="9"/>
  <c r="C30" i="9"/>
  <c r="F29" i="9"/>
  <c r="E29" i="9"/>
  <c r="D29" i="9"/>
  <c r="C29" i="9"/>
  <c r="F28" i="9"/>
  <c r="E28" i="9"/>
  <c r="D28" i="9"/>
  <c r="C28" i="9"/>
  <c r="F27" i="9"/>
  <c r="E27" i="9"/>
  <c r="D27" i="9"/>
  <c r="C27" i="9"/>
  <c r="F26" i="9"/>
  <c r="E26" i="9"/>
  <c r="D26" i="9"/>
  <c r="C26" i="9"/>
  <c r="F25" i="9"/>
  <c r="E25" i="9"/>
  <c r="D25" i="9"/>
  <c r="C25" i="9"/>
  <c r="F24" i="9"/>
  <c r="E24" i="9"/>
  <c r="D24" i="9"/>
  <c r="C24" i="9"/>
  <c r="F23" i="9"/>
  <c r="E23" i="9"/>
  <c r="D23" i="9"/>
  <c r="C23" i="9"/>
  <c r="F22" i="9"/>
  <c r="E22" i="9"/>
  <c r="D22" i="9"/>
  <c r="C22" i="9"/>
  <c r="F21" i="9"/>
  <c r="E21" i="9"/>
  <c r="D21" i="9"/>
  <c r="C21" i="9"/>
  <c r="F20" i="9"/>
  <c r="E20" i="9"/>
  <c r="D20" i="9"/>
  <c r="C20" i="9"/>
  <c r="F19" i="9"/>
  <c r="E19" i="9"/>
  <c r="D19" i="9"/>
  <c r="C19" i="9"/>
  <c r="F18" i="9"/>
  <c r="E18" i="9"/>
  <c r="D18" i="9"/>
  <c r="C18" i="9"/>
  <c r="F17" i="9"/>
  <c r="E17" i="9"/>
  <c r="D17" i="9"/>
  <c r="C17" i="9"/>
  <c r="F16" i="9"/>
  <c r="E16" i="9"/>
  <c r="D16" i="9"/>
  <c r="C16" i="9"/>
  <c r="F15" i="9"/>
  <c r="E15" i="9"/>
  <c r="D15" i="9"/>
  <c r="C15" i="9"/>
  <c r="F14" i="9"/>
  <c r="E14" i="9"/>
  <c r="D14" i="9"/>
  <c r="C14" i="9"/>
  <c r="F13" i="9"/>
  <c r="E13" i="9"/>
  <c r="D13" i="9"/>
  <c r="C13" i="9"/>
  <c r="F12" i="9"/>
  <c r="E12" i="9"/>
  <c r="E32" i="9" s="1"/>
  <c r="D12" i="9"/>
  <c r="D32" i="9" s="1"/>
  <c r="C12" i="9"/>
  <c r="C32" i="9" s="1"/>
  <c r="C54" i="9" s="1"/>
  <c r="F52" i="8"/>
  <c r="E51" i="8"/>
  <c r="D51" i="8"/>
  <c r="C51" i="8"/>
  <c r="E50" i="8"/>
  <c r="D50" i="8"/>
  <c r="C50" i="8"/>
  <c r="E49" i="8"/>
  <c r="D49" i="8"/>
  <c r="C49" i="8"/>
  <c r="E48" i="8"/>
  <c r="D48" i="8"/>
  <c r="C48" i="8"/>
  <c r="E47" i="8"/>
  <c r="D47" i="8"/>
  <c r="C47" i="8"/>
  <c r="E46" i="8"/>
  <c r="D46" i="8"/>
  <c r="C46" i="8"/>
  <c r="E45" i="8"/>
  <c r="D45" i="8"/>
  <c r="C45" i="8"/>
  <c r="E44" i="8"/>
  <c r="D44" i="8"/>
  <c r="C44" i="8"/>
  <c r="E43" i="8"/>
  <c r="D43" i="8"/>
  <c r="C43" i="8"/>
  <c r="E42" i="8"/>
  <c r="D42" i="8"/>
  <c r="C42" i="8"/>
  <c r="E41" i="8"/>
  <c r="D41" i="8"/>
  <c r="C41" i="8"/>
  <c r="E40" i="8"/>
  <c r="D40" i="8"/>
  <c r="C40" i="8"/>
  <c r="E39" i="8"/>
  <c r="D39" i="8"/>
  <c r="C39" i="8"/>
  <c r="E38" i="8"/>
  <c r="D38" i="8"/>
  <c r="C38" i="8"/>
  <c r="E37" i="8"/>
  <c r="D37" i="8"/>
  <c r="C37" i="8"/>
  <c r="E36" i="8"/>
  <c r="D36" i="8"/>
  <c r="C36" i="8"/>
  <c r="E35" i="8"/>
  <c r="E52" i="8" s="1"/>
  <c r="D35" i="8"/>
  <c r="C35" i="8"/>
  <c r="F32" i="8"/>
  <c r="F54" i="8" s="1"/>
  <c r="E31" i="8"/>
  <c r="D31" i="8"/>
  <c r="C31" i="8"/>
  <c r="E30" i="8"/>
  <c r="D30" i="8"/>
  <c r="C30" i="8"/>
  <c r="E29" i="8"/>
  <c r="D29" i="8"/>
  <c r="C29" i="8"/>
  <c r="E28" i="8"/>
  <c r="D28" i="8"/>
  <c r="C28" i="8"/>
  <c r="E27" i="8"/>
  <c r="D27" i="8"/>
  <c r="C27" i="8"/>
  <c r="E26" i="8"/>
  <c r="D26" i="8"/>
  <c r="C26" i="8"/>
  <c r="E25" i="8"/>
  <c r="D25" i="8"/>
  <c r="C25" i="8"/>
  <c r="E24" i="8"/>
  <c r="D24" i="8"/>
  <c r="C24" i="8"/>
  <c r="E23" i="8"/>
  <c r="D23" i="8"/>
  <c r="C23" i="8"/>
  <c r="E22" i="8"/>
  <c r="D22" i="8"/>
  <c r="C22" i="8"/>
  <c r="E21" i="8"/>
  <c r="D21" i="8"/>
  <c r="C21" i="8"/>
  <c r="E20" i="8"/>
  <c r="D20" i="8"/>
  <c r="C20" i="8"/>
  <c r="E19" i="8"/>
  <c r="D19" i="8"/>
  <c r="C19" i="8"/>
  <c r="E18" i="8"/>
  <c r="D18" i="8"/>
  <c r="C18" i="8"/>
  <c r="E17" i="8"/>
  <c r="D17" i="8"/>
  <c r="C17" i="8"/>
  <c r="E16" i="8"/>
  <c r="D16" i="8"/>
  <c r="C16" i="8"/>
  <c r="E15" i="8"/>
  <c r="D15" i="8"/>
  <c r="C15" i="8"/>
  <c r="E14" i="8"/>
  <c r="D14" i="8"/>
  <c r="C14" i="8"/>
  <c r="E13" i="8"/>
  <c r="D13" i="8"/>
  <c r="C13" i="8"/>
  <c r="E12" i="8"/>
  <c r="D12" i="8"/>
  <c r="C12" i="8"/>
  <c r="E52" i="7"/>
  <c r="D51" i="7"/>
  <c r="C51" i="7"/>
  <c r="D50" i="7"/>
  <c r="C50" i="7"/>
  <c r="D49" i="7"/>
  <c r="C49" i="7"/>
  <c r="D48" i="7"/>
  <c r="C48" i="7"/>
  <c r="D47" i="7"/>
  <c r="C47" i="7"/>
  <c r="D46" i="7"/>
  <c r="C46" i="7"/>
  <c r="D45" i="7"/>
  <c r="C45" i="7"/>
  <c r="D44" i="7"/>
  <c r="C44" i="7"/>
  <c r="D43" i="7"/>
  <c r="C43" i="7"/>
  <c r="D42" i="7"/>
  <c r="C42" i="7"/>
  <c r="D41" i="7"/>
  <c r="C41" i="7"/>
  <c r="D40" i="7"/>
  <c r="C40" i="7"/>
  <c r="D39" i="7"/>
  <c r="C39" i="7"/>
  <c r="D38" i="7"/>
  <c r="C38" i="7"/>
  <c r="D37" i="7"/>
  <c r="C37" i="7"/>
  <c r="D36" i="7"/>
  <c r="C36" i="7"/>
  <c r="D35" i="7"/>
  <c r="C35" i="7"/>
  <c r="E32" i="7"/>
  <c r="E54" i="7" s="1"/>
  <c r="D32" i="7"/>
  <c r="D31" i="7"/>
  <c r="C31" i="7"/>
  <c r="D30" i="7"/>
  <c r="C30" i="7"/>
  <c r="D29" i="7"/>
  <c r="C29" i="7"/>
  <c r="D28" i="7"/>
  <c r="C28" i="7"/>
  <c r="D27" i="7"/>
  <c r="C27" i="7"/>
  <c r="D26" i="7"/>
  <c r="C26" i="7"/>
  <c r="D25" i="7"/>
  <c r="C25" i="7"/>
  <c r="D24" i="7"/>
  <c r="C24" i="7"/>
  <c r="D23" i="7"/>
  <c r="C23" i="7"/>
  <c r="D22" i="7"/>
  <c r="C22" i="7"/>
  <c r="D21" i="7"/>
  <c r="C21" i="7"/>
  <c r="D20" i="7"/>
  <c r="C20" i="7"/>
  <c r="D19" i="7"/>
  <c r="C19" i="7"/>
  <c r="D18" i="7"/>
  <c r="C18" i="7"/>
  <c r="D17" i="7"/>
  <c r="C17" i="7"/>
  <c r="D16" i="7"/>
  <c r="C16" i="7"/>
  <c r="D15" i="7"/>
  <c r="C15" i="7"/>
  <c r="D14" i="7"/>
  <c r="C14" i="7"/>
  <c r="D13" i="7"/>
  <c r="C13" i="7"/>
  <c r="D12" i="7"/>
  <c r="C12" i="7"/>
  <c r="C32" i="7" s="1"/>
  <c r="D52" i="6"/>
  <c r="C51" i="6"/>
  <c r="C50" i="6"/>
  <c r="C49" i="6"/>
  <c r="C48" i="6"/>
  <c r="C47" i="6"/>
  <c r="C46" i="6"/>
  <c r="C45" i="6"/>
  <c r="C44" i="6"/>
  <c r="C43" i="6"/>
  <c r="C42" i="6"/>
  <c r="C41" i="6"/>
  <c r="C40" i="6"/>
  <c r="C39" i="6"/>
  <c r="C38" i="6"/>
  <c r="C37" i="6"/>
  <c r="C36" i="6"/>
  <c r="C52" i="6" s="1"/>
  <c r="C35" i="6"/>
  <c r="D32" i="6"/>
  <c r="D54" i="6" s="1"/>
  <c r="C31" i="6"/>
  <c r="C30" i="6"/>
  <c r="C29" i="6"/>
  <c r="C28" i="6"/>
  <c r="C27" i="6"/>
  <c r="C26" i="6"/>
  <c r="C25" i="6"/>
  <c r="C24" i="6"/>
  <c r="C23" i="6"/>
  <c r="C22" i="6"/>
  <c r="C21" i="6"/>
  <c r="C20" i="6"/>
  <c r="C19" i="6"/>
  <c r="C18" i="6"/>
  <c r="C17" i="6"/>
  <c r="C16" i="6"/>
  <c r="C15" i="6"/>
  <c r="C14" i="6"/>
  <c r="C13" i="6"/>
  <c r="C12" i="6"/>
  <c r="C52" i="5"/>
  <c r="N51" i="5"/>
  <c r="O51" i="5" s="1"/>
  <c r="J51" i="5"/>
  <c r="J51" i="6" s="1"/>
  <c r="J51" i="7" s="1"/>
  <c r="J51" i="8" s="1"/>
  <c r="J51" i="9" s="1"/>
  <c r="J51" i="10" s="1"/>
  <c r="J51" i="11" s="1"/>
  <c r="N51" i="12" s="1"/>
  <c r="O51" i="12" s="1"/>
  <c r="I51" i="5"/>
  <c r="I51" i="6" s="1"/>
  <c r="I51" i="7" s="1"/>
  <c r="I51" i="8" s="1"/>
  <c r="I51" i="9" s="1"/>
  <c r="I51" i="10" s="1"/>
  <c r="N51" i="11" s="1"/>
  <c r="O51" i="11" s="1"/>
  <c r="H51" i="5"/>
  <c r="H51" i="6" s="1"/>
  <c r="H51" i="7" s="1"/>
  <c r="H51" i="8" s="1"/>
  <c r="H51" i="9" s="1"/>
  <c r="N51" i="10" s="1"/>
  <c r="O51" i="10" s="1"/>
  <c r="G51" i="5"/>
  <c r="G51" i="6" s="1"/>
  <c r="G51" i="7" s="1"/>
  <c r="G51" i="8" s="1"/>
  <c r="N51" i="9" s="1"/>
  <c r="O51" i="9" s="1"/>
  <c r="F51" i="5"/>
  <c r="F51" i="6" s="1"/>
  <c r="F51" i="7" s="1"/>
  <c r="E51" i="5"/>
  <c r="D51" i="5"/>
  <c r="N51" i="6" s="1"/>
  <c r="O51" i="6" s="1"/>
  <c r="N50" i="5"/>
  <c r="O50" i="5" s="1"/>
  <c r="J50" i="5"/>
  <c r="J50" i="6" s="1"/>
  <c r="J50" i="7" s="1"/>
  <c r="J50" i="8" s="1"/>
  <c r="J50" i="9" s="1"/>
  <c r="J50" i="10" s="1"/>
  <c r="J50" i="11" s="1"/>
  <c r="N50" i="12" s="1"/>
  <c r="O50" i="12" s="1"/>
  <c r="I50" i="5"/>
  <c r="H50" i="5"/>
  <c r="H50" i="6" s="1"/>
  <c r="H50" i="7" s="1"/>
  <c r="H50" i="8" s="1"/>
  <c r="H50" i="9" s="1"/>
  <c r="G50" i="5"/>
  <c r="G50" i="6" s="1"/>
  <c r="G50" i="7" s="1"/>
  <c r="G50" i="8" s="1"/>
  <c r="N50" i="9" s="1"/>
  <c r="O50" i="9" s="1"/>
  <c r="F50" i="5"/>
  <c r="F50" i="6" s="1"/>
  <c r="F50" i="7" s="1"/>
  <c r="N50" i="8" s="1"/>
  <c r="O50" i="8" s="1"/>
  <c r="E50" i="5"/>
  <c r="E50" i="6" s="1"/>
  <c r="N50" i="7" s="1"/>
  <c r="O50" i="7" s="1"/>
  <c r="D50" i="5"/>
  <c r="N50" i="6" s="1"/>
  <c r="O50" i="6" s="1"/>
  <c r="N49" i="5"/>
  <c r="O49" i="5" s="1"/>
  <c r="J49" i="5"/>
  <c r="J49" i="6" s="1"/>
  <c r="J49" i="7" s="1"/>
  <c r="J49" i="8" s="1"/>
  <c r="J49" i="9" s="1"/>
  <c r="J49" i="10" s="1"/>
  <c r="J49" i="11" s="1"/>
  <c r="I49" i="5"/>
  <c r="I49" i="6" s="1"/>
  <c r="I49" i="7" s="1"/>
  <c r="I49" i="8" s="1"/>
  <c r="I49" i="9" s="1"/>
  <c r="I49" i="10" s="1"/>
  <c r="N49" i="11" s="1"/>
  <c r="O49" i="11" s="1"/>
  <c r="H49" i="5"/>
  <c r="H49" i="6" s="1"/>
  <c r="H49" i="7" s="1"/>
  <c r="H49" i="8" s="1"/>
  <c r="H49" i="9" s="1"/>
  <c r="N49" i="10" s="1"/>
  <c r="O49" i="10" s="1"/>
  <c r="G49" i="5"/>
  <c r="G49" i="6" s="1"/>
  <c r="G49" i="7" s="1"/>
  <c r="G49" i="8" s="1"/>
  <c r="N49" i="9" s="1"/>
  <c r="O49" i="9" s="1"/>
  <c r="F49" i="5"/>
  <c r="F49" i="6" s="1"/>
  <c r="F49" i="7" s="1"/>
  <c r="E49" i="5"/>
  <c r="D49" i="5"/>
  <c r="N49" i="6" s="1"/>
  <c r="O49" i="6" s="1"/>
  <c r="N48" i="5"/>
  <c r="O48" i="5" s="1"/>
  <c r="J48" i="5"/>
  <c r="J48" i="6" s="1"/>
  <c r="J48" i="7" s="1"/>
  <c r="J48" i="8" s="1"/>
  <c r="J48" i="9" s="1"/>
  <c r="J48" i="10" s="1"/>
  <c r="J48" i="11" s="1"/>
  <c r="N48" i="12" s="1"/>
  <c r="O48" i="12" s="1"/>
  <c r="I48" i="5"/>
  <c r="H48" i="5"/>
  <c r="H48" i="6" s="1"/>
  <c r="H48" i="7" s="1"/>
  <c r="H48" i="8" s="1"/>
  <c r="H48" i="9" s="1"/>
  <c r="G48" i="5"/>
  <c r="G48" i="6" s="1"/>
  <c r="G48" i="7" s="1"/>
  <c r="G48" i="8" s="1"/>
  <c r="N48" i="9" s="1"/>
  <c r="O48" i="9" s="1"/>
  <c r="F48" i="5"/>
  <c r="F48" i="6" s="1"/>
  <c r="F48" i="7" s="1"/>
  <c r="N48" i="8" s="1"/>
  <c r="O48" i="8" s="1"/>
  <c r="E48" i="5"/>
  <c r="E48" i="6" s="1"/>
  <c r="N48" i="7" s="1"/>
  <c r="O48" i="7" s="1"/>
  <c r="D48" i="5"/>
  <c r="N48" i="6" s="1"/>
  <c r="O48" i="6" s="1"/>
  <c r="R47" i="5"/>
  <c r="N47" i="5"/>
  <c r="O47" i="5" s="1"/>
  <c r="J47" i="5"/>
  <c r="J47" i="6" s="1"/>
  <c r="J47" i="7" s="1"/>
  <c r="J47" i="8" s="1"/>
  <c r="J47" i="9" s="1"/>
  <c r="J47" i="10" s="1"/>
  <c r="J47" i="11" s="1"/>
  <c r="I47" i="5"/>
  <c r="I47" i="6" s="1"/>
  <c r="I47" i="7" s="1"/>
  <c r="I47" i="8" s="1"/>
  <c r="I47" i="9" s="1"/>
  <c r="I47" i="10" s="1"/>
  <c r="H47" i="5"/>
  <c r="H47" i="6" s="1"/>
  <c r="H47" i="7" s="1"/>
  <c r="H47" i="8" s="1"/>
  <c r="H47" i="9" s="1"/>
  <c r="N47" i="10" s="1"/>
  <c r="O47" i="10" s="1"/>
  <c r="G47" i="5"/>
  <c r="G47" i="6" s="1"/>
  <c r="G47" i="7" s="1"/>
  <c r="G47" i="8" s="1"/>
  <c r="N47" i="9" s="1"/>
  <c r="O47" i="9" s="1"/>
  <c r="F47" i="5"/>
  <c r="F47" i="6" s="1"/>
  <c r="F47" i="7" s="1"/>
  <c r="E47" i="5"/>
  <c r="D47" i="5"/>
  <c r="N47" i="6" s="1"/>
  <c r="O47" i="6" s="1"/>
  <c r="N46" i="5"/>
  <c r="O46" i="5" s="1"/>
  <c r="J46" i="5"/>
  <c r="J46" i="6" s="1"/>
  <c r="J46" i="7" s="1"/>
  <c r="J46" i="8" s="1"/>
  <c r="J46" i="9" s="1"/>
  <c r="J46" i="10" s="1"/>
  <c r="J46" i="11" s="1"/>
  <c r="N46" i="12" s="1"/>
  <c r="O46" i="12" s="1"/>
  <c r="I46" i="5"/>
  <c r="H46" i="5"/>
  <c r="H46" i="6" s="1"/>
  <c r="H46" i="7" s="1"/>
  <c r="H46" i="8" s="1"/>
  <c r="H46" i="9" s="1"/>
  <c r="G46" i="5"/>
  <c r="G46" i="6" s="1"/>
  <c r="G46" i="7" s="1"/>
  <c r="G46" i="8" s="1"/>
  <c r="N46" i="9" s="1"/>
  <c r="O46" i="9" s="1"/>
  <c r="F46" i="5"/>
  <c r="F46" i="6" s="1"/>
  <c r="F46" i="7" s="1"/>
  <c r="N46" i="8" s="1"/>
  <c r="O46" i="8" s="1"/>
  <c r="E46" i="5"/>
  <c r="E46" i="6" s="1"/>
  <c r="N46" i="7" s="1"/>
  <c r="O46" i="7" s="1"/>
  <c r="D46" i="5"/>
  <c r="N46" i="6" s="1"/>
  <c r="O46" i="6" s="1"/>
  <c r="R45" i="5"/>
  <c r="N45" i="5"/>
  <c r="O45" i="5" s="1"/>
  <c r="J45" i="5"/>
  <c r="J45" i="6" s="1"/>
  <c r="J45" i="7" s="1"/>
  <c r="J45" i="8" s="1"/>
  <c r="J45" i="9" s="1"/>
  <c r="J45" i="10" s="1"/>
  <c r="J45" i="11" s="1"/>
  <c r="N45" i="12" s="1"/>
  <c r="O45" i="12" s="1"/>
  <c r="I45" i="5"/>
  <c r="I45" i="6" s="1"/>
  <c r="I45" i="7" s="1"/>
  <c r="I45" i="8" s="1"/>
  <c r="I45" i="9" s="1"/>
  <c r="I45" i="10" s="1"/>
  <c r="N45" i="11" s="1"/>
  <c r="O45" i="11" s="1"/>
  <c r="H45" i="5"/>
  <c r="H45" i="6" s="1"/>
  <c r="H45" i="7" s="1"/>
  <c r="H45" i="8" s="1"/>
  <c r="H45" i="9" s="1"/>
  <c r="N45" i="10" s="1"/>
  <c r="O45" i="10" s="1"/>
  <c r="G45" i="5"/>
  <c r="G45" i="6" s="1"/>
  <c r="G45" i="7" s="1"/>
  <c r="G45" i="8" s="1"/>
  <c r="N45" i="9" s="1"/>
  <c r="O45" i="9" s="1"/>
  <c r="F45" i="5"/>
  <c r="F45" i="6" s="1"/>
  <c r="F45" i="7" s="1"/>
  <c r="E45" i="5"/>
  <c r="D45" i="5"/>
  <c r="N45" i="6" s="1"/>
  <c r="O45" i="6" s="1"/>
  <c r="N44" i="5"/>
  <c r="O44" i="5" s="1"/>
  <c r="J44" i="5"/>
  <c r="J44" i="6" s="1"/>
  <c r="J44" i="7" s="1"/>
  <c r="J44" i="8" s="1"/>
  <c r="J44" i="9" s="1"/>
  <c r="J44" i="10" s="1"/>
  <c r="J44" i="11" s="1"/>
  <c r="N44" i="12" s="1"/>
  <c r="O44" i="12" s="1"/>
  <c r="I44" i="5"/>
  <c r="H44" i="5"/>
  <c r="H44" i="6" s="1"/>
  <c r="H44" i="7" s="1"/>
  <c r="H44" i="8" s="1"/>
  <c r="H44" i="9" s="1"/>
  <c r="G44" i="5"/>
  <c r="G44" i="6" s="1"/>
  <c r="G44" i="7" s="1"/>
  <c r="G44" i="8" s="1"/>
  <c r="N44" i="9" s="1"/>
  <c r="O44" i="9" s="1"/>
  <c r="F44" i="5"/>
  <c r="F44" i="6" s="1"/>
  <c r="F44" i="7" s="1"/>
  <c r="N44" i="8" s="1"/>
  <c r="O44" i="8" s="1"/>
  <c r="E44" i="5"/>
  <c r="E44" i="6" s="1"/>
  <c r="N44" i="7" s="1"/>
  <c r="O44" i="7" s="1"/>
  <c r="D44" i="5"/>
  <c r="N44" i="6" s="1"/>
  <c r="O44" i="6" s="1"/>
  <c r="N43" i="5"/>
  <c r="O43" i="5" s="1"/>
  <c r="J43" i="5"/>
  <c r="J43" i="6" s="1"/>
  <c r="J43" i="7" s="1"/>
  <c r="J43" i="8" s="1"/>
  <c r="J43" i="9" s="1"/>
  <c r="J43" i="10" s="1"/>
  <c r="J43" i="11" s="1"/>
  <c r="N43" i="12" s="1"/>
  <c r="O43" i="12" s="1"/>
  <c r="I43" i="5"/>
  <c r="I43" i="6" s="1"/>
  <c r="I43" i="7" s="1"/>
  <c r="I43" i="8" s="1"/>
  <c r="I43" i="9" s="1"/>
  <c r="I43" i="10" s="1"/>
  <c r="N43" i="11" s="1"/>
  <c r="O43" i="11" s="1"/>
  <c r="H43" i="5"/>
  <c r="H43" i="6" s="1"/>
  <c r="H43" i="7" s="1"/>
  <c r="H43" i="8" s="1"/>
  <c r="H43" i="9" s="1"/>
  <c r="N43" i="10" s="1"/>
  <c r="O43" i="10" s="1"/>
  <c r="G43" i="5"/>
  <c r="G43" i="6" s="1"/>
  <c r="G43" i="7" s="1"/>
  <c r="G43" i="8" s="1"/>
  <c r="N43" i="9" s="1"/>
  <c r="O43" i="9" s="1"/>
  <c r="F43" i="5"/>
  <c r="F43" i="6" s="1"/>
  <c r="F43" i="7" s="1"/>
  <c r="E43" i="5"/>
  <c r="E43" i="6" s="1"/>
  <c r="D43" i="5"/>
  <c r="N42" i="5"/>
  <c r="O42" i="5" s="1"/>
  <c r="J42" i="5"/>
  <c r="J42" i="6" s="1"/>
  <c r="J42" i="7" s="1"/>
  <c r="J42" i="8" s="1"/>
  <c r="J42" i="9" s="1"/>
  <c r="J42" i="10" s="1"/>
  <c r="J42" i="11" s="1"/>
  <c r="N42" i="12" s="1"/>
  <c r="O42" i="12" s="1"/>
  <c r="I42" i="5"/>
  <c r="H42" i="5"/>
  <c r="H42" i="6" s="1"/>
  <c r="H42" i="7" s="1"/>
  <c r="H42" i="8" s="1"/>
  <c r="H42" i="9" s="1"/>
  <c r="G42" i="5"/>
  <c r="G42" i="6" s="1"/>
  <c r="G42" i="7" s="1"/>
  <c r="G42" i="8" s="1"/>
  <c r="N42" i="9" s="1"/>
  <c r="O42" i="9" s="1"/>
  <c r="F42" i="5"/>
  <c r="F42" i="6" s="1"/>
  <c r="F42" i="7" s="1"/>
  <c r="N42" i="8" s="1"/>
  <c r="O42" i="8" s="1"/>
  <c r="E42" i="5"/>
  <c r="E42" i="6" s="1"/>
  <c r="N42" i="7" s="1"/>
  <c r="O42" i="7" s="1"/>
  <c r="D42" i="5"/>
  <c r="N42" i="6" s="1"/>
  <c r="O42" i="6" s="1"/>
  <c r="N41" i="5"/>
  <c r="O41" i="5" s="1"/>
  <c r="J41" i="5"/>
  <c r="J41" i="6" s="1"/>
  <c r="J41" i="7" s="1"/>
  <c r="J41" i="8" s="1"/>
  <c r="J41" i="9" s="1"/>
  <c r="J41" i="10" s="1"/>
  <c r="J41" i="11" s="1"/>
  <c r="N41" i="12" s="1"/>
  <c r="O41" i="12" s="1"/>
  <c r="I41" i="5"/>
  <c r="I41" i="6" s="1"/>
  <c r="I41" i="7" s="1"/>
  <c r="I41" i="8" s="1"/>
  <c r="I41" i="9" s="1"/>
  <c r="I41" i="10" s="1"/>
  <c r="N41" i="11" s="1"/>
  <c r="O41" i="11" s="1"/>
  <c r="H41" i="5"/>
  <c r="H41" i="6" s="1"/>
  <c r="H41" i="7" s="1"/>
  <c r="H41" i="8" s="1"/>
  <c r="H41" i="9" s="1"/>
  <c r="N41" i="10" s="1"/>
  <c r="O41" i="10" s="1"/>
  <c r="G41" i="5"/>
  <c r="G41" i="6" s="1"/>
  <c r="G41" i="7" s="1"/>
  <c r="G41" i="8" s="1"/>
  <c r="N41" i="9" s="1"/>
  <c r="O41" i="9" s="1"/>
  <c r="F41" i="5"/>
  <c r="F41" i="6" s="1"/>
  <c r="F41" i="7" s="1"/>
  <c r="E41" i="5"/>
  <c r="E41" i="6" s="1"/>
  <c r="D41" i="5"/>
  <c r="N40" i="5"/>
  <c r="O40" i="5" s="1"/>
  <c r="J40" i="5"/>
  <c r="J40" i="6" s="1"/>
  <c r="J40" i="7" s="1"/>
  <c r="J40" i="8" s="1"/>
  <c r="J40" i="9" s="1"/>
  <c r="J40" i="10" s="1"/>
  <c r="J40" i="11" s="1"/>
  <c r="N40" i="12" s="1"/>
  <c r="O40" i="12" s="1"/>
  <c r="I40" i="5"/>
  <c r="H40" i="5"/>
  <c r="H40" i="6" s="1"/>
  <c r="H40" i="7" s="1"/>
  <c r="H40" i="8" s="1"/>
  <c r="H40" i="9" s="1"/>
  <c r="G40" i="5"/>
  <c r="G40" i="6" s="1"/>
  <c r="G40" i="7" s="1"/>
  <c r="G40" i="8" s="1"/>
  <c r="N40" i="9" s="1"/>
  <c r="O40" i="9" s="1"/>
  <c r="F40" i="5"/>
  <c r="F40" i="6" s="1"/>
  <c r="F40" i="7" s="1"/>
  <c r="N40" i="8" s="1"/>
  <c r="O40" i="8" s="1"/>
  <c r="E40" i="5"/>
  <c r="E40" i="6" s="1"/>
  <c r="N40" i="7" s="1"/>
  <c r="O40" i="7" s="1"/>
  <c r="D40" i="5"/>
  <c r="N40" i="6" s="1"/>
  <c r="O40" i="6" s="1"/>
  <c r="R39" i="5"/>
  <c r="N39" i="5"/>
  <c r="O39" i="5" s="1"/>
  <c r="J39" i="5"/>
  <c r="J39" i="6" s="1"/>
  <c r="J39" i="7" s="1"/>
  <c r="J39" i="8" s="1"/>
  <c r="J39" i="9" s="1"/>
  <c r="J39" i="10" s="1"/>
  <c r="J39" i="11" s="1"/>
  <c r="N39" i="12" s="1"/>
  <c r="O39" i="12" s="1"/>
  <c r="I39" i="5"/>
  <c r="I39" i="6" s="1"/>
  <c r="I39" i="7" s="1"/>
  <c r="I39" i="8" s="1"/>
  <c r="I39" i="9" s="1"/>
  <c r="I39" i="10" s="1"/>
  <c r="H39" i="5"/>
  <c r="H39" i="6" s="1"/>
  <c r="H39" i="7" s="1"/>
  <c r="H39" i="8" s="1"/>
  <c r="H39" i="9" s="1"/>
  <c r="N39" i="10" s="1"/>
  <c r="O39" i="10" s="1"/>
  <c r="G39" i="5"/>
  <c r="G39" i="6" s="1"/>
  <c r="G39" i="7" s="1"/>
  <c r="G39" i="8" s="1"/>
  <c r="N39" i="9" s="1"/>
  <c r="O39" i="9" s="1"/>
  <c r="F39" i="5"/>
  <c r="F39" i="6" s="1"/>
  <c r="F39" i="7" s="1"/>
  <c r="E39" i="5"/>
  <c r="E39" i="6" s="1"/>
  <c r="D39" i="5"/>
  <c r="N38" i="5"/>
  <c r="O38" i="5" s="1"/>
  <c r="J38" i="5"/>
  <c r="J38" i="6" s="1"/>
  <c r="J38" i="7" s="1"/>
  <c r="J38" i="8" s="1"/>
  <c r="J38" i="9" s="1"/>
  <c r="J38" i="10" s="1"/>
  <c r="J38" i="11" s="1"/>
  <c r="N38" i="12" s="1"/>
  <c r="O38" i="12" s="1"/>
  <c r="I38" i="5"/>
  <c r="H38" i="5"/>
  <c r="H38" i="6" s="1"/>
  <c r="H38" i="7" s="1"/>
  <c r="H38" i="8" s="1"/>
  <c r="H38" i="9" s="1"/>
  <c r="G38" i="5"/>
  <c r="G38" i="6" s="1"/>
  <c r="G38" i="7" s="1"/>
  <c r="G38" i="8" s="1"/>
  <c r="N38" i="9" s="1"/>
  <c r="O38" i="9" s="1"/>
  <c r="F38" i="5"/>
  <c r="F38" i="6" s="1"/>
  <c r="F38" i="7" s="1"/>
  <c r="N38" i="8" s="1"/>
  <c r="O38" i="8" s="1"/>
  <c r="E38" i="5"/>
  <c r="E38" i="6" s="1"/>
  <c r="N38" i="7" s="1"/>
  <c r="O38" i="7" s="1"/>
  <c r="D38" i="5"/>
  <c r="N38" i="6" s="1"/>
  <c r="O38" i="6" s="1"/>
  <c r="R37" i="5"/>
  <c r="N37" i="5"/>
  <c r="O37" i="5" s="1"/>
  <c r="J37" i="5"/>
  <c r="J37" i="6" s="1"/>
  <c r="J37" i="7" s="1"/>
  <c r="J37" i="8" s="1"/>
  <c r="J37" i="9" s="1"/>
  <c r="J37" i="10" s="1"/>
  <c r="J37" i="11" s="1"/>
  <c r="N37" i="12" s="1"/>
  <c r="O37" i="12" s="1"/>
  <c r="I37" i="5"/>
  <c r="I37" i="6" s="1"/>
  <c r="I37" i="7" s="1"/>
  <c r="I37" i="8" s="1"/>
  <c r="I37" i="9" s="1"/>
  <c r="I37" i="10" s="1"/>
  <c r="N37" i="11" s="1"/>
  <c r="O37" i="11" s="1"/>
  <c r="H37" i="5"/>
  <c r="H37" i="6" s="1"/>
  <c r="H37" i="7" s="1"/>
  <c r="H37" i="8" s="1"/>
  <c r="H37" i="9" s="1"/>
  <c r="N37" i="10" s="1"/>
  <c r="O37" i="10" s="1"/>
  <c r="G37" i="5"/>
  <c r="G37" i="6" s="1"/>
  <c r="G37" i="7" s="1"/>
  <c r="G37" i="8" s="1"/>
  <c r="N37" i="9" s="1"/>
  <c r="O37" i="9" s="1"/>
  <c r="F37" i="5"/>
  <c r="F37" i="6" s="1"/>
  <c r="F37" i="7" s="1"/>
  <c r="E37" i="5"/>
  <c r="E37" i="6" s="1"/>
  <c r="D37" i="5"/>
  <c r="N36" i="5"/>
  <c r="O36" i="5" s="1"/>
  <c r="J36" i="5"/>
  <c r="J36" i="6" s="1"/>
  <c r="J36" i="7" s="1"/>
  <c r="J36" i="8" s="1"/>
  <c r="J36" i="9" s="1"/>
  <c r="J36" i="10" s="1"/>
  <c r="J36" i="11" s="1"/>
  <c r="N36" i="12" s="1"/>
  <c r="O36" i="12" s="1"/>
  <c r="I36" i="5"/>
  <c r="H36" i="5"/>
  <c r="H36" i="6" s="1"/>
  <c r="H36" i="7" s="1"/>
  <c r="H36" i="8" s="1"/>
  <c r="H36" i="9" s="1"/>
  <c r="G36" i="5"/>
  <c r="G36" i="6" s="1"/>
  <c r="G36" i="7" s="1"/>
  <c r="G36" i="8" s="1"/>
  <c r="N36" i="9" s="1"/>
  <c r="O36" i="9" s="1"/>
  <c r="F36" i="5"/>
  <c r="F36" i="6" s="1"/>
  <c r="F36" i="7" s="1"/>
  <c r="N36" i="8" s="1"/>
  <c r="O36" i="8" s="1"/>
  <c r="E36" i="5"/>
  <c r="E36" i="6" s="1"/>
  <c r="N36" i="7" s="1"/>
  <c r="O36" i="7" s="1"/>
  <c r="D36" i="5"/>
  <c r="N36" i="6" s="1"/>
  <c r="O36" i="6" s="1"/>
  <c r="N35" i="5"/>
  <c r="O35" i="5" s="1"/>
  <c r="J35" i="5"/>
  <c r="J35" i="6" s="1"/>
  <c r="J35" i="7" s="1"/>
  <c r="I35" i="5"/>
  <c r="I35" i="6" s="1"/>
  <c r="I35" i="7" s="1"/>
  <c r="H35" i="5"/>
  <c r="G35" i="5"/>
  <c r="F35" i="5"/>
  <c r="F35" i="6" s="1"/>
  <c r="E35" i="5"/>
  <c r="D35" i="5"/>
  <c r="C32" i="5"/>
  <c r="N31" i="5"/>
  <c r="O31" i="5" s="1"/>
  <c r="J31" i="5"/>
  <c r="J31" i="6" s="1"/>
  <c r="J31" i="7" s="1"/>
  <c r="J31" i="8" s="1"/>
  <c r="J31" i="9" s="1"/>
  <c r="J31" i="10" s="1"/>
  <c r="J31" i="11" s="1"/>
  <c r="N31" i="12" s="1"/>
  <c r="O31" i="12" s="1"/>
  <c r="I31" i="5"/>
  <c r="I31" i="6" s="1"/>
  <c r="I31" i="7" s="1"/>
  <c r="I31" i="8" s="1"/>
  <c r="I31" i="9" s="1"/>
  <c r="I31" i="10" s="1"/>
  <c r="N31" i="11" s="1"/>
  <c r="O31" i="11" s="1"/>
  <c r="H31" i="5"/>
  <c r="H31" i="6" s="1"/>
  <c r="H31" i="7" s="1"/>
  <c r="H31" i="8" s="1"/>
  <c r="H31" i="9" s="1"/>
  <c r="N31" i="10" s="1"/>
  <c r="O31" i="10" s="1"/>
  <c r="G31" i="5"/>
  <c r="G31" i="6" s="1"/>
  <c r="G31" i="7" s="1"/>
  <c r="G31" i="8" s="1"/>
  <c r="N31" i="9" s="1"/>
  <c r="O31" i="9" s="1"/>
  <c r="F31" i="5"/>
  <c r="F31" i="6" s="1"/>
  <c r="F31" i="7" s="1"/>
  <c r="E31" i="5"/>
  <c r="E31" i="6" s="1"/>
  <c r="N31" i="7" s="1"/>
  <c r="O31" i="7" s="1"/>
  <c r="D31" i="5"/>
  <c r="N31" i="6" s="1"/>
  <c r="O31" i="6" s="1"/>
  <c r="N30" i="5"/>
  <c r="O30" i="5" s="1"/>
  <c r="J30" i="5"/>
  <c r="I30" i="5"/>
  <c r="I30" i="6" s="1"/>
  <c r="I30" i="7" s="1"/>
  <c r="I30" i="8" s="1"/>
  <c r="I30" i="9" s="1"/>
  <c r="I30" i="10" s="1"/>
  <c r="N30" i="11" s="1"/>
  <c r="O30" i="11" s="1"/>
  <c r="H30" i="5"/>
  <c r="H30" i="6" s="1"/>
  <c r="H30" i="7" s="1"/>
  <c r="H30" i="8" s="1"/>
  <c r="H30" i="9" s="1"/>
  <c r="N30" i="10" s="1"/>
  <c r="O30" i="10" s="1"/>
  <c r="G30" i="5"/>
  <c r="G30" i="6" s="1"/>
  <c r="G30" i="7" s="1"/>
  <c r="G30" i="8" s="1"/>
  <c r="N30" i="9" s="1"/>
  <c r="O30" i="9" s="1"/>
  <c r="F30" i="5"/>
  <c r="F30" i="6" s="1"/>
  <c r="F30" i="7" s="1"/>
  <c r="N30" i="8" s="1"/>
  <c r="O30" i="8" s="1"/>
  <c r="E30" i="5"/>
  <c r="E30" i="6" s="1"/>
  <c r="N30" i="7" s="1"/>
  <c r="O30" i="7" s="1"/>
  <c r="D30" i="5"/>
  <c r="N30" i="6" s="1"/>
  <c r="O30" i="6" s="1"/>
  <c r="N29" i="5"/>
  <c r="O29" i="5" s="1"/>
  <c r="J29" i="5"/>
  <c r="J29" i="6" s="1"/>
  <c r="J29" i="7" s="1"/>
  <c r="J29" i="8" s="1"/>
  <c r="J29" i="9" s="1"/>
  <c r="J29" i="10" s="1"/>
  <c r="J29" i="11" s="1"/>
  <c r="N29" i="12" s="1"/>
  <c r="O29" i="12" s="1"/>
  <c r="I29" i="5"/>
  <c r="I29" i="6" s="1"/>
  <c r="I29" i="7" s="1"/>
  <c r="I29" i="8" s="1"/>
  <c r="I29" i="9" s="1"/>
  <c r="I29" i="10" s="1"/>
  <c r="N29" i="11" s="1"/>
  <c r="O29" i="11" s="1"/>
  <c r="H29" i="5"/>
  <c r="H29" i="6" s="1"/>
  <c r="H29" i="7" s="1"/>
  <c r="H29" i="8" s="1"/>
  <c r="H29" i="9" s="1"/>
  <c r="N29" i="10" s="1"/>
  <c r="O29" i="10" s="1"/>
  <c r="G29" i="5"/>
  <c r="G29" i="6" s="1"/>
  <c r="G29" i="7" s="1"/>
  <c r="G29" i="8" s="1"/>
  <c r="N29" i="9" s="1"/>
  <c r="O29" i="9" s="1"/>
  <c r="F29" i="5"/>
  <c r="F29" i="6" s="1"/>
  <c r="F29" i="7" s="1"/>
  <c r="E29" i="5"/>
  <c r="E29" i="6" s="1"/>
  <c r="N29" i="7" s="1"/>
  <c r="O29" i="7" s="1"/>
  <c r="D29" i="5"/>
  <c r="N29" i="6" s="1"/>
  <c r="O29" i="6" s="1"/>
  <c r="N28" i="5"/>
  <c r="O28" i="5" s="1"/>
  <c r="J28" i="5"/>
  <c r="I28" i="5"/>
  <c r="I28" i="6" s="1"/>
  <c r="I28" i="7" s="1"/>
  <c r="I28" i="8" s="1"/>
  <c r="I28" i="9" s="1"/>
  <c r="I28" i="10" s="1"/>
  <c r="N28" i="11" s="1"/>
  <c r="O28" i="11" s="1"/>
  <c r="H28" i="5"/>
  <c r="H28" i="6" s="1"/>
  <c r="H28" i="7" s="1"/>
  <c r="H28" i="8" s="1"/>
  <c r="H28" i="9" s="1"/>
  <c r="G28" i="5"/>
  <c r="G28" i="6" s="1"/>
  <c r="G28" i="7" s="1"/>
  <c r="G28" i="8" s="1"/>
  <c r="N28" i="9" s="1"/>
  <c r="O28" i="9" s="1"/>
  <c r="F28" i="5"/>
  <c r="F28" i="6" s="1"/>
  <c r="F28" i="7" s="1"/>
  <c r="N28" i="8" s="1"/>
  <c r="O28" i="8" s="1"/>
  <c r="E28" i="5"/>
  <c r="E28" i="6" s="1"/>
  <c r="N28" i="7" s="1"/>
  <c r="O28" i="7" s="1"/>
  <c r="D28" i="5"/>
  <c r="N28" i="6" s="1"/>
  <c r="O28" i="6" s="1"/>
  <c r="N27" i="5"/>
  <c r="O27" i="5" s="1"/>
  <c r="J27" i="5"/>
  <c r="J27" i="6" s="1"/>
  <c r="J27" i="7" s="1"/>
  <c r="J27" i="8" s="1"/>
  <c r="J27" i="9" s="1"/>
  <c r="J27" i="10" s="1"/>
  <c r="J27" i="11" s="1"/>
  <c r="N27" i="12" s="1"/>
  <c r="O27" i="12" s="1"/>
  <c r="I27" i="5"/>
  <c r="I27" i="6" s="1"/>
  <c r="I27" i="7" s="1"/>
  <c r="I27" i="8" s="1"/>
  <c r="I27" i="9" s="1"/>
  <c r="I27" i="10" s="1"/>
  <c r="N27" i="11" s="1"/>
  <c r="O27" i="11" s="1"/>
  <c r="H27" i="5"/>
  <c r="H27" i="6" s="1"/>
  <c r="H27" i="7" s="1"/>
  <c r="H27" i="8" s="1"/>
  <c r="H27" i="9" s="1"/>
  <c r="N27" i="10" s="1"/>
  <c r="O27" i="10" s="1"/>
  <c r="G27" i="5"/>
  <c r="G27" i="6" s="1"/>
  <c r="G27" i="7" s="1"/>
  <c r="G27" i="8" s="1"/>
  <c r="N27" i="9" s="1"/>
  <c r="O27" i="9" s="1"/>
  <c r="F27" i="5"/>
  <c r="F27" i="6" s="1"/>
  <c r="F27" i="7" s="1"/>
  <c r="E27" i="5"/>
  <c r="E27" i="6" s="1"/>
  <c r="N27" i="7" s="1"/>
  <c r="O27" i="7" s="1"/>
  <c r="D27" i="5"/>
  <c r="N27" i="6" s="1"/>
  <c r="O27" i="6" s="1"/>
  <c r="N26" i="5"/>
  <c r="O26" i="5" s="1"/>
  <c r="J26" i="5"/>
  <c r="I26" i="5"/>
  <c r="I26" i="6" s="1"/>
  <c r="I26" i="7" s="1"/>
  <c r="I26" i="8" s="1"/>
  <c r="I26" i="9" s="1"/>
  <c r="I26" i="10" s="1"/>
  <c r="N26" i="11" s="1"/>
  <c r="O26" i="11" s="1"/>
  <c r="H26" i="5"/>
  <c r="H26" i="6" s="1"/>
  <c r="H26" i="7" s="1"/>
  <c r="H26" i="8" s="1"/>
  <c r="H26" i="9" s="1"/>
  <c r="N26" i="10" s="1"/>
  <c r="O26" i="10" s="1"/>
  <c r="G26" i="5"/>
  <c r="G26" i="6" s="1"/>
  <c r="G26" i="7" s="1"/>
  <c r="G26" i="8" s="1"/>
  <c r="N26" i="9" s="1"/>
  <c r="O26" i="9" s="1"/>
  <c r="F26" i="5"/>
  <c r="F26" i="6" s="1"/>
  <c r="F26" i="7" s="1"/>
  <c r="N26" i="8" s="1"/>
  <c r="O26" i="8" s="1"/>
  <c r="E26" i="5"/>
  <c r="E26" i="6" s="1"/>
  <c r="N26" i="7" s="1"/>
  <c r="O26" i="7" s="1"/>
  <c r="D26" i="5"/>
  <c r="N26" i="6" s="1"/>
  <c r="O26" i="6" s="1"/>
  <c r="N25" i="5"/>
  <c r="O25" i="5" s="1"/>
  <c r="J25" i="5"/>
  <c r="J25" i="6" s="1"/>
  <c r="J25" i="7" s="1"/>
  <c r="J25" i="8" s="1"/>
  <c r="J25" i="9" s="1"/>
  <c r="J25" i="10" s="1"/>
  <c r="J25" i="11" s="1"/>
  <c r="N25" i="12" s="1"/>
  <c r="O25" i="12" s="1"/>
  <c r="I25" i="5"/>
  <c r="I25" i="6" s="1"/>
  <c r="I25" i="7" s="1"/>
  <c r="I25" i="8" s="1"/>
  <c r="I25" i="9" s="1"/>
  <c r="I25" i="10" s="1"/>
  <c r="N25" i="11" s="1"/>
  <c r="O25" i="11" s="1"/>
  <c r="H25" i="5"/>
  <c r="H25" i="6" s="1"/>
  <c r="H25" i="7" s="1"/>
  <c r="H25" i="8" s="1"/>
  <c r="H25" i="9" s="1"/>
  <c r="N25" i="10" s="1"/>
  <c r="O25" i="10" s="1"/>
  <c r="G25" i="5"/>
  <c r="G25" i="6" s="1"/>
  <c r="G25" i="7" s="1"/>
  <c r="G25" i="8" s="1"/>
  <c r="N25" i="9" s="1"/>
  <c r="O25" i="9" s="1"/>
  <c r="F25" i="5"/>
  <c r="F25" i="6" s="1"/>
  <c r="F25" i="7" s="1"/>
  <c r="E25" i="5"/>
  <c r="E25" i="6" s="1"/>
  <c r="N25" i="7" s="1"/>
  <c r="O25" i="7" s="1"/>
  <c r="D25" i="5"/>
  <c r="N24" i="5"/>
  <c r="O24" i="5" s="1"/>
  <c r="J24" i="5"/>
  <c r="I24" i="5"/>
  <c r="I24" i="6" s="1"/>
  <c r="I24" i="7" s="1"/>
  <c r="I24" i="8" s="1"/>
  <c r="I24" i="9" s="1"/>
  <c r="I24" i="10" s="1"/>
  <c r="H24" i="5"/>
  <c r="H24" i="6" s="1"/>
  <c r="H24" i="7" s="1"/>
  <c r="H24" i="8" s="1"/>
  <c r="H24" i="9" s="1"/>
  <c r="G24" i="5"/>
  <c r="G24" i="6" s="1"/>
  <c r="G24" i="7" s="1"/>
  <c r="G24" i="8" s="1"/>
  <c r="F24" i="5"/>
  <c r="F24" i="6" s="1"/>
  <c r="F24" i="7" s="1"/>
  <c r="N24" i="8" s="1"/>
  <c r="O24" i="8" s="1"/>
  <c r="E24" i="5"/>
  <c r="E24" i="6" s="1"/>
  <c r="N24" i="7" s="1"/>
  <c r="O24" i="7" s="1"/>
  <c r="D24" i="5"/>
  <c r="N24" i="6" s="1"/>
  <c r="O24" i="6" s="1"/>
  <c r="N23" i="5"/>
  <c r="O23" i="5" s="1"/>
  <c r="J23" i="5"/>
  <c r="J23" i="6" s="1"/>
  <c r="J23" i="7" s="1"/>
  <c r="J23" i="8" s="1"/>
  <c r="J23" i="9" s="1"/>
  <c r="J23" i="10" s="1"/>
  <c r="J23" i="11" s="1"/>
  <c r="I23" i="5"/>
  <c r="I23" i="6" s="1"/>
  <c r="I23" i="7" s="1"/>
  <c r="I23" i="8" s="1"/>
  <c r="I23" i="9" s="1"/>
  <c r="I23" i="10" s="1"/>
  <c r="N23" i="11" s="1"/>
  <c r="O23" i="11" s="1"/>
  <c r="H23" i="5"/>
  <c r="H23" i="6" s="1"/>
  <c r="H23" i="7" s="1"/>
  <c r="H23" i="8" s="1"/>
  <c r="H23" i="9" s="1"/>
  <c r="N23" i="10" s="1"/>
  <c r="O23" i="10" s="1"/>
  <c r="G23" i="5"/>
  <c r="G23" i="6" s="1"/>
  <c r="G23" i="7" s="1"/>
  <c r="G23" i="8" s="1"/>
  <c r="F23" i="5"/>
  <c r="F23" i="6" s="1"/>
  <c r="F23" i="7" s="1"/>
  <c r="E23" i="5"/>
  <c r="E23" i="6" s="1"/>
  <c r="N23" i="7" s="1"/>
  <c r="O23" i="7" s="1"/>
  <c r="D23" i="5"/>
  <c r="N22" i="5"/>
  <c r="O22" i="5" s="1"/>
  <c r="J22" i="5"/>
  <c r="I22" i="5"/>
  <c r="I22" i="6" s="1"/>
  <c r="I22" i="7" s="1"/>
  <c r="I22" i="8" s="1"/>
  <c r="I22" i="9" s="1"/>
  <c r="I22" i="10" s="1"/>
  <c r="N22" i="11" s="1"/>
  <c r="O22" i="11" s="1"/>
  <c r="H22" i="5"/>
  <c r="H22" i="6" s="1"/>
  <c r="H22" i="7" s="1"/>
  <c r="H22" i="8" s="1"/>
  <c r="H22" i="9" s="1"/>
  <c r="N22" i="10" s="1"/>
  <c r="O22" i="10" s="1"/>
  <c r="G22" i="5"/>
  <c r="G22" i="6" s="1"/>
  <c r="G22" i="7" s="1"/>
  <c r="G22" i="8" s="1"/>
  <c r="N22" i="9" s="1"/>
  <c r="O22" i="9" s="1"/>
  <c r="F22" i="5"/>
  <c r="F22" i="6" s="1"/>
  <c r="F22" i="7" s="1"/>
  <c r="N22" i="8" s="1"/>
  <c r="O22" i="8" s="1"/>
  <c r="E22" i="5"/>
  <c r="E22" i="6" s="1"/>
  <c r="N22" i="7" s="1"/>
  <c r="O22" i="7" s="1"/>
  <c r="D22" i="5"/>
  <c r="N22" i="6" s="1"/>
  <c r="O22" i="6" s="1"/>
  <c r="N21" i="5"/>
  <c r="O21" i="5" s="1"/>
  <c r="J21" i="5"/>
  <c r="J21" i="6" s="1"/>
  <c r="J21" i="7" s="1"/>
  <c r="J21" i="8" s="1"/>
  <c r="J21" i="9" s="1"/>
  <c r="J21" i="10" s="1"/>
  <c r="J21" i="11" s="1"/>
  <c r="N21" i="12" s="1"/>
  <c r="O21" i="12" s="1"/>
  <c r="I21" i="5"/>
  <c r="I21" i="6" s="1"/>
  <c r="I21" i="7" s="1"/>
  <c r="I21" i="8" s="1"/>
  <c r="I21" i="9" s="1"/>
  <c r="I21" i="10" s="1"/>
  <c r="N21" i="11" s="1"/>
  <c r="O21" i="11" s="1"/>
  <c r="H21" i="5"/>
  <c r="H21" i="6" s="1"/>
  <c r="H21" i="7" s="1"/>
  <c r="H21" i="8" s="1"/>
  <c r="H21" i="9" s="1"/>
  <c r="N21" i="10" s="1"/>
  <c r="O21" i="10" s="1"/>
  <c r="G21" i="5"/>
  <c r="G21" i="6" s="1"/>
  <c r="G21" i="7" s="1"/>
  <c r="G21" i="8" s="1"/>
  <c r="N21" i="9" s="1"/>
  <c r="O21" i="9" s="1"/>
  <c r="F21" i="5"/>
  <c r="F21" i="6" s="1"/>
  <c r="F21" i="7" s="1"/>
  <c r="E21" i="5"/>
  <c r="E21" i="6" s="1"/>
  <c r="N21" i="7" s="1"/>
  <c r="O21" i="7" s="1"/>
  <c r="D21" i="5"/>
  <c r="N20" i="5"/>
  <c r="O20" i="5" s="1"/>
  <c r="J20" i="5"/>
  <c r="I20" i="5"/>
  <c r="I20" i="6" s="1"/>
  <c r="I20" i="7" s="1"/>
  <c r="I20" i="8" s="1"/>
  <c r="I20" i="9" s="1"/>
  <c r="I20" i="10" s="1"/>
  <c r="N20" i="11" s="1"/>
  <c r="O20" i="11" s="1"/>
  <c r="H20" i="5"/>
  <c r="H20" i="6" s="1"/>
  <c r="H20" i="7" s="1"/>
  <c r="H20" i="8" s="1"/>
  <c r="H20" i="9" s="1"/>
  <c r="G20" i="5"/>
  <c r="G20" i="6" s="1"/>
  <c r="G20" i="7" s="1"/>
  <c r="G20" i="8" s="1"/>
  <c r="F20" i="5"/>
  <c r="F20" i="6" s="1"/>
  <c r="F20" i="7" s="1"/>
  <c r="N20" i="8" s="1"/>
  <c r="O20" i="8" s="1"/>
  <c r="E20" i="5"/>
  <c r="E20" i="6" s="1"/>
  <c r="N20" i="7" s="1"/>
  <c r="O20" i="7" s="1"/>
  <c r="D20" i="5"/>
  <c r="N20" i="6" s="1"/>
  <c r="O20" i="6" s="1"/>
  <c r="N19" i="5"/>
  <c r="O19" i="5" s="1"/>
  <c r="J19" i="5"/>
  <c r="J19" i="6" s="1"/>
  <c r="J19" i="7" s="1"/>
  <c r="J19" i="8" s="1"/>
  <c r="J19" i="9" s="1"/>
  <c r="J19" i="10" s="1"/>
  <c r="J19" i="11" s="1"/>
  <c r="N19" i="12" s="1"/>
  <c r="O19" i="12" s="1"/>
  <c r="I19" i="5"/>
  <c r="I19" i="6" s="1"/>
  <c r="I19" i="7" s="1"/>
  <c r="I19" i="8" s="1"/>
  <c r="I19" i="9" s="1"/>
  <c r="I19" i="10" s="1"/>
  <c r="N19" i="11" s="1"/>
  <c r="O19" i="11" s="1"/>
  <c r="H19" i="5"/>
  <c r="H19" i="6" s="1"/>
  <c r="H19" i="7" s="1"/>
  <c r="H19" i="8" s="1"/>
  <c r="H19" i="9" s="1"/>
  <c r="N19" i="10" s="1"/>
  <c r="O19" i="10" s="1"/>
  <c r="G19" i="5"/>
  <c r="G19" i="6" s="1"/>
  <c r="G19" i="7" s="1"/>
  <c r="G19" i="8" s="1"/>
  <c r="F19" i="5"/>
  <c r="F19" i="6" s="1"/>
  <c r="F19" i="7" s="1"/>
  <c r="E19" i="5"/>
  <c r="E19" i="6" s="1"/>
  <c r="N19" i="7" s="1"/>
  <c r="O19" i="7" s="1"/>
  <c r="D19" i="5"/>
  <c r="N18" i="5"/>
  <c r="O18" i="5" s="1"/>
  <c r="J18" i="5"/>
  <c r="I18" i="5"/>
  <c r="I18" i="6" s="1"/>
  <c r="I18" i="7" s="1"/>
  <c r="I18" i="8" s="1"/>
  <c r="I18" i="9" s="1"/>
  <c r="I18" i="10" s="1"/>
  <c r="N18" i="11" s="1"/>
  <c r="O18" i="11" s="1"/>
  <c r="H18" i="5"/>
  <c r="H18" i="6" s="1"/>
  <c r="H18" i="7" s="1"/>
  <c r="H18" i="8" s="1"/>
  <c r="H18" i="9" s="1"/>
  <c r="N18" i="10" s="1"/>
  <c r="O18" i="10" s="1"/>
  <c r="G18" i="5"/>
  <c r="G18" i="6" s="1"/>
  <c r="G18" i="7" s="1"/>
  <c r="G18" i="8" s="1"/>
  <c r="N18" i="9" s="1"/>
  <c r="O18" i="9" s="1"/>
  <c r="F18" i="5"/>
  <c r="F18" i="6" s="1"/>
  <c r="F18" i="7" s="1"/>
  <c r="N18" i="8" s="1"/>
  <c r="O18" i="8" s="1"/>
  <c r="E18" i="5"/>
  <c r="E18" i="6" s="1"/>
  <c r="N18" i="7" s="1"/>
  <c r="O18" i="7" s="1"/>
  <c r="D18" i="5"/>
  <c r="N18" i="6" s="1"/>
  <c r="O18" i="6" s="1"/>
  <c r="N17" i="5"/>
  <c r="O17" i="5" s="1"/>
  <c r="J17" i="5"/>
  <c r="J17" i="6" s="1"/>
  <c r="J17" i="7" s="1"/>
  <c r="J17" i="8" s="1"/>
  <c r="J17" i="9" s="1"/>
  <c r="J17" i="10" s="1"/>
  <c r="J17" i="11" s="1"/>
  <c r="N17" i="12" s="1"/>
  <c r="O17" i="12" s="1"/>
  <c r="I17" i="5"/>
  <c r="I17" i="6" s="1"/>
  <c r="I17" i="7" s="1"/>
  <c r="I17" i="8" s="1"/>
  <c r="I17" i="9" s="1"/>
  <c r="I17" i="10" s="1"/>
  <c r="N17" i="11" s="1"/>
  <c r="O17" i="11" s="1"/>
  <c r="H17" i="5"/>
  <c r="H17" i="6" s="1"/>
  <c r="H17" i="7" s="1"/>
  <c r="H17" i="8" s="1"/>
  <c r="H17" i="9" s="1"/>
  <c r="N17" i="10" s="1"/>
  <c r="O17" i="10" s="1"/>
  <c r="G17" i="5"/>
  <c r="G17" i="6" s="1"/>
  <c r="G17" i="7" s="1"/>
  <c r="G17" i="8" s="1"/>
  <c r="N17" i="9" s="1"/>
  <c r="O17" i="9" s="1"/>
  <c r="F17" i="5"/>
  <c r="F17" i="6" s="1"/>
  <c r="F17" i="7" s="1"/>
  <c r="E17" i="5"/>
  <c r="E17" i="6" s="1"/>
  <c r="N17" i="7" s="1"/>
  <c r="O17" i="7" s="1"/>
  <c r="D17" i="5"/>
  <c r="N16" i="5"/>
  <c r="O16" i="5" s="1"/>
  <c r="J16" i="5"/>
  <c r="I16" i="5"/>
  <c r="I16" i="6" s="1"/>
  <c r="I16" i="7" s="1"/>
  <c r="I16" i="8" s="1"/>
  <c r="I16" i="9" s="1"/>
  <c r="I16" i="10" s="1"/>
  <c r="N16" i="11" s="1"/>
  <c r="O16" i="11" s="1"/>
  <c r="H16" i="5"/>
  <c r="H16" i="6" s="1"/>
  <c r="H16" i="7" s="1"/>
  <c r="H16" i="8" s="1"/>
  <c r="H16" i="9" s="1"/>
  <c r="G16" i="5"/>
  <c r="G16" i="6" s="1"/>
  <c r="G16" i="7" s="1"/>
  <c r="G16" i="8" s="1"/>
  <c r="N16" i="9" s="1"/>
  <c r="O16" i="9" s="1"/>
  <c r="F16" i="5"/>
  <c r="F16" i="6" s="1"/>
  <c r="F16" i="7" s="1"/>
  <c r="N16" i="8" s="1"/>
  <c r="O16" i="8" s="1"/>
  <c r="E16" i="5"/>
  <c r="E16" i="6" s="1"/>
  <c r="N16" i="7" s="1"/>
  <c r="O16" i="7" s="1"/>
  <c r="D16" i="5"/>
  <c r="N16" i="6" s="1"/>
  <c r="O16" i="6" s="1"/>
  <c r="N15" i="5"/>
  <c r="O15" i="5" s="1"/>
  <c r="J15" i="5"/>
  <c r="J15" i="6" s="1"/>
  <c r="J15" i="7" s="1"/>
  <c r="J15" i="8" s="1"/>
  <c r="J15" i="9" s="1"/>
  <c r="J15" i="10" s="1"/>
  <c r="J15" i="11" s="1"/>
  <c r="N15" i="12" s="1"/>
  <c r="O15" i="12" s="1"/>
  <c r="I15" i="5"/>
  <c r="I15" i="6" s="1"/>
  <c r="I15" i="7" s="1"/>
  <c r="I15" i="8" s="1"/>
  <c r="I15" i="9" s="1"/>
  <c r="I15" i="10" s="1"/>
  <c r="H15" i="5"/>
  <c r="H15" i="6" s="1"/>
  <c r="H15" i="7" s="1"/>
  <c r="H15" i="8" s="1"/>
  <c r="H15" i="9" s="1"/>
  <c r="N15" i="10" s="1"/>
  <c r="O15" i="10" s="1"/>
  <c r="G15" i="5"/>
  <c r="G15" i="6" s="1"/>
  <c r="G15" i="7" s="1"/>
  <c r="G15" i="8" s="1"/>
  <c r="N15" i="9" s="1"/>
  <c r="O15" i="9" s="1"/>
  <c r="F15" i="5"/>
  <c r="F15" i="6" s="1"/>
  <c r="F15" i="7" s="1"/>
  <c r="E15" i="5"/>
  <c r="E15" i="6" s="1"/>
  <c r="N15" i="7" s="1"/>
  <c r="O15" i="7" s="1"/>
  <c r="D15" i="5"/>
  <c r="N14" i="5"/>
  <c r="O14" i="5" s="1"/>
  <c r="J14" i="5"/>
  <c r="I14" i="5"/>
  <c r="I14" i="6" s="1"/>
  <c r="I14" i="7" s="1"/>
  <c r="I14" i="8" s="1"/>
  <c r="I14" i="9" s="1"/>
  <c r="I14" i="10" s="1"/>
  <c r="N14" i="11" s="1"/>
  <c r="O14" i="11" s="1"/>
  <c r="H14" i="5"/>
  <c r="H14" i="6" s="1"/>
  <c r="H14" i="7" s="1"/>
  <c r="H14" i="8" s="1"/>
  <c r="H14" i="9" s="1"/>
  <c r="N14" i="10" s="1"/>
  <c r="O14" i="10" s="1"/>
  <c r="G14" i="5"/>
  <c r="G14" i="6" s="1"/>
  <c r="G14" i="7" s="1"/>
  <c r="G14" i="8" s="1"/>
  <c r="N14" i="9" s="1"/>
  <c r="O14" i="9" s="1"/>
  <c r="F14" i="5"/>
  <c r="F14" i="6" s="1"/>
  <c r="F14" i="7" s="1"/>
  <c r="N14" i="8" s="1"/>
  <c r="O14" i="8" s="1"/>
  <c r="E14" i="5"/>
  <c r="E14" i="6" s="1"/>
  <c r="N14" i="7" s="1"/>
  <c r="O14" i="7" s="1"/>
  <c r="D14" i="5"/>
  <c r="N14" i="6" s="1"/>
  <c r="O14" i="6" s="1"/>
  <c r="N13" i="5"/>
  <c r="O13" i="5" s="1"/>
  <c r="J13" i="5"/>
  <c r="J13" i="6" s="1"/>
  <c r="J13" i="7" s="1"/>
  <c r="J13" i="8" s="1"/>
  <c r="J13" i="9" s="1"/>
  <c r="J13" i="10" s="1"/>
  <c r="J13" i="11" s="1"/>
  <c r="N13" i="12" s="1"/>
  <c r="O13" i="12" s="1"/>
  <c r="I13" i="5"/>
  <c r="I13" i="6" s="1"/>
  <c r="I13" i="7" s="1"/>
  <c r="I13" i="8" s="1"/>
  <c r="I13" i="9" s="1"/>
  <c r="I13" i="10" s="1"/>
  <c r="N13" i="11" s="1"/>
  <c r="O13" i="11" s="1"/>
  <c r="H13" i="5"/>
  <c r="H13" i="6" s="1"/>
  <c r="H13" i="7" s="1"/>
  <c r="H13" i="8" s="1"/>
  <c r="H13" i="9" s="1"/>
  <c r="N13" i="10" s="1"/>
  <c r="O13" i="10" s="1"/>
  <c r="G13" i="5"/>
  <c r="G13" i="6" s="1"/>
  <c r="G13" i="7" s="1"/>
  <c r="G13" i="8" s="1"/>
  <c r="F13" i="5"/>
  <c r="F13" i="6" s="1"/>
  <c r="F13" i="7" s="1"/>
  <c r="N13" i="8" s="1"/>
  <c r="O13" i="8" s="1"/>
  <c r="E13" i="5"/>
  <c r="E13" i="6" s="1"/>
  <c r="N13" i="7" s="1"/>
  <c r="O13" i="7" s="1"/>
  <c r="D13" i="5"/>
  <c r="N12" i="5"/>
  <c r="O12" i="5" s="1"/>
  <c r="J12" i="5"/>
  <c r="I12" i="5"/>
  <c r="I12" i="6" s="1"/>
  <c r="H12" i="5"/>
  <c r="G12" i="5"/>
  <c r="F12" i="5"/>
  <c r="F12" i="6" s="1"/>
  <c r="F12" i="7" s="1"/>
  <c r="E12" i="5"/>
  <c r="D12" i="5"/>
  <c r="D32" i="5" s="1"/>
  <c r="H54" i="4"/>
  <c r="R48" i="5"/>
  <c r="R46" i="6"/>
  <c r="R40" i="5"/>
  <c r="R38" i="6"/>
  <c r="J54" i="4"/>
  <c r="I54" i="4"/>
  <c r="F54" i="4"/>
  <c r="D54" i="4"/>
  <c r="L31" i="4"/>
  <c r="R31" i="5" s="1"/>
  <c r="L30" i="4"/>
  <c r="R30" i="5" s="1"/>
  <c r="L29" i="4"/>
  <c r="R29" i="5" s="1"/>
  <c r="L28" i="4"/>
  <c r="R28" i="7" s="1"/>
  <c r="L27" i="4"/>
  <c r="R27" i="5" s="1"/>
  <c r="L26" i="4"/>
  <c r="R26" i="8" s="1"/>
  <c r="L25" i="4"/>
  <c r="L24" i="4"/>
  <c r="R24" i="7" s="1"/>
  <c r="L23" i="4"/>
  <c r="R23" i="5" s="1"/>
  <c r="L22" i="4"/>
  <c r="R22" i="5" s="1"/>
  <c r="L21" i="4"/>
  <c r="R21" i="5" s="1"/>
  <c r="L20" i="4"/>
  <c r="R20" i="6" s="1"/>
  <c r="L19" i="4"/>
  <c r="R19" i="6" s="1"/>
  <c r="L18" i="4"/>
  <c r="L17" i="4"/>
  <c r="R17" i="5" s="1"/>
  <c r="L16" i="4"/>
  <c r="R16" i="8" s="1"/>
  <c r="L15" i="4"/>
  <c r="R15" i="5" s="1"/>
  <c r="L14" i="4"/>
  <c r="R14" i="5" s="1"/>
  <c r="L13" i="4"/>
  <c r="R13" i="5" s="1"/>
  <c r="L12" i="4"/>
  <c r="R12" i="6" s="1"/>
  <c r="E54" i="4" l="1"/>
  <c r="L52" i="4"/>
  <c r="L35" i="5"/>
  <c r="L32" i="4"/>
  <c r="G52" i="5"/>
  <c r="L41" i="5"/>
  <c r="L43" i="5"/>
  <c r="S43" i="5" s="1"/>
  <c r="H52" i="5"/>
  <c r="C54" i="5"/>
  <c r="E32" i="5"/>
  <c r="L15" i="5"/>
  <c r="S15" i="5" s="1"/>
  <c r="E12" i="6"/>
  <c r="R24" i="6"/>
  <c r="R30" i="7"/>
  <c r="R28" i="6"/>
  <c r="G35" i="6"/>
  <c r="G35" i="7" s="1"/>
  <c r="R14" i="8"/>
  <c r="G32" i="5"/>
  <c r="L15" i="7"/>
  <c r="L19" i="5"/>
  <c r="R19" i="5"/>
  <c r="N12" i="6"/>
  <c r="O12" i="6" s="1"/>
  <c r="R30" i="6"/>
  <c r="H35" i="6"/>
  <c r="H35" i="7" s="1"/>
  <c r="H35" i="8" s="1"/>
  <c r="L15" i="8"/>
  <c r="H32" i="5"/>
  <c r="R22" i="7"/>
  <c r="R22" i="8"/>
  <c r="L13" i="6"/>
  <c r="R14" i="6"/>
  <c r="R14" i="7"/>
  <c r="R16" i="6"/>
  <c r="R20" i="7"/>
  <c r="L25" i="5"/>
  <c r="I32" i="5"/>
  <c r="R22" i="6"/>
  <c r="N45" i="8"/>
  <c r="O45" i="8" s="1"/>
  <c r="L45" i="7"/>
  <c r="N51" i="8"/>
  <c r="O51" i="8" s="1"/>
  <c r="L51" i="7"/>
  <c r="R41" i="12"/>
  <c r="S41" i="12" s="1"/>
  <c r="R41" i="11"/>
  <c r="R41" i="9"/>
  <c r="R41" i="10"/>
  <c r="R41" i="8"/>
  <c r="R41" i="7"/>
  <c r="R41" i="6"/>
  <c r="R41" i="5"/>
  <c r="N28" i="10"/>
  <c r="O28" i="10" s="1"/>
  <c r="G54" i="4"/>
  <c r="N17" i="8"/>
  <c r="O17" i="8" s="1"/>
  <c r="L17" i="7"/>
  <c r="I32" i="6"/>
  <c r="I12" i="7"/>
  <c r="N19" i="8"/>
  <c r="O19" i="8" s="1"/>
  <c r="L19" i="7"/>
  <c r="L23" i="5"/>
  <c r="J24" i="6"/>
  <c r="J24" i="7" s="1"/>
  <c r="J24" i="8" s="1"/>
  <c r="J24" i="9" s="1"/>
  <c r="J24" i="10" s="1"/>
  <c r="J24" i="11" s="1"/>
  <c r="N24" i="12" s="1"/>
  <c r="O24" i="12" s="1"/>
  <c r="L24" i="5"/>
  <c r="N29" i="8"/>
  <c r="O29" i="8" s="1"/>
  <c r="L29" i="7"/>
  <c r="N37" i="8"/>
  <c r="O37" i="8" s="1"/>
  <c r="L37" i="7"/>
  <c r="L39" i="5"/>
  <c r="S39" i="5" s="1"/>
  <c r="I42" i="6"/>
  <c r="L42" i="5"/>
  <c r="E45" i="6"/>
  <c r="L45" i="5"/>
  <c r="S45" i="5" s="1"/>
  <c r="N47" i="12"/>
  <c r="O47" i="12" s="1"/>
  <c r="L47" i="11"/>
  <c r="N48" i="10"/>
  <c r="O48" i="10" s="1"/>
  <c r="E51" i="6"/>
  <c r="L51" i="5"/>
  <c r="S51" i="5" s="1"/>
  <c r="L29" i="6"/>
  <c r="L17" i="8"/>
  <c r="N23" i="12"/>
  <c r="O23" i="12" s="1"/>
  <c r="L23" i="11"/>
  <c r="L31" i="6"/>
  <c r="J26" i="6"/>
  <c r="J26" i="7" s="1"/>
  <c r="J26" i="8" s="1"/>
  <c r="J26" i="9" s="1"/>
  <c r="J26" i="10" s="1"/>
  <c r="J26" i="11" s="1"/>
  <c r="N26" i="12" s="1"/>
  <c r="O26" i="12" s="1"/>
  <c r="L26" i="5"/>
  <c r="N36" i="10"/>
  <c r="O36" i="10" s="1"/>
  <c r="L39" i="7"/>
  <c r="N39" i="8"/>
  <c r="O39" i="8" s="1"/>
  <c r="N44" i="10"/>
  <c r="O44" i="10" s="1"/>
  <c r="R17" i="12"/>
  <c r="S17" i="12" s="1"/>
  <c r="R17" i="11"/>
  <c r="R17" i="10"/>
  <c r="R17" i="9"/>
  <c r="R17" i="7"/>
  <c r="S17" i="7" s="1"/>
  <c r="R17" i="8"/>
  <c r="R17" i="6"/>
  <c r="R25" i="10"/>
  <c r="R25" i="11"/>
  <c r="R25" i="12"/>
  <c r="S25" i="12" s="1"/>
  <c r="R25" i="9"/>
  <c r="R25" i="8"/>
  <c r="R25" i="7"/>
  <c r="R25" i="6"/>
  <c r="C54" i="4"/>
  <c r="N32" i="5"/>
  <c r="O32" i="5" s="1"/>
  <c r="N32" i="6"/>
  <c r="O32" i="6" s="1"/>
  <c r="L13" i="5"/>
  <c r="S13" i="5" s="1"/>
  <c r="J16" i="6"/>
  <c r="J16" i="7" s="1"/>
  <c r="J16" i="8" s="1"/>
  <c r="J16" i="9" s="1"/>
  <c r="J16" i="10" s="1"/>
  <c r="J16" i="11" s="1"/>
  <c r="N16" i="12" s="1"/>
  <c r="O16" i="12" s="1"/>
  <c r="L16" i="5"/>
  <c r="N20" i="10"/>
  <c r="O20" i="10" s="1"/>
  <c r="N23" i="9"/>
  <c r="O23" i="9" s="1"/>
  <c r="L23" i="8"/>
  <c r="R25" i="5"/>
  <c r="I52" i="5"/>
  <c r="I36" i="6"/>
  <c r="I36" i="7" s="1"/>
  <c r="I36" i="8" s="1"/>
  <c r="I36" i="9" s="1"/>
  <c r="I36" i="10" s="1"/>
  <c r="N36" i="11" s="1"/>
  <c r="O36" i="11" s="1"/>
  <c r="L36" i="5"/>
  <c r="N41" i="7"/>
  <c r="O41" i="7" s="1"/>
  <c r="L41" i="6"/>
  <c r="L44" i="5"/>
  <c r="I44" i="6"/>
  <c r="I44" i="7" s="1"/>
  <c r="I44" i="8" s="1"/>
  <c r="I44" i="9" s="1"/>
  <c r="I44" i="10" s="1"/>
  <c r="N44" i="11" s="1"/>
  <c r="O44" i="11" s="1"/>
  <c r="E47" i="6"/>
  <c r="L47" i="5"/>
  <c r="S47" i="5" s="1"/>
  <c r="N49" i="12"/>
  <c r="O49" i="12" s="1"/>
  <c r="L49" i="11"/>
  <c r="I50" i="6"/>
  <c r="I50" i="7" s="1"/>
  <c r="I50" i="8" s="1"/>
  <c r="I50" i="9" s="1"/>
  <c r="I50" i="10" s="1"/>
  <c r="N50" i="11" s="1"/>
  <c r="O50" i="11" s="1"/>
  <c r="L50" i="5"/>
  <c r="L15" i="6"/>
  <c r="N19" i="9"/>
  <c r="O19" i="9" s="1"/>
  <c r="L19" i="8"/>
  <c r="L48" i="5"/>
  <c r="S48" i="5" s="1"/>
  <c r="I48" i="6"/>
  <c r="I48" i="7" s="1"/>
  <c r="I48" i="8" s="1"/>
  <c r="I48" i="9" s="1"/>
  <c r="I48" i="10" s="1"/>
  <c r="N48" i="11" s="1"/>
  <c r="O48" i="11" s="1"/>
  <c r="L47" i="7"/>
  <c r="N47" i="8"/>
  <c r="O47" i="8" s="1"/>
  <c r="L17" i="6"/>
  <c r="L19" i="6"/>
  <c r="S19" i="6" s="1"/>
  <c r="L13" i="7"/>
  <c r="D52" i="7"/>
  <c r="N15" i="8"/>
  <c r="O15" i="8" s="1"/>
  <c r="L12" i="5"/>
  <c r="J12" i="6"/>
  <c r="J32" i="5"/>
  <c r="N21" i="8"/>
  <c r="O21" i="8" s="1"/>
  <c r="L21" i="7"/>
  <c r="S23" i="5"/>
  <c r="N47" i="11"/>
  <c r="O47" i="11" s="1"/>
  <c r="L47" i="10"/>
  <c r="R49" i="11"/>
  <c r="R49" i="12"/>
  <c r="R49" i="9"/>
  <c r="R49" i="10"/>
  <c r="R49" i="8"/>
  <c r="R49" i="7"/>
  <c r="R49" i="6"/>
  <c r="R49" i="5"/>
  <c r="J14" i="6"/>
  <c r="J14" i="7" s="1"/>
  <c r="J14" i="8" s="1"/>
  <c r="J14" i="9" s="1"/>
  <c r="J14" i="10" s="1"/>
  <c r="J14" i="11" s="1"/>
  <c r="N14" i="12" s="1"/>
  <c r="O14" i="12" s="1"/>
  <c r="L14" i="5"/>
  <c r="S14" i="5" s="1"/>
  <c r="N20" i="9"/>
  <c r="O20" i="9" s="1"/>
  <c r="N31" i="8"/>
  <c r="O31" i="8" s="1"/>
  <c r="L31" i="7"/>
  <c r="N25" i="8"/>
  <c r="O25" i="8" s="1"/>
  <c r="L25" i="7"/>
  <c r="J28" i="6"/>
  <c r="J28" i="7" s="1"/>
  <c r="J28" i="8" s="1"/>
  <c r="J28" i="9" s="1"/>
  <c r="J28" i="10" s="1"/>
  <c r="J28" i="11" s="1"/>
  <c r="N28" i="12" s="1"/>
  <c r="O28" i="12" s="1"/>
  <c r="L28" i="5"/>
  <c r="N38" i="10"/>
  <c r="O38" i="10" s="1"/>
  <c r="L41" i="7"/>
  <c r="N41" i="8"/>
  <c r="O41" i="8" s="1"/>
  <c r="F32" i="5"/>
  <c r="L17" i="5"/>
  <c r="S17" i="5" s="1"/>
  <c r="J20" i="6"/>
  <c r="J20" i="7" s="1"/>
  <c r="J20" i="8" s="1"/>
  <c r="J20" i="9" s="1"/>
  <c r="J20" i="10" s="1"/>
  <c r="J20" i="11" s="1"/>
  <c r="L20" i="5"/>
  <c r="N24" i="9"/>
  <c r="O24" i="9" s="1"/>
  <c r="E35" i="6"/>
  <c r="E52" i="5"/>
  <c r="S35" i="5"/>
  <c r="I38" i="6"/>
  <c r="I38" i="7" s="1"/>
  <c r="L38" i="5"/>
  <c r="N43" i="7"/>
  <c r="O43" i="7" s="1"/>
  <c r="L43" i="6"/>
  <c r="N46" i="10"/>
  <c r="O46" i="10" s="1"/>
  <c r="N15" i="11"/>
  <c r="O15" i="11" s="1"/>
  <c r="L15" i="10"/>
  <c r="L21" i="6"/>
  <c r="C32" i="6"/>
  <c r="L39" i="10"/>
  <c r="N39" i="11"/>
  <c r="O39" i="11" s="1"/>
  <c r="D54" i="7"/>
  <c r="N16" i="10"/>
  <c r="O16" i="10" s="1"/>
  <c r="L16" i="9"/>
  <c r="N39" i="7"/>
  <c r="O39" i="7" s="1"/>
  <c r="L39" i="6"/>
  <c r="N23" i="8"/>
  <c r="O23" i="8" s="1"/>
  <c r="L23" i="7"/>
  <c r="J35" i="8"/>
  <c r="J52" i="7"/>
  <c r="N50" i="10"/>
  <c r="O50" i="10" s="1"/>
  <c r="L50" i="9"/>
  <c r="L18" i="5"/>
  <c r="J18" i="6"/>
  <c r="J18" i="7" s="1"/>
  <c r="J18" i="8" s="1"/>
  <c r="J18" i="9" s="1"/>
  <c r="J18" i="10" s="1"/>
  <c r="J18" i="11" s="1"/>
  <c r="N13" i="9"/>
  <c r="O13" i="9" s="1"/>
  <c r="L13" i="8"/>
  <c r="S19" i="5"/>
  <c r="J22" i="6"/>
  <c r="J22" i="7" s="1"/>
  <c r="J22" i="8" s="1"/>
  <c r="J22" i="9" s="1"/>
  <c r="J22" i="10" s="1"/>
  <c r="J22" i="11" s="1"/>
  <c r="N22" i="12" s="1"/>
  <c r="O22" i="12" s="1"/>
  <c r="L22" i="5"/>
  <c r="S22" i="5" s="1"/>
  <c r="N24" i="10"/>
  <c r="O24" i="10" s="1"/>
  <c r="N27" i="8"/>
  <c r="O27" i="8" s="1"/>
  <c r="L27" i="7"/>
  <c r="J30" i="6"/>
  <c r="J30" i="7" s="1"/>
  <c r="J30" i="8" s="1"/>
  <c r="J30" i="9" s="1"/>
  <c r="J30" i="10" s="1"/>
  <c r="J30" i="11" s="1"/>
  <c r="N30" i="12" s="1"/>
  <c r="O30" i="12" s="1"/>
  <c r="L30" i="5"/>
  <c r="S30" i="5" s="1"/>
  <c r="F35" i="7"/>
  <c r="F52" i="6"/>
  <c r="L37" i="5"/>
  <c r="S37" i="5" s="1"/>
  <c r="N40" i="10"/>
  <c r="O40" i="10" s="1"/>
  <c r="N43" i="8"/>
  <c r="O43" i="8" s="1"/>
  <c r="L43" i="7"/>
  <c r="I46" i="6"/>
  <c r="I46" i="7" s="1"/>
  <c r="I46" i="8" s="1"/>
  <c r="I46" i="9" s="1"/>
  <c r="I46" i="10" s="1"/>
  <c r="N46" i="11" s="1"/>
  <c r="O46" i="11" s="1"/>
  <c r="L46" i="5"/>
  <c r="E49" i="6"/>
  <c r="L49" i="5"/>
  <c r="E32" i="6"/>
  <c r="L23" i="6"/>
  <c r="J52" i="6"/>
  <c r="L21" i="5"/>
  <c r="S21" i="5" s="1"/>
  <c r="N24" i="11"/>
  <c r="O24" i="11" s="1"/>
  <c r="N37" i="7"/>
  <c r="O37" i="7" s="1"/>
  <c r="L37" i="6"/>
  <c r="I40" i="6"/>
  <c r="L40" i="5"/>
  <c r="S40" i="5" s="1"/>
  <c r="N42" i="10"/>
  <c r="O42" i="10" s="1"/>
  <c r="L49" i="7"/>
  <c r="N49" i="8"/>
  <c r="O49" i="8" s="1"/>
  <c r="N12" i="8"/>
  <c r="O12" i="8" s="1"/>
  <c r="F32" i="7"/>
  <c r="L25" i="6"/>
  <c r="L27" i="6"/>
  <c r="L15" i="9"/>
  <c r="R18" i="12"/>
  <c r="S18" i="12" s="1"/>
  <c r="R18" i="11"/>
  <c r="R18" i="10"/>
  <c r="R18" i="9"/>
  <c r="R50" i="10"/>
  <c r="R50" i="11"/>
  <c r="R50" i="12"/>
  <c r="S50" i="12" s="1"/>
  <c r="R50" i="9"/>
  <c r="R50" i="8"/>
  <c r="R50" i="7"/>
  <c r="L25" i="10"/>
  <c r="R27" i="10"/>
  <c r="R27" i="11"/>
  <c r="R27" i="12"/>
  <c r="S27" i="12" s="1"/>
  <c r="R27" i="9"/>
  <c r="R27" i="8"/>
  <c r="R27" i="7"/>
  <c r="L21" i="8"/>
  <c r="R12" i="12"/>
  <c r="S12" i="12" s="1"/>
  <c r="R12" i="11"/>
  <c r="R12" i="10"/>
  <c r="R12" i="9"/>
  <c r="R20" i="12"/>
  <c r="R20" i="10"/>
  <c r="R20" i="11"/>
  <c r="R20" i="9"/>
  <c r="R20" i="8"/>
  <c r="R28" i="12"/>
  <c r="S28" i="12" s="1"/>
  <c r="R28" i="11"/>
  <c r="R28" i="9"/>
  <c r="R28" i="8"/>
  <c r="R28" i="10"/>
  <c r="R36" i="10"/>
  <c r="R36" i="12"/>
  <c r="S36" i="12" s="1"/>
  <c r="R36" i="8"/>
  <c r="R36" i="11"/>
  <c r="R36" i="9"/>
  <c r="R36" i="7"/>
  <c r="R44" i="12"/>
  <c r="R44" i="10"/>
  <c r="R44" i="9"/>
  <c r="R44" i="8"/>
  <c r="R44" i="11"/>
  <c r="R44" i="7"/>
  <c r="G12" i="6"/>
  <c r="F32" i="6"/>
  <c r="R36" i="6"/>
  <c r="R40" i="6"/>
  <c r="R44" i="6"/>
  <c r="R48" i="6"/>
  <c r="R50" i="6"/>
  <c r="R16" i="7"/>
  <c r="C52" i="7"/>
  <c r="R18" i="8"/>
  <c r="L19" i="9"/>
  <c r="L17" i="10"/>
  <c r="R26" i="12"/>
  <c r="S26" i="12" s="1"/>
  <c r="R26" i="11"/>
  <c r="R26" i="10"/>
  <c r="R26" i="9"/>
  <c r="R26" i="6"/>
  <c r="L51" i="8"/>
  <c r="L41" i="11"/>
  <c r="R13" i="12"/>
  <c r="R13" i="11"/>
  <c r="R13" i="10"/>
  <c r="R13" i="9"/>
  <c r="R13" i="7"/>
  <c r="R13" i="8"/>
  <c r="R21" i="11"/>
  <c r="R21" i="12"/>
  <c r="S21" i="12" s="1"/>
  <c r="R21" i="10"/>
  <c r="R21" i="9"/>
  <c r="R21" i="8"/>
  <c r="R21" i="7"/>
  <c r="R29" i="10"/>
  <c r="R29" i="9"/>
  <c r="R29" i="12"/>
  <c r="S29" i="12" s="1"/>
  <c r="R29" i="11"/>
  <c r="R29" i="7"/>
  <c r="R29" i="8"/>
  <c r="R37" i="11"/>
  <c r="R37" i="10"/>
  <c r="R37" i="12"/>
  <c r="S37" i="12" s="1"/>
  <c r="R37" i="9"/>
  <c r="R37" i="8"/>
  <c r="R37" i="7"/>
  <c r="R45" i="11"/>
  <c r="R45" i="10"/>
  <c r="R45" i="9"/>
  <c r="R45" i="12"/>
  <c r="R45" i="8"/>
  <c r="R45" i="7"/>
  <c r="R12" i="5"/>
  <c r="S12" i="5" s="1"/>
  <c r="R16" i="5"/>
  <c r="R18" i="5"/>
  <c r="R20" i="5"/>
  <c r="R24" i="5"/>
  <c r="R26" i="5"/>
  <c r="R28" i="5"/>
  <c r="D52" i="5"/>
  <c r="N52" i="6" s="1"/>
  <c r="O52" i="6" s="1"/>
  <c r="N52" i="5"/>
  <c r="O52" i="5" s="1"/>
  <c r="H12" i="6"/>
  <c r="N13" i="6"/>
  <c r="O13" i="6" s="1"/>
  <c r="N15" i="6"/>
  <c r="O15" i="6" s="1"/>
  <c r="N17" i="6"/>
  <c r="O17" i="6" s="1"/>
  <c r="N19" i="6"/>
  <c r="O19" i="6" s="1"/>
  <c r="N21" i="6"/>
  <c r="O21" i="6" s="1"/>
  <c r="N23" i="6"/>
  <c r="O23" i="6" s="1"/>
  <c r="N25" i="6"/>
  <c r="O25" i="6" s="1"/>
  <c r="N12" i="7"/>
  <c r="O12" i="7" s="1"/>
  <c r="R18" i="7"/>
  <c r="R26" i="7"/>
  <c r="R12" i="8"/>
  <c r="L41" i="8"/>
  <c r="L43" i="8"/>
  <c r="F32" i="9"/>
  <c r="F54" i="9" s="1"/>
  <c r="L31" i="9"/>
  <c r="L51" i="10"/>
  <c r="R42" i="12"/>
  <c r="S42" i="12" s="1"/>
  <c r="R42" i="10"/>
  <c r="R42" i="11"/>
  <c r="R42" i="9"/>
  <c r="R42" i="8"/>
  <c r="R42" i="7"/>
  <c r="E32" i="8"/>
  <c r="E54" i="8" s="1"/>
  <c r="L29" i="8"/>
  <c r="R35" i="12"/>
  <c r="S35" i="12" s="1"/>
  <c r="R35" i="11"/>
  <c r="R35" i="10"/>
  <c r="R35" i="8"/>
  <c r="R35" i="9"/>
  <c r="R35" i="7"/>
  <c r="R18" i="6"/>
  <c r="L27" i="8"/>
  <c r="R14" i="12"/>
  <c r="S14" i="12" s="1"/>
  <c r="R14" i="11"/>
  <c r="R14" i="10"/>
  <c r="R14" i="9"/>
  <c r="R22" i="12"/>
  <c r="R22" i="10"/>
  <c r="R22" i="11"/>
  <c r="R22" i="9"/>
  <c r="R30" i="12"/>
  <c r="S30" i="12" s="1"/>
  <c r="R30" i="10"/>
  <c r="R30" i="11"/>
  <c r="R30" i="8"/>
  <c r="R30" i="9"/>
  <c r="R38" i="12"/>
  <c r="R38" i="9"/>
  <c r="R38" i="11"/>
  <c r="R38" i="10"/>
  <c r="R38" i="8"/>
  <c r="R38" i="7"/>
  <c r="R46" i="12"/>
  <c r="S46" i="12" s="1"/>
  <c r="R46" i="9"/>
  <c r="R46" i="11"/>
  <c r="R46" i="10"/>
  <c r="R46" i="8"/>
  <c r="R46" i="7"/>
  <c r="L27" i="5"/>
  <c r="S27" i="5" s="1"/>
  <c r="L29" i="5"/>
  <c r="S29" i="5" s="1"/>
  <c r="L31" i="5"/>
  <c r="S31" i="5" s="1"/>
  <c r="R36" i="5"/>
  <c r="R38" i="5"/>
  <c r="R42" i="5"/>
  <c r="R44" i="5"/>
  <c r="R46" i="5"/>
  <c r="R50" i="5"/>
  <c r="N35" i="6"/>
  <c r="O35" i="6" s="1"/>
  <c r="N37" i="6"/>
  <c r="O37" i="6" s="1"/>
  <c r="N39" i="6"/>
  <c r="O39" i="6" s="1"/>
  <c r="N41" i="6"/>
  <c r="O41" i="6" s="1"/>
  <c r="N43" i="6"/>
  <c r="O43" i="6" s="1"/>
  <c r="I35" i="8"/>
  <c r="L25" i="8"/>
  <c r="R51" i="12"/>
  <c r="S51" i="12" s="1"/>
  <c r="R51" i="11"/>
  <c r="R51" i="10"/>
  <c r="R51" i="9"/>
  <c r="R51" i="8"/>
  <c r="R51" i="7"/>
  <c r="L49" i="8"/>
  <c r="R15" i="11"/>
  <c r="R15" i="12"/>
  <c r="S15" i="12" s="1"/>
  <c r="R15" i="10"/>
  <c r="R15" i="9"/>
  <c r="R15" i="7"/>
  <c r="R15" i="8"/>
  <c r="R23" i="10"/>
  <c r="R23" i="11"/>
  <c r="R23" i="12"/>
  <c r="S23" i="12" s="1"/>
  <c r="R23" i="9"/>
  <c r="R23" i="7"/>
  <c r="R23" i="8"/>
  <c r="R31" i="10"/>
  <c r="R31" i="12"/>
  <c r="S31" i="12" s="1"/>
  <c r="R31" i="9"/>
  <c r="R31" i="11"/>
  <c r="R31" i="8"/>
  <c r="R31" i="7"/>
  <c r="R39" i="12"/>
  <c r="S39" i="12" s="1"/>
  <c r="R39" i="11"/>
  <c r="R39" i="10"/>
  <c r="R39" i="9"/>
  <c r="R39" i="8"/>
  <c r="R39" i="7"/>
  <c r="R47" i="11"/>
  <c r="R47" i="10"/>
  <c r="R47" i="9"/>
  <c r="R47" i="12"/>
  <c r="R47" i="8"/>
  <c r="R47" i="7"/>
  <c r="F52" i="5"/>
  <c r="R13" i="6"/>
  <c r="R15" i="6"/>
  <c r="R21" i="6"/>
  <c r="S21" i="6" s="1"/>
  <c r="R23" i="6"/>
  <c r="R27" i="6"/>
  <c r="R29" i="6"/>
  <c r="R31" i="6"/>
  <c r="R12" i="7"/>
  <c r="C52" i="8"/>
  <c r="L23" i="9"/>
  <c r="L27" i="9"/>
  <c r="R19" i="12"/>
  <c r="S19" i="12" s="1"/>
  <c r="R19" i="11"/>
  <c r="R19" i="10"/>
  <c r="R19" i="9"/>
  <c r="R19" i="7"/>
  <c r="R19" i="8"/>
  <c r="R43" i="12"/>
  <c r="S43" i="12" s="1"/>
  <c r="R43" i="10"/>
  <c r="R43" i="11"/>
  <c r="R43" i="9"/>
  <c r="R43" i="8"/>
  <c r="R43" i="7"/>
  <c r="J52" i="5"/>
  <c r="R16" i="12"/>
  <c r="S16" i="12" s="1"/>
  <c r="R16" i="11"/>
  <c r="R16" i="10"/>
  <c r="R16" i="9"/>
  <c r="R24" i="12"/>
  <c r="R24" i="10"/>
  <c r="R24" i="11"/>
  <c r="R24" i="9"/>
  <c r="R24" i="8"/>
  <c r="R40" i="11"/>
  <c r="R40" i="10"/>
  <c r="R40" i="9"/>
  <c r="R40" i="8"/>
  <c r="R40" i="12"/>
  <c r="R40" i="7"/>
  <c r="R48" i="11"/>
  <c r="R48" i="12"/>
  <c r="S48" i="12" s="1"/>
  <c r="R48" i="10"/>
  <c r="R48" i="9"/>
  <c r="R48" i="8"/>
  <c r="R48" i="7"/>
  <c r="R35" i="6"/>
  <c r="R37" i="6"/>
  <c r="R39" i="6"/>
  <c r="R43" i="6"/>
  <c r="R45" i="6"/>
  <c r="R47" i="6"/>
  <c r="R51" i="6"/>
  <c r="L28" i="8"/>
  <c r="L31" i="10"/>
  <c r="L31" i="8"/>
  <c r="D52" i="8"/>
  <c r="L37" i="8"/>
  <c r="L45" i="8"/>
  <c r="L18" i="10"/>
  <c r="L19" i="10"/>
  <c r="D52" i="11"/>
  <c r="L39" i="11"/>
  <c r="L50" i="8"/>
  <c r="L13" i="9"/>
  <c r="L17" i="9"/>
  <c r="L21" i="9"/>
  <c r="L25" i="9"/>
  <c r="L29" i="9"/>
  <c r="E52" i="9"/>
  <c r="E54" i="9" s="1"/>
  <c r="C32" i="10"/>
  <c r="L41" i="10"/>
  <c r="E52" i="11"/>
  <c r="C32" i="8"/>
  <c r="L39" i="8"/>
  <c r="L47" i="8"/>
  <c r="L13" i="10"/>
  <c r="L23" i="10"/>
  <c r="L13" i="11"/>
  <c r="L43" i="11"/>
  <c r="F52" i="12"/>
  <c r="D32" i="8"/>
  <c r="L30" i="8"/>
  <c r="L44" i="8"/>
  <c r="L21" i="10"/>
  <c r="C52" i="10"/>
  <c r="L29" i="10"/>
  <c r="L25" i="11"/>
  <c r="L27" i="11"/>
  <c r="L38" i="11"/>
  <c r="L37" i="9"/>
  <c r="L39" i="9"/>
  <c r="L41" i="9"/>
  <c r="L43" i="9"/>
  <c r="L45" i="9"/>
  <c r="L47" i="9"/>
  <c r="L49" i="9"/>
  <c r="L51" i="9"/>
  <c r="F32" i="10"/>
  <c r="L43" i="10"/>
  <c r="H52" i="11"/>
  <c r="H54" i="11" s="1"/>
  <c r="L37" i="11"/>
  <c r="L46" i="11"/>
  <c r="L27" i="10"/>
  <c r="L49" i="10"/>
  <c r="L17" i="11"/>
  <c r="F32" i="12"/>
  <c r="L49" i="12"/>
  <c r="D52" i="10"/>
  <c r="L50" i="10"/>
  <c r="F32" i="11"/>
  <c r="F54" i="11" s="1"/>
  <c r="L31" i="11"/>
  <c r="G32" i="12"/>
  <c r="L31" i="12"/>
  <c r="L48" i="12"/>
  <c r="D52" i="9"/>
  <c r="D54" i="9" s="1"/>
  <c r="L29" i="11"/>
  <c r="L51" i="11"/>
  <c r="L30" i="12"/>
  <c r="I52" i="12"/>
  <c r="L42" i="12"/>
  <c r="E32" i="11"/>
  <c r="E54" i="11" s="1"/>
  <c r="L36" i="11"/>
  <c r="C52" i="11"/>
  <c r="L24" i="12"/>
  <c r="L26" i="12"/>
  <c r="G52" i="12"/>
  <c r="L44" i="12"/>
  <c r="C52" i="12"/>
  <c r="D32" i="10"/>
  <c r="D54" i="10" s="1"/>
  <c r="E52" i="10"/>
  <c r="E54" i="10" s="1"/>
  <c r="F52" i="11"/>
  <c r="H32" i="12"/>
  <c r="H54" i="12" s="1"/>
  <c r="L22" i="12"/>
  <c r="L29" i="12"/>
  <c r="L47" i="12"/>
  <c r="F52" i="10"/>
  <c r="L37" i="10"/>
  <c r="L45" i="10"/>
  <c r="L19" i="11"/>
  <c r="L21" i="11"/>
  <c r="G52" i="11"/>
  <c r="G54" i="11" s="1"/>
  <c r="L44" i="11"/>
  <c r="I32" i="12"/>
  <c r="L17" i="12"/>
  <c r="L35" i="12"/>
  <c r="L40" i="12"/>
  <c r="L15" i="11"/>
  <c r="L45" i="11"/>
  <c r="C32" i="12"/>
  <c r="D32" i="11"/>
  <c r="D54" i="11" s="1"/>
  <c r="L13" i="12"/>
  <c r="L20" i="12"/>
  <c r="L27" i="12"/>
  <c r="D32" i="12"/>
  <c r="L38" i="12"/>
  <c r="L45" i="12"/>
  <c r="L42" i="11"/>
  <c r="L50" i="11"/>
  <c r="C32" i="11"/>
  <c r="L40" i="11"/>
  <c r="L48" i="11"/>
  <c r="E32" i="12"/>
  <c r="E54" i="12" s="1"/>
  <c r="D52" i="12"/>
  <c r="S50" i="5" l="1"/>
  <c r="L24" i="6"/>
  <c r="S24" i="6" s="1"/>
  <c r="L30" i="11"/>
  <c r="L26" i="6"/>
  <c r="S26" i="6" s="1"/>
  <c r="H52" i="6"/>
  <c r="S39" i="6"/>
  <c r="L30" i="7"/>
  <c r="S30" i="7" s="1"/>
  <c r="L36" i="6"/>
  <c r="L46" i="9"/>
  <c r="S46" i="9" s="1"/>
  <c r="L46" i="10"/>
  <c r="L30" i="10"/>
  <c r="L30" i="9"/>
  <c r="S30" i="9" s="1"/>
  <c r="S43" i="7"/>
  <c r="H54" i="5"/>
  <c r="L26" i="11"/>
  <c r="S26" i="11" s="1"/>
  <c r="L46" i="8"/>
  <c r="S46" i="8" s="1"/>
  <c r="L50" i="7"/>
  <c r="S50" i="7" s="1"/>
  <c r="G54" i="5"/>
  <c r="L26" i="8"/>
  <c r="S26" i="8" s="1"/>
  <c r="S13" i="6"/>
  <c r="S29" i="7"/>
  <c r="L50" i="6"/>
  <c r="S50" i="6" s="1"/>
  <c r="S41" i="5"/>
  <c r="L44" i="6"/>
  <c r="S44" i="6" s="1"/>
  <c r="L44" i="9"/>
  <c r="S44" i="9" s="1"/>
  <c r="S23" i="6"/>
  <c r="L26" i="7"/>
  <c r="L22" i="10"/>
  <c r="H52" i="7"/>
  <c r="S51" i="7"/>
  <c r="L26" i="9"/>
  <c r="S26" i="9" s="1"/>
  <c r="L22" i="7"/>
  <c r="S22" i="7" s="1"/>
  <c r="L12" i="6"/>
  <c r="S12" i="6" s="1"/>
  <c r="L26" i="10"/>
  <c r="L16" i="7"/>
  <c r="S16" i="7" s="1"/>
  <c r="S43" i="8"/>
  <c r="L16" i="11"/>
  <c r="S16" i="11" s="1"/>
  <c r="S39" i="10"/>
  <c r="S15" i="7"/>
  <c r="S42" i="5"/>
  <c r="L14" i="11"/>
  <c r="L28" i="10"/>
  <c r="S28" i="10" s="1"/>
  <c r="L16" i="8"/>
  <c r="S16" i="8" s="1"/>
  <c r="S27" i="6"/>
  <c r="S23" i="8"/>
  <c r="S45" i="7"/>
  <c r="S13" i="8"/>
  <c r="L36" i="10"/>
  <c r="S36" i="10" s="1"/>
  <c r="S15" i="6"/>
  <c r="E54" i="5"/>
  <c r="S43" i="6"/>
  <c r="S19" i="8"/>
  <c r="L24" i="11"/>
  <c r="S24" i="11" s="1"/>
  <c r="S31" i="7"/>
  <c r="L14" i="7"/>
  <c r="S14" i="7" s="1"/>
  <c r="L16" i="6"/>
  <c r="S16" i="6" s="1"/>
  <c r="L24" i="8"/>
  <c r="S25" i="5"/>
  <c r="S28" i="5"/>
  <c r="L24" i="10"/>
  <c r="L22" i="11"/>
  <c r="S22" i="11" s="1"/>
  <c r="S39" i="7"/>
  <c r="L14" i="10"/>
  <c r="S14" i="10" s="1"/>
  <c r="L14" i="8"/>
  <c r="S14" i="8" s="1"/>
  <c r="S13" i="7"/>
  <c r="L14" i="9"/>
  <c r="S14" i="9" s="1"/>
  <c r="L22" i="8"/>
  <c r="S22" i="8" s="1"/>
  <c r="S31" i="9"/>
  <c r="S46" i="5"/>
  <c r="S26" i="5"/>
  <c r="S21" i="7"/>
  <c r="L22" i="9"/>
  <c r="S22" i="9" s="1"/>
  <c r="S50" i="9"/>
  <c r="L14" i="6"/>
  <c r="S14" i="6" s="1"/>
  <c r="L24" i="9"/>
  <c r="S24" i="9" s="1"/>
  <c r="S24" i="10"/>
  <c r="L28" i="11"/>
  <c r="S28" i="11" s="1"/>
  <c r="L16" i="10"/>
  <c r="S16" i="10" s="1"/>
  <c r="S16" i="9"/>
  <c r="S31" i="6"/>
  <c r="S47" i="7"/>
  <c r="S15" i="8"/>
  <c r="S44" i="5"/>
  <c r="L28" i="7"/>
  <c r="S28" i="7" s="1"/>
  <c r="S24" i="5"/>
  <c r="S21" i="8"/>
  <c r="L24" i="7"/>
  <c r="S24" i="7" s="1"/>
  <c r="L32" i="5"/>
  <c r="L44" i="10"/>
  <c r="S44" i="10" s="1"/>
  <c r="S24" i="8"/>
  <c r="S23" i="7"/>
  <c r="I54" i="5"/>
  <c r="S19" i="10"/>
  <c r="S30" i="10"/>
  <c r="S14" i="11"/>
  <c r="S49" i="9"/>
  <c r="S41" i="7"/>
  <c r="S39" i="8"/>
  <c r="S23" i="10"/>
  <c r="L28" i="6"/>
  <c r="S28" i="6" s="1"/>
  <c r="S25" i="9"/>
  <c r="S17" i="10"/>
  <c r="S41" i="10"/>
  <c r="S43" i="10"/>
  <c r="S27" i="11"/>
  <c r="S50" i="11"/>
  <c r="S17" i="11"/>
  <c r="S40" i="11"/>
  <c r="S36" i="11"/>
  <c r="S25" i="11"/>
  <c r="L20" i="9"/>
  <c r="S20" i="9" s="1"/>
  <c r="S37" i="8"/>
  <c r="S21" i="11"/>
  <c r="S44" i="8"/>
  <c r="S49" i="8"/>
  <c r="G52" i="6"/>
  <c r="S30" i="11"/>
  <c r="S37" i="9"/>
  <c r="S29" i="9"/>
  <c r="S27" i="7"/>
  <c r="S17" i="8"/>
  <c r="F54" i="10"/>
  <c r="C54" i="12"/>
  <c r="L32" i="12"/>
  <c r="S39" i="9"/>
  <c r="N20" i="12"/>
  <c r="O20" i="12" s="1"/>
  <c r="L20" i="11"/>
  <c r="S20" i="11" s="1"/>
  <c r="G35" i="8"/>
  <c r="G52" i="7"/>
  <c r="S31" i="10"/>
  <c r="I35" i="9"/>
  <c r="S29" i="10"/>
  <c r="L20" i="6"/>
  <c r="S20" i="6" s="1"/>
  <c r="D54" i="12"/>
  <c r="C54" i="8"/>
  <c r="S48" i="11"/>
  <c r="S19" i="7"/>
  <c r="L18" i="9"/>
  <c r="S18" i="9" s="1"/>
  <c r="S47" i="12"/>
  <c r="S39" i="11"/>
  <c r="S15" i="9"/>
  <c r="S51" i="9"/>
  <c r="L18" i="7"/>
  <c r="S18" i="7" s="1"/>
  <c r="S38" i="11"/>
  <c r="S45" i="12"/>
  <c r="S37" i="10"/>
  <c r="S13" i="9"/>
  <c r="S50" i="10"/>
  <c r="N35" i="8"/>
  <c r="O35" i="8" s="1"/>
  <c r="F52" i="7"/>
  <c r="N52" i="8" s="1"/>
  <c r="O52" i="8" s="1"/>
  <c r="L35" i="7"/>
  <c r="S35" i="7" s="1"/>
  <c r="S49" i="12"/>
  <c r="R32" i="10"/>
  <c r="R32" i="11"/>
  <c r="R32" i="12"/>
  <c r="S32" i="12" s="1"/>
  <c r="R32" i="8"/>
  <c r="R32" i="9"/>
  <c r="R32" i="7"/>
  <c r="R32" i="5"/>
  <c r="R32" i="6"/>
  <c r="S25" i="10"/>
  <c r="L18" i="6"/>
  <c r="S18" i="6" s="1"/>
  <c r="S41" i="9"/>
  <c r="S44" i="11"/>
  <c r="S41" i="8"/>
  <c r="S51" i="8"/>
  <c r="S45" i="8"/>
  <c r="S27" i="10"/>
  <c r="F54" i="12"/>
  <c r="L48" i="8"/>
  <c r="S48" i="8" s="1"/>
  <c r="S37" i="6"/>
  <c r="S19" i="9"/>
  <c r="S47" i="9"/>
  <c r="S15" i="10"/>
  <c r="S51" i="10"/>
  <c r="S46" i="10"/>
  <c r="S26" i="7"/>
  <c r="S45" i="9"/>
  <c r="S37" i="11"/>
  <c r="S13" i="10"/>
  <c r="N35" i="7"/>
  <c r="O35" i="7" s="1"/>
  <c r="L35" i="6"/>
  <c r="S35" i="6" s="1"/>
  <c r="E52" i="6"/>
  <c r="F54" i="5"/>
  <c r="S49" i="11"/>
  <c r="N47" i="7"/>
  <c r="O47" i="7" s="1"/>
  <c r="L47" i="6"/>
  <c r="S47" i="6" s="1"/>
  <c r="N54" i="5"/>
  <c r="O54" i="5" s="1"/>
  <c r="L54" i="4"/>
  <c r="S17" i="6"/>
  <c r="L36" i="9"/>
  <c r="S36" i="9" s="1"/>
  <c r="L28" i="9"/>
  <c r="S28" i="9" s="1"/>
  <c r="S41" i="11"/>
  <c r="N32" i="7"/>
  <c r="O32" i="7" s="1"/>
  <c r="L52" i="5"/>
  <c r="S29" i="6"/>
  <c r="L36" i="8"/>
  <c r="S36" i="8" s="1"/>
  <c r="L18" i="8"/>
  <c r="S18" i="8" s="1"/>
  <c r="S40" i="12"/>
  <c r="S47" i="10"/>
  <c r="S23" i="9"/>
  <c r="S51" i="11"/>
  <c r="S38" i="5"/>
  <c r="S46" i="11"/>
  <c r="S38" i="12"/>
  <c r="S22" i="10"/>
  <c r="L20" i="7"/>
  <c r="S20" i="7" s="1"/>
  <c r="S20" i="5"/>
  <c r="S45" i="10"/>
  <c r="S29" i="8"/>
  <c r="S21" i="9"/>
  <c r="S13" i="11"/>
  <c r="S36" i="6"/>
  <c r="S44" i="12"/>
  <c r="S28" i="8"/>
  <c r="S20" i="12"/>
  <c r="S18" i="10"/>
  <c r="C54" i="6"/>
  <c r="S49" i="5"/>
  <c r="S25" i="6"/>
  <c r="N45" i="7"/>
  <c r="O45" i="7" s="1"/>
  <c r="L45" i="6"/>
  <c r="S45" i="6" s="1"/>
  <c r="R52" i="10"/>
  <c r="R52" i="11"/>
  <c r="R52" i="9"/>
  <c r="R52" i="12"/>
  <c r="S52" i="12" s="1"/>
  <c r="R52" i="8"/>
  <c r="R52" i="7"/>
  <c r="R52" i="5"/>
  <c r="R52" i="6"/>
  <c r="N18" i="12"/>
  <c r="O18" i="12" s="1"/>
  <c r="L18" i="11"/>
  <c r="S18" i="11" s="1"/>
  <c r="L48" i="6"/>
  <c r="S48" i="6" s="1"/>
  <c r="L20" i="8"/>
  <c r="S20" i="8" s="1"/>
  <c r="S47" i="8"/>
  <c r="N49" i="7"/>
  <c r="O49" i="7" s="1"/>
  <c r="L49" i="6"/>
  <c r="S49" i="6" s="1"/>
  <c r="L52" i="12"/>
  <c r="G54" i="12"/>
  <c r="S24" i="12"/>
  <c r="S43" i="9"/>
  <c r="S19" i="11"/>
  <c r="S47" i="11"/>
  <c r="S31" i="8"/>
  <c r="S15" i="11"/>
  <c r="S36" i="5"/>
  <c r="S22" i="12"/>
  <c r="S18" i="5"/>
  <c r="S45" i="11"/>
  <c r="S21" i="10"/>
  <c r="S13" i="12"/>
  <c r="S26" i="10"/>
  <c r="F54" i="6"/>
  <c r="S27" i="8"/>
  <c r="J35" i="9"/>
  <c r="J52" i="8"/>
  <c r="J54" i="5"/>
  <c r="L46" i="6"/>
  <c r="S46" i="6" s="1"/>
  <c r="C54" i="7"/>
  <c r="D54" i="5"/>
  <c r="S25" i="7"/>
  <c r="N51" i="7"/>
  <c r="O51" i="7" s="1"/>
  <c r="L51" i="6"/>
  <c r="S51" i="6" s="1"/>
  <c r="L48" i="7"/>
  <c r="S48" i="7" s="1"/>
  <c r="C54" i="10"/>
  <c r="S42" i="11"/>
  <c r="N32" i="8"/>
  <c r="O32" i="8" s="1"/>
  <c r="I38" i="8"/>
  <c r="L38" i="7"/>
  <c r="S38" i="7" s="1"/>
  <c r="S49" i="10"/>
  <c r="I52" i="6"/>
  <c r="I54" i="6" s="1"/>
  <c r="I32" i="7"/>
  <c r="I12" i="8"/>
  <c r="C54" i="11"/>
  <c r="I54" i="12"/>
  <c r="L48" i="10"/>
  <c r="S48" i="10" s="1"/>
  <c r="D54" i="8"/>
  <c r="L20" i="10"/>
  <c r="S20" i="10" s="1"/>
  <c r="S43" i="11"/>
  <c r="S31" i="11"/>
  <c r="S23" i="11"/>
  <c r="S30" i="8"/>
  <c r="H32" i="6"/>
  <c r="H54" i="6" s="1"/>
  <c r="H12" i="7"/>
  <c r="S16" i="5"/>
  <c r="S37" i="7"/>
  <c r="S29" i="11"/>
  <c r="G32" i="6"/>
  <c r="G12" i="7"/>
  <c r="S27" i="9"/>
  <c r="S50" i="8"/>
  <c r="I40" i="7"/>
  <c r="L40" i="6"/>
  <c r="S40" i="6" s="1"/>
  <c r="L46" i="7"/>
  <c r="S46" i="7" s="1"/>
  <c r="S49" i="7"/>
  <c r="H35" i="9"/>
  <c r="H52" i="8"/>
  <c r="J12" i="7"/>
  <c r="J32" i="6"/>
  <c r="J54" i="6" s="1"/>
  <c r="L30" i="6"/>
  <c r="S30" i="6" s="1"/>
  <c r="L22" i="6"/>
  <c r="S22" i="6" s="1"/>
  <c r="L36" i="7"/>
  <c r="S36" i="7" s="1"/>
  <c r="S25" i="8"/>
  <c r="S17" i="9"/>
  <c r="L38" i="6"/>
  <c r="S38" i="6" s="1"/>
  <c r="L48" i="9"/>
  <c r="S48" i="9" s="1"/>
  <c r="I42" i="7"/>
  <c r="L42" i="6"/>
  <c r="S42" i="6" s="1"/>
  <c r="S41" i="6"/>
  <c r="L44" i="7"/>
  <c r="S44" i="7" s="1"/>
  <c r="S32" i="5" l="1"/>
  <c r="G54" i="6"/>
  <c r="S52" i="5"/>
  <c r="F54" i="7"/>
  <c r="N54" i="8" s="1"/>
  <c r="O54" i="8" s="1"/>
  <c r="H32" i="7"/>
  <c r="H54" i="7" s="1"/>
  <c r="H12" i="8"/>
  <c r="N54" i="6"/>
  <c r="O54" i="6" s="1"/>
  <c r="L54" i="5"/>
  <c r="C56" i="5" s="1"/>
  <c r="I35" i="10"/>
  <c r="G32" i="7"/>
  <c r="G12" i="8"/>
  <c r="L12" i="7"/>
  <c r="S12" i="7" s="1"/>
  <c r="N52" i="7"/>
  <c r="O52" i="7" s="1"/>
  <c r="L52" i="6"/>
  <c r="S52" i="6" s="1"/>
  <c r="L54" i="12"/>
  <c r="C56" i="12" s="1"/>
  <c r="I12" i="9"/>
  <c r="I32" i="8"/>
  <c r="I38" i="9"/>
  <c r="L38" i="8"/>
  <c r="S38" i="8" s="1"/>
  <c r="L32" i="6"/>
  <c r="S32" i="6" s="1"/>
  <c r="J32" i="7"/>
  <c r="J54" i="7" s="1"/>
  <c r="J12" i="8"/>
  <c r="J35" i="10"/>
  <c r="J52" i="9"/>
  <c r="I40" i="8"/>
  <c r="L40" i="7"/>
  <c r="S40" i="7" s="1"/>
  <c r="I52" i="7"/>
  <c r="L52" i="7" s="1"/>
  <c r="S52" i="7" s="1"/>
  <c r="E54" i="6"/>
  <c r="N54" i="7" s="1"/>
  <c r="O54" i="7" s="1"/>
  <c r="R54" i="12"/>
  <c r="R54" i="11"/>
  <c r="R54" i="10"/>
  <c r="R54" i="9"/>
  <c r="R54" i="8"/>
  <c r="R54" i="7"/>
  <c r="R54" i="6"/>
  <c r="R54" i="5"/>
  <c r="N35" i="9"/>
  <c r="O35" i="9" s="1"/>
  <c r="G52" i="8"/>
  <c r="L35" i="8"/>
  <c r="S35" i="8" s="1"/>
  <c r="N35" i="10"/>
  <c r="O35" i="10" s="1"/>
  <c r="H52" i="9"/>
  <c r="L35" i="9"/>
  <c r="S35" i="9" s="1"/>
  <c r="I42" i="8"/>
  <c r="L42" i="7"/>
  <c r="S42" i="7" s="1"/>
  <c r="I54" i="7" l="1"/>
  <c r="L54" i="6"/>
  <c r="C56" i="6" s="1"/>
  <c r="G32" i="8"/>
  <c r="N12" i="9"/>
  <c r="O12" i="9" s="1"/>
  <c r="L12" i="8"/>
  <c r="S12" i="8" s="1"/>
  <c r="N52" i="10"/>
  <c r="O52" i="10" s="1"/>
  <c r="I12" i="10"/>
  <c r="I32" i="9"/>
  <c r="G54" i="7"/>
  <c r="L54" i="7" s="1"/>
  <c r="C56" i="7" s="1"/>
  <c r="L32" i="7"/>
  <c r="S32" i="7" s="1"/>
  <c r="H12" i="9"/>
  <c r="H32" i="8"/>
  <c r="H54" i="8" s="1"/>
  <c r="J35" i="11"/>
  <c r="J52" i="10"/>
  <c r="C58" i="12"/>
  <c r="C60" i="12" s="1"/>
  <c r="C58" i="10"/>
  <c r="C58" i="11"/>
  <c r="C58" i="9"/>
  <c r="C58" i="8"/>
  <c r="C58" i="6"/>
  <c r="C58" i="7"/>
  <c r="C58" i="5"/>
  <c r="D58" i="5" s="1"/>
  <c r="J12" i="9"/>
  <c r="J32" i="8"/>
  <c r="J54" i="8" s="1"/>
  <c r="N52" i="9"/>
  <c r="O52" i="9" s="1"/>
  <c r="N35" i="11"/>
  <c r="O35" i="11" s="1"/>
  <c r="L35" i="10"/>
  <c r="S35" i="10" s="1"/>
  <c r="I38" i="10"/>
  <c r="L38" i="9"/>
  <c r="S38" i="9" s="1"/>
  <c r="I42" i="9"/>
  <c r="L42" i="8"/>
  <c r="S42" i="8" s="1"/>
  <c r="S54" i="5"/>
  <c r="S54" i="12"/>
  <c r="I40" i="9"/>
  <c r="L40" i="8"/>
  <c r="S40" i="8" s="1"/>
  <c r="I52" i="8"/>
  <c r="L52" i="8" s="1"/>
  <c r="S52" i="8" s="1"/>
  <c r="S54" i="7" l="1"/>
  <c r="I54" i="8"/>
  <c r="S54" i="6"/>
  <c r="D58" i="6"/>
  <c r="D58" i="7"/>
  <c r="J52" i="11"/>
  <c r="N35" i="12"/>
  <c r="O35" i="12" s="1"/>
  <c r="L35" i="11"/>
  <c r="S35" i="11" s="1"/>
  <c r="I40" i="10"/>
  <c r="L40" i="9"/>
  <c r="S40" i="9" s="1"/>
  <c r="I42" i="10"/>
  <c r="L42" i="9"/>
  <c r="S42" i="9" s="1"/>
  <c r="N38" i="11"/>
  <c r="O38" i="11" s="1"/>
  <c r="L38" i="10"/>
  <c r="S38" i="10" s="1"/>
  <c r="N12" i="10"/>
  <c r="O12" i="10" s="1"/>
  <c r="H32" i="9"/>
  <c r="L12" i="9"/>
  <c r="S12" i="9" s="1"/>
  <c r="I52" i="9"/>
  <c r="L52" i="9" s="1"/>
  <c r="S52" i="9" s="1"/>
  <c r="N12" i="11"/>
  <c r="O12" i="11" s="1"/>
  <c r="I32" i="10"/>
  <c r="J12" i="10"/>
  <c r="L12" i="10" s="1"/>
  <c r="S12" i="10" s="1"/>
  <c r="J32" i="9"/>
  <c r="J54" i="9" s="1"/>
  <c r="G54" i="8"/>
  <c r="N32" i="9"/>
  <c r="O32" i="9" s="1"/>
  <c r="L32" i="8"/>
  <c r="S32" i="8" s="1"/>
  <c r="N32" i="10" l="1"/>
  <c r="O32" i="10" s="1"/>
  <c r="H54" i="9"/>
  <c r="L32" i="9"/>
  <c r="S32" i="9" s="1"/>
  <c r="N40" i="11"/>
  <c r="O40" i="11" s="1"/>
  <c r="L40" i="10"/>
  <c r="S40" i="10" s="1"/>
  <c r="I52" i="10"/>
  <c r="N54" i="9"/>
  <c r="O54" i="9" s="1"/>
  <c r="L54" i="8"/>
  <c r="J12" i="11"/>
  <c r="J32" i="10"/>
  <c r="J54" i="10" s="1"/>
  <c r="N32" i="11"/>
  <c r="O32" i="11" s="1"/>
  <c r="N52" i="12"/>
  <c r="O52" i="12" s="1"/>
  <c r="L52" i="11"/>
  <c r="S52" i="11" s="1"/>
  <c r="N42" i="11"/>
  <c r="O42" i="11" s="1"/>
  <c r="L42" i="10"/>
  <c r="S42" i="10" s="1"/>
  <c r="I54" i="9"/>
  <c r="L32" i="10" l="1"/>
  <c r="S32" i="10" s="1"/>
  <c r="N12" i="12"/>
  <c r="O12" i="12" s="1"/>
  <c r="J32" i="11"/>
  <c r="L12" i="11"/>
  <c r="S12" i="11" s="1"/>
  <c r="C56" i="8"/>
  <c r="D58" i="8" s="1"/>
  <c r="S54" i="8"/>
  <c r="N52" i="11"/>
  <c r="O52" i="11" s="1"/>
  <c r="L52" i="10"/>
  <c r="S52" i="10" s="1"/>
  <c r="I54" i="10"/>
  <c r="N54" i="10"/>
  <c r="O54" i="10" s="1"/>
  <c r="L54" i="9"/>
  <c r="N54" i="11" l="1"/>
  <c r="O54" i="11" s="1"/>
  <c r="L54" i="10"/>
  <c r="C56" i="9"/>
  <c r="D58" i="9" s="1"/>
  <c r="S54" i="9"/>
  <c r="J54" i="11"/>
  <c r="N32" i="12"/>
  <c r="O32" i="12" s="1"/>
  <c r="L32" i="11"/>
  <c r="S32" i="11" s="1"/>
  <c r="C56" i="10" l="1"/>
  <c r="D58" i="10" s="1"/>
  <c r="S54" i="10"/>
  <c r="N54" i="12"/>
  <c r="O54" i="12" s="1"/>
  <c r="L54" i="11"/>
  <c r="C56" i="11" l="1"/>
  <c r="D58" i="11" s="1"/>
  <c r="S54" i="11"/>
</calcChain>
</file>

<file path=xl/sharedStrings.xml><?xml version="1.0" encoding="utf-8"?>
<sst xmlns="http://schemas.openxmlformats.org/spreadsheetml/2006/main" count="633" uniqueCount="97">
  <si>
    <t xml:space="preserve">Cover Sheet </t>
  </si>
  <si>
    <t>Grant Scheme Name</t>
  </si>
  <si>
    <t>Connect Fund</t>
  </si>
  <si>
    <t>Organisation Name:</t>
  </si>
  <si>
    <t xml:space="preserve">Project Name: </t>
  </si>
  <si>
    <t>Author(s):</t>
  </si>
  <si>
    <t xml:space="preserve">Please ensure you read the Instruction worksheet in full prior to completing this template. </t>
  </si>
  <si>
    <t xml:space="preserve"> Instructions</t>
  </si>
  <si>
    <t>Figures recorded in the Budget Tool FM Tab need to include any irrecoverable VAT you incur.</t>
  </si>
  <si>
    <t xml:space="preserve">Please do not insert or delete any rows on the template. </t>
  </si>
  <si>
    <t>For Staff costs, please include Employer's NI, any pension and bonuses.</t>
  </si>
  <si>
    <t>Please include any admin or overheads on separate lines</t>
  </si>
  <si>
    <t xml:space="preserve">As a general rule - sections of the tables in white need completing and sections in light blue are automated and do not require your input. </t>
  </si>
  <si>
    <t xml:space="preserve">Profiling budget spend from grant commencement date and before 30th April.
</t>
  </si>
  <si>
    <t>The Financial Methodology - Budget Management Tool should correlate with the Delivery Plan, e.g. expenditure costs are clearly named, clearly associated with activities stated within the delivery plan or costs aligned to milestone delivery.</t>
  </si>
  <si>
    <t>Providing explanatory commentary in the notes section to provide justification to expenditure cost.</t>
  </si>
  <si>
    <r>
      <rPr>
        <u/>
        <sz val="11"/>
        <color theme="1"/>
        <rFont val="Calibri"/>
      </rPr>
      <t>Funding requests should meet the objectives of the grant schemes, refer to grant scheme application documents</t>
    </r>
    <r>
      <rPr>
        <sz val="11"/>
        <color theme="1"/>
        <rFont val="Calibri"/>
      </rPr>
      <t>. Funding requests should not be used to cover the direct costs of delivering business-as-usual operations.</t>
    </r>
  </si>
  <si>
    <t xml:space="preserve">Delivery Plan </t>
  </si>
  <si>
    <t>Notes</t>
  </si>
  <si>
    <t xml:space="preserve">Key Milestones </t>
  </si>
  <si>
    <t>Lead</t>
  </si>
  <si>
    <t>Support</t>
  </si>
  <si>
    <t>w/c 23rd</t>
  </si>
  <si>
    <t xml:space="preserve">w/c 4th </t>
  </si>
  <si>
    <t xml:space="preserve">w/c 11th </t>
  </si>
  <si>
    <t>w/c 18th</t>
  </si>
  <si>
    <t xml:space="preserve">w/c 25th </t>
  </si>
  <si>
    <t>w/c 1st</t>
  </si>
  <si>
    <t>w/c 8th</t>
  </si>
  <si>
    <t>w/c 15th</t>
  </si>
  <si>
    <t>w/c 22nd</t>
  </si>
  <si>
    <t xml:space="preserve">w/c 29th  </t>
  </si>
  <si>
    <t>w/c 6th</t>
  </si>
  <si>
    <t>w/c 13th</t>
  </si>
  <si>
    <t xml:space="preserve">w/c 20th </t>
  </si>
  <si>
    <t xml:space="preserve">w/c 27th </t>
  </si>
  <si>
    <t>w/c 3rd</t>
  </si>
  <si>
    <t>w/c 10th</t>
  </si>
  <si>
    <t xml:space="preserve">w/c 17th </t>
  </si>
  <si>
    <t xml:space="preserve">w/c 24th </t>
  </si>
  <si>
    <t xml:space="preserve">w/c 1st </t>
  </si>
  <si>
    <t xml:space="preserve">w/c 8th </t>
  </si>
  <si>
    <t xml:space="preserve">w/c 29th </t>
  </si>
  <si>
    <t>w/c 5th</t>
  </si>
  <si>
    <t>w/c 12th</t>
  </si>
  <si>
    <t>w/c 19th</t>
  </si>
  <si>
    <t xml:space="preserve">w/c 26th </t>
  </si>
  <si>
    <t>w/c 2nd</t>
  </si>
  <si>
    <t>w/c 9th</t>
  </si>
  <si>
    <t xml:space="preserve">w/c 16th </t>
  </si>
  <si>
    <t xml:space="preserve">w/c 23rd </t>
  </si>
  <si>
    <t xml:space="preserve">w/c 30th </t>
  </si>
  <si>
    <t>Milestone 1 Name</t>
  </si>
  <si>
    <t>Project Sub-Task Actvity 1 Name</t>
  </si>
  <si>
    <t>Project Sub-Task Actvity 2 Name</t>
  </si>
  <si>
    <t>Project Sub-Task Actvity 3 Name</t>
  </si>
  <si>
    <t>Project Sub-Task Actvity 4 Name, etc</t>
  </si>
  <si>
    <t>Milestone 2 Name</t>
  </si>
  <si>
    <t>Milestone 3 Name</t>
  </si>
  <si>
    <t xml:space="preserve">        BUDGET  TOOL - FINANCIAL METHODOLOGY</t>
  </si>
  <si>
    <t>Budget Total</t>
  </si>
  <si>
    <t>25/26</t>
  </si>
  <si>
    <t>Non-staff costs</t>
  </si>
  <si>
    <t>Expenses / Capital Costs (overwrite as you see fit)</t>
  </si>
  <si>
    <t>TOTAL Non-Staff costs</t>
  </si>
  <si>
    <t>Staff Costs (incl Employers NI, Bonuses &amp; Pension)</t>
  </si>
  <si>
    <t>Role (overwrite as you see fit)</t>
  </si>
  <si>
    <t>TOTAL Staff costs</t>
  </si>
  <si>
    <t>TOTAL COSTS</t>
  </si>
  <si>
    <t>Budget Total Costs</t>
  </si>
  <si>
    <t xml:space="preserve">        BUDGET  TOOL - STATEMENT OF EXPENDITURE</t>
  </si>
  <si>
    <t>Actuals</t>
  </si>
  <si>
    <t>Re-forecast</t>
  </si>
  <si>
    <t>Re-forecast total</t>
  </si>
  <si>
    <t>Original Figures</t>
  </si>
  <si>
    <t xml:space="preserve">Variance </t>
  </si>
  <si>
    <t xml:space="preserve">Original Budget </t>
  </si>
  <si>
    <t>Total 25/26</t>
  </si>
  <si>
    <t>Awarded Amount</t>
  </si>
  <si>
    <t>Aug Reforecast Figures</t>
  </si>
  <si>
    <t>Sep Re-forecast Figures</t>
  </si>
  <si>
    <t>Actualst</t>
  </si>
  <si>
    <t>Oct Re-forecast Figures</t>
  </si>
  <si>
    <t>Nov Re-forecast Figures</t>
  </si>
  <si>
    <t>Dec Re-forecast Figures</t>
  </si>
  <si>
    <t>Jan Re-forecast Figures</t>
  </si>
  <si>
    <t>Feb Re-forecast Figures</t>
  </si>
  <si>
    <t>Total costs - Award amount</t>
  </si>
  <si>
    <t>General Note - Financial Requirements</t>
  </si>
  <si>
    <t xml:space="preserve">1.1 Please note that NIOs’ financial year runs from 1st April to 31st March. If successful, funding requests and budgets must not exceed the financial year. </t>
  </si>
  <si>
    <t>1.2 Payments will, by default, be made in arrears milestone based.</t>
  </si>
  <si>
    <t xml:space="preserve">1.3 The 'Budget Tool FM' Tab should set out a working budget request for the project proposal. </t>
  </si>
  <si>
    <t>1.4 If successful, a payment schedule will be agreed as part of the development of each grant agreement. To make a claim, each claim must comprise of: 
(a)          the Recipient’s ‘’Budget Management Tool’’ (BMT) providing a breakdown of actual costs incurred during the period claimed for and planned costs for the remainder of the Grant Period;
(b)          a ‘’Grant Payment Request Form’’ signed by an authorised finance officer. The form confirms the actual cost incurred and to be claimed for and related to the costs declared within the Budget Management Tool; 
(c)          a performance report detailing actual progress against the Delivery Plan as set out in the Recipient’s application; and, 
(d)         upon request, evidence of eligible expenditure e.g. invoices/statements of work/ defrayal.     
Recipients will need to request a claim within five (5) working days of grant claim date stipulated in the payment schedule. NIO will only pay the amount that can be evidenced as spent. Grant claims will be paid within 30 days of receipt of a valid, undisputed invoice.</t>
  </si>
  <si>
    <t>1.5 Variations between proposed drawdown amounts and actual drawdown requests across months or stipulated period of the same financial year will be accepted, with explanation and justification. Any funds not drawn down by the end of the financial year will become unavailable.</t>
  </si>
  <si>
    <t>1.6 You must be able to transparently report on a monthly basis or stipulated period and provide evidence of expenditure for the use of the fund. The fund must be shown as restricted funds in your accounts and you must be able to identify separately the value and purpose of the grant in your audited accounts.</t>
  </si>
  <si>
    <t>Costs</t>
  </si>
  <si>
    <r>
      <t>You should make monthly and financial year totals clear - NIO standard practice is to pay in arrears and has a financial year of 1st April-31st March.</t>
    </r>
    <r>
      <rPr>
        <sz val="8"/>
        <rFont val="Calibri"/>
        <family val="2"/>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</si>
</sst>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0">
    <font>
      <sz val="11"/>
      <color theme="1"/>
      <name val="Calibri"/>
      <scheme val="minor"/>
    </font>
    <font>
      <sz val="11"/>
      <color rgb="FF000000"/>
      <name val="Calibri"/>
    </font>
    <font>
      <sz val="11"/>
      <color theme="1"/>
      <name val="Calibri"/>
    </font>
    <font>
      <b/>
      <sz val="20"/>
      <color theme="0"/>
      <name val="Arial"/>
    </font>
    <font>
      <sz val="11"/>
      <name val="Calibri"/>
    </font>
    <font>
      <b/>
      <sz val="12"/>
      <color theme="0"/>
      <name val="Arial"/>
    </font>
    <font>
      <b/>
      <sz val="12"/>
      <color rgb="FF000000"/>
      <name val="Calibri"/>
    </font>
    <font>
      <b/>
      <sz val="12"/>
      <color rgb="FF000000"/>
      <name val="Arial"/>
    </font>
    <font>
      <b/>
      <sz val="10"/>
      <color rgb="FF000000"/>
      <name val="Arial"/>
    </font>
    <font>
      <b/>
      <sz val="10"/>
      <color rgb="FFC2C2C2"/>
      <name val="Arial"/>
    </font>
    <font>
      <b/>
      <i/>
      <sz val="11"/>
      <color rgb="FFFF0000"/>
      <name val="Calibri"/>
    </font>
    <font>
      <b/>
      <sz val="14"/>
      <color theme="1"/>
      <name val="Calibri"/>
    </font>
    <font>
      <i/>
      <sz val="11"/>
      <color theme="1"/>
      <name val="Calibri"/>
    </font>
    <font>
      <sz val="10"/>
      <color theme="1"/>
      <name val="Calibri"/>
    </font>
    <font>
      <b/>
      <sz val="12"/>
      <color theme="1"/>
      <name val="Arial"/>
    </font>
    <font>
      <b/>
      <sz val="11"/>
      <color theme="1"/>
      <name val="Calibri"/>
    </font>
    <font>
      <b/>
      <sz val="11"/>
      <color theme="1"/>
      <name val="Calibri"/>
    </font>
    <font>
      <u/>
      <sz val="11"/>
      <color theme="1"/>
      <name val="Calibri"/>
    </font>
    <font>
      <i/>
      <sz val="11"/>
      <name val="Calibri"/>
      <family val="2"/>
    </font>
    <font>
      <sz val="8"/>
      <name val="Calibri"/>
      <family val="2"/>
    </font>
  </fonts>
  <fills count="13">
    <fill>
      <patternFill patternType="none"/>
    </fill>
    <fill>
      <patternFill patternType="gray125"/>
    </fill>
    <fill>
      <patternFill patternType="solid">
        <fgColor rgb="FF002060"/>
        <bgColor rgb="FF002060"/>
      </patternFill>
    </fill>
    <fill>
      <patternFill patternType="solid">
        <fgColor rgb="FFFFFFFF"/>
        <bgColor rgb="FFFFFFFF"/>
      </patternFill>
    </fill>
    <fill>
      <patternFill patternType="solid">
        <fgColor rgb="FFCCCCCC"/>
        <bgColor rgb="FFCCCCCC"/>
      </patternFill>
    </fill>
    <fill>
      <patternFill patternType="solid">
        <fgColor rgb="FFDBE9F7"/>
        <bgColor rgb="FFDBE9F7"/>
      </patternFill>
    </fill>
    <fill>
      <patternFill patternType="solid">
        <fgColor rgb="FFFFE5F2"/>
        <bgColor rgb="FFFFE5F2"/>
      </patternFill>
    </fill>
    <fill>
      <patternFill patternType="solid">
        <fgColor rgb="FFC5E0B3"/>
        <bgColor rgb="FFC5E0B3"/>
      </patternFill>
    </fill>
    <fill>
      <patternFill patternType="solid">
        <fgColor rgb="FFFFE598"/>
        <bgColor rgb="FFFFE598"/>
      </patternFill>
    </fill>
    <fill>
      <patternFill patternType="solid">
        <fgColor rgb="FFFEF2CB"/>
        <bgColor rgb="FFFEF2CB"/>
      </patternFill>
    </fill>
    <fill>
      <patternFill patternType="solid">
        <fgColor rgb="FFDEEAF6"/>
        <bgColor rgb="FFDEEAF6"/>
      </patternFill>
    </fill>
    <fill>
      <patternFill patternType="solid">
        <fgColor rgb="FFF7CAAC"/>
        <bgColor rgb="FFF7CAAC"/>
      </patternFill>
    </fill>
    <fill>
      <patternFill patternType="solid">
        <fgColor rgb="FF548135"/>
        <bgColor rgb="FF548135"/>
      </patternFill>
    </fill>
  </fills>
  <borders count="4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s>
  <cellStyleXfs count="1">
    <xf numFmtId="0" fontId="0" fillId="0" borderId="0"/>
  </cellStyleXfs>
  <cellXfs count="102">
    <xf numFmtId="0" fontId="0" fillId="0" borderId="0" xfId="0" applyFont="1" applyAlignment="1"/>
    <xf numFmtId="0" fontId="1" fillId="0" borderId="0" xfId="0" applyFont="1"/>
    <xf numFmtId="0" fontId="2" fillId="0" borderId="0" xfId="0" applyFont="1" applyAlignment="1">
      <alignment horizontal="left" vertical="top" wrapText="1"/>
    </xf>
    <xf numFmtId="0" fontId="8" fillId="0" borderId="0" xfId="0" applyFont="1"/>
    <xf numFmtId="0" fontId="9" fillId="0" borderId="0" xfId="0" applyFont="1"/>
    <xf numFmtId="0" fontId="10" fillId="0" borderId="0" xfId="0" applyFont="1"/>
    <xf numFmtId="0" fontId="1" fillId="0" borderId="0" xfId="0" applyFont="1" applyAlignment="1">
      <alignment horizontal="right"/>
    </xf>
    <xf numFmtId="0" fontId="11"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vertical="top"/>
    </xf>
    <xf numFmtId="0" fontId="12" fillId="0" borderId="0" xfId="0" applyFont="1" applyAlignment="1">
      <alignment vertical="center"/>
    </xf>
    <xf numFmtId="0" fontId="2" fillId="0" borderId="0" xfId="0" applyFont="1" applyAlignment="1">
      <alignment horizontal="left" vertical="top" wrapText="1"/>
    </xf>
    <xf numFmtId="0" fontId="13" fillId="0" borderId="0" xfId="0" applyFont="1" applyAlignment="1">
      <alignment horizontal="left" vertical="top" wrapText="1"/>
    </xf>
    <xf numFmtId="0" fontId="2" fillId="0" borderId="0" xfId="0" applyFont="1" applyAlignment="1">
      <alignment horizontal="left" vertical="center"/>
    </xf>
    <xf numFmtId="0" fontId="2" fillId="0" borderId="0" xfId="0" applyFont="1" applyAlignment="1"/>
    <xf numFmtId="0" fontId="14" fillId="5" borderId="12" xfId="0" applyFont="1" applyFill="1" applyBorder="1" applyAlignment="1"/>
    <xf numFmtId="0" fontId="2" fillId="5" borderId="13" xfId="0" applyFont="1" applyFill="1" applyBorder="1" applyAlignment="1"/>
    <xf numFmtId="0" fontId="2" fillId="5" borderId="14" xfId="0" applyFont="1" applyFill="1" applyBorder="1" applyAlignment="1"/>
    <xf numFmtId="0" fontId="2" fillId="5" borderId="16" xfId="0" applyFont="1" applyFill="1" applyBorder="1" applyAlignment="1"/>
    <xf numFmtId="0" fontId="2" fillId="5" borderId="17" xfId="0" applyFont="1" applyFill="1" applyBorder="1" applyAlignment="1"/>
    <xf numFmtId="0" fontId="2" fillId="5" borderId="18" xfId="0" applyFont="1" applyFill="1" applyBorder="1" applyAlignment="1"/>
    <xf numFmtId="0" fontId="15" fillId="5" borderId="20" xfId="0" applyFont="1" applyFill="1" applyBorder="1" applyAlignment="1"/>
    <xf numFmtId="0" fontId="15" fillId="5" borderId="21" xfId="0" applyFont="1" applyFill="1" applyBorder="1" applyAlignment="1"/>
    <xf numFmtId="0" fontId="16" fillId="5" borderId="22" xfId="0" applyFont="1" applyFill="1" applyBorder="1" applyAlignment="1">
      <alignment horizontal="center" wrapText="1"/>
    </xf>
    <xf numFmtId="0" fontId="16" fillId="5" borderId="17" xfId="0" applyFont="1" applyFill="1" applyBorder="1" applyAlignment="1">
      <alignment horizontal="center" wrapText="1"/>
    </xf>
    <xf numFmtId="0" fontId="16" fillId="5" borderId="23" xfId="0" applyFont="1" applyFill="1" applyBorder="1" applyAlignment="1">
      <alignment horizontal="center" wrapText="1"/>
    </xf>
    <xf numFmtId="0" fontId="16" fillId="5" borderId="16" xfId="0" applyFont="1" applyFill="1" applyBorder="1" applyAlignment="1">
      <alignment horizontal="center" wrapText="1"/>
    </xf>
    <xf numFmtId="0" fontId="15" fillId="6" borderId="25" xfId="0" applyFont="1" applyFill="1" applyBorder="1" applyAlignment="1"/>
    <xf numFmtId="0" fontId="2" fillId="6" borderId="26" xfId="0" applyFont="1" applyFill="1" applyBorder="1" applyAlignment="1"/>
    <xf numFmtId="0" fontId="2" fillId="6" borderId="27" xfId="0" applyFont="1" applyFill="1" applyBorder="1" applyAlignment="1"/>
    <xf numFmtId="0" fontId="2" fillId="6" borderId="28" xfId="0" applyFont="1" applyFill="1" applyBorder="1" applyAlignment="1"/>
    <xf numFmtId="0" fontId="2" fillId="6" borderId="29" xfId="0" applyFont="1" applyFill="1" applyBorder="1" applyAlignment="1"/>
    <xf numFmtId="0" fontId="2" fillId="6" borderId="30" xfId="0" applyFont="1" applyFill="1" applyBorder="1" applyAlignment="1"/>
    <xf numFmtId="0" fontId="2" fillId="0" borderId="4" xfId="0" applyFont="1" applyBorder="1" applyAlignment="1"/>
    <xf numFmtId="0" fontId="2" fillId="0" borderId="31" xfId="0" applyFont="1" applyBorder="1" applyAlignment="1"/>
    <xf numFmtId="0" fontId="2" fillId="0" borderId="5" xfId="0" applyFont="1" applyBorder="1" applyAlignment="1"/>
    <xf numFmtId="0" fontId="2" fillId="6" borderId="25" xfId="0" applyFont="1" applyFill="1" applyBorder="1" applyAlignment="1"/>
    <xf numFmtId="0" fontId="2" fillId="6" borderId="32" xfId="0" applyFont="1" applyFill="1" applyBorder="1" applyAlignment="1"/>
    <xf numFmtId="0" fontId="15" fillId="0" borderId="0" xfId="0" applyFont="1"/>
    <xf numFmtId="0" fontId="15" fillId="8" borderId="34" xfId="0" applyFont="1" applyFill="1" applyBorder="1" applyAlignment="1">
      <alignment horizontal="center"/>
    </xf>
    <xf numFmtId="0" fontId="15" fillId="8" borderId="36" xfId="0" applyFont="1" applyFill="1" applyBorder="1" applyAlignment="1">
      <alignment horizontal="center"/>
    </xf>
    <xf numFmtId="164" fontId="2" fillId="0" borderId="0" xfId="0" applyNumberFormat="1" applyFont="1"/>
    <xf numFmtId="0" fontId="15" fillId="9" borderId="37" xfId="0" applyFont="1" applyFill="1" applyBorder="1"/>
    <xf numFmtId="0" fontId="2" fillId="0" borderId="35" xfId="0" applyFont="1" applyBorder="1"/>
    <xf numFmtId="164" fontId="2" fillId="0" borderId="20" xfId="0" applyNumberFormat="1" applyFont="1" applyBorder="1"/>
    <xf numFmtId="164" fontId="2" fillId="10" borderId="34" xfId="0" applyNumberFormat="1" applyFont="1" applyFill="1" applyBorder="1"/>
    <xf numFmtId="0" fontId="2" fillId="0" borderId="35" xfId="0" applyFont="1" applyBorder="1" applyAlignment="1">
      <alignment horizontal="left" vertical="top" wrapText="1"/>
    </xf>
    <xf numFmtId="0" fontId="2" fillId="0" borderId="20" xfId="0" applyFont="1" applyBorder="1" applyAlignment="1">
      <alignment horizontal="left" vertical="top" wrapText="1"/>
    </xf>
    <xf numFmtId="0" fontId="15" fillId="10" borderId="38" xfId="0" applyFont="1" applyFill="1" applyBorder="1"/>
    <xf numFmtId="164" fontId="2" fillId="10" borderId="39" xfId="0" applyNumberFormat="1" applyFont="1" applyFill="1" applyBorder="1"/>
    <xf numFmtId="164" fontId="2" fillId="10" borderId="37" xfId="0" applyNumberFormat="1" applyFont="1" applyFill="1" applyBorder="1"/>
    <xf numFmtId="0" fontId="15" fillId="11" borderId="37" xfId="0" applyFont="1" applyFill="1" applyBorder="1"/>
    <xf numFmtId="164" fontId="2" fillId="10" borderId="20" xfId="0" applyNumberFormat="1" applyFont="1" applyFill="1" applyBorder="1"/>
    <xf numFmtId="0" fontId="2" fillId="0" borderId="20" xfId="0" applyFont="1" applyBorder="1"/>
    <xf numFmtId="0" fontId="2" fillId="0" borderId="33" xfId="0" applyFont="1" applyBorder="1"/>
    <xf numFmtId="0" fontId="15" fillId="8" borderId="40" xfId="0" applyFont="1" applyFill="1" applyBorder="1" applyAlignment="1">
      <alignment horizontal="left"/>
    </xf>
    <xf numFmtId="164" fontId="15" fillId="8" borderId="20" xfId="0" applyNumberFormat="1" applyFont="1" applyFill="1" applyBorder="1" applyAlignment="1">
      <alignment horizontal="right"/>
    </xf>
    <xf numFmtId="17" fontId="15" fillId="12" borderId="34" xfId="0" applyNumberFormat="1" applyFont="1" applyFill="1" applyBorder="1" applyAlignment="1">
      <alignment horizontal="center" vertical="center"/>
    </xf>
    <xf numFmtId="17" fontId="15" fillId="7" borderId="34" xfId="0" applyNumberFormat="1" applyFont="1" applyFill="1" applyBorder="1" applyAlignment="1">
      <alignment horizontal="center" vertical="center"/>
    </xf>
    <xf numFmtId="17" fontId="15" fillId="10" borderId="34" xfId="0" applyNumberFormat="1" applyFont="1" applyFill="1" applyBorder="1" applyAlignment="1">
      <alignment horizontal="center" vertical="center" wrapText="1"/>
    </xf>
    <xf numFmtId="0" fontId="15" fillId="12" borderId="34" xfId="0" applyFont="1" applyFill="1" applyBorder="1" applyAlignment="1">
      <alignment horizontal="center" wrapText="1"/>
    </xf>
    <xf numFmtId="0" fontId="15" fillId="12" borderId="34" xfId="0" applyFont="1" applyFill="1" applyBorder="1" applyAlignment="1">
      <alignment horizontal="center"/>
    </xf>
    <xf numFmtId="0" fontId="15" fillId="10" borderId="34" xfId="0" applyFont="1" applyFill="1" applyBorder="1" applyAlignment="1">
      <alignment horizontal="center" wrapText="1"/>
    </xf>
    <xf numFmtId="0" fontId="15" fillId="10" borderId="34" xfId="0" applyFont="1" applyFill="1" applyBorder="1" applyAlignment="1">
      <alignment horizontal="center"/>
    </xf>
    <xf numFmtId="17" fontId="15" fillId="12" borderId="36" xfId="0" applyNumberFormat="1" applyFont="1" applyFill="1" applyBorder="1" applyAlignment="1">
      <alignment horizontal="center" vertical="center"/>
    </xf>
    <xf numFmtId="17" fontId="15" fillId="7" borderId="36" xfId="0" applyNumberFormat="1" applyFont="1" applyFill="1" applyBorder="1" applyAlignment="1">
      <alignment horizontal="center" vertical="center"/>
    </xf>
    <xf numFmtId="17" fontId="15" fillId="10" borderId="36" xfId="0" applyNumberFormat="1" applyFont="1" applyFill="1" applyBorder="1" applyAlignment="1">
      <alignment horizontal="center" vertical="center"/>
    </xf>
    <xf numFmtId="17" fontId="15" fillId="12" borderId="36" xfId="0" applyNumberFormat="1" applyFont="1" applyFill="1" applyBorder="1" applyAlignment="1">
      <alignment horizontal="center"/>
    </xf>
    <xf numFmtId="0" fontId="15" fillId="10" borderId="36" xfId="0" applyFont="1" applyFill="1" applyBorder="1" applyAlignment="1">
      <alignment horizontal="center"/>
    </xf>
    <xf numFmtId="164" fontId="2" fillId="0" borderId="33" xfId="0" applyNumberFormat="1" applyFont="1" applyBorder="1"/>
    <xf numFmtId="164" fontId="2" fillId="12" borderId="39" xfId="0" applyNumberFormat="1" applyFont="1" applyFill="1" applyBorder="1"/>
    <xf numFmtId="164" fontId="2" fillId="12" borderId="38" xfId="0" applyNumberFormat="1" applyFont="1" applyFill="1" applyBorder="1"/>
    <xf numFmtId="0" fontId="15" fillId="9" borderId="38" xfId="0" applyFont="1" applyFill="1" applyBorder="1"/>
    <xf numFmtId="0" fontId="15" fillId="11" borderId="38" xfId="0" applyFont="1" applyFill="1" applyBorder="1"/>
    <xf numFmtId="164" fontId="2" fillId="12" borderId="41" xfId="0" applyNumberFormat="1" applyFont="1" applyFill="1" applyBorder="1"/>
    <xf numFmtId="0" fontId="15" fillId="8" borderId="40" xfId="0" applyFont="1" applyFill="1" applyBorder="1" applyAlignment="1">
      <alignment vertical="center"/>
    </xf>
    <xf numFmtId="164" fontId="15" fillId="8" borderId="20" xfId="0" applyNumberFormat="1" applyFont="1" applyFill="1" applyBorder="1" applyAlignment="1">
      <alignment horizontal="right" vertical="center"/>
    </xf>
    <xf numFmtId="0" fontId="2" fillId="0" borderId="0" xfId="0" applyFont="1" applyAlignment="1">
      <alignment horizontal="left" wrapText="1"/>
    </xf>
    <xf numFmtId="0" fontId="2" fillId="0" borderId="0" xfId="0" applyFont="1" applyAlignment="1">
      <alignment horizontal="left" vertical="top" wrapText="1"/>
    </xf>
    <xf numFmtId="0" fontId="0" fillId="0" borderId="0" xfId="0" applyFont="1" applyAlignment="1"/>
    <xf numFmtId="0" fontId="7" fillId="4" borderId="9" xfId="0" applyFont="1" applyFill="1" applyBorder="1" applyAlignment="1">
      <alignment horizontal="left" vertical="center"/>
    </xf>
    <xf numFmtId="0" fontId="4" fillId="0" borderId="10" xfId="0" applyFont="1" applyBorder="1"/>
    <xf numFmtId="0" fontId="4" fillId="0" borderId="11" xfId="0" applyFont="1" applyBorder="1"/>
    <xf numFmtId="0" fontId="6" fillId="0" borderId="9" xfId="0" applyFont="1" applyBorder="1" applyAlignment="1">
      <alignment horizontal="left" wrapText="1"/>
    </xf>
    <xf numFmtId="0" fontId="3" fillId="2" borderId="1" xfId="0" applyFont="1" applyFill="1" applyBorder="1" applyAlignment="1">
      <alignment horizontal="center" vertical="center"/>
    </xf>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5" fillId="2" borderId="9" xfId="0" applyFont="1" applyFill="1" applyBorder="1" applyAlignment="1">
      <alignment horizontal="left" vertical="center"/>
    </xf>
    <xf numFmtId="0" fontId="6" fillId="3" borderId="9" xfId="0" applyFont="1" applyFill="1" applyBorder="1" applyAlignment="1">
      <alignment horizontal="left"/>
    </xf>
    <xf numFmtId="0" fontId="11" fillId="0" borderId="0" xfId="0" applyFont="1" applyAlignment="1">
      <alignment horizontal="left" vertical="top" wrapText="1"/>
    </xf>
    <xf numFmtId="17" fontId="15" fillId="5" borderId="1" xfId="0" applyNumberFormat="1" applyFont="1" applyFill="1" applyBorder="1" applyAlignment="1">
      <alignment horizontal="center"/>
    </xf>
    <xf numFmtId="0" fontId="15" fillId="5" borderId="15" xfId="0" applyFont="1" applyFill="1" applyBorder="1" applyAlignment="1">
      <alignment horizontal="center"/>
    </xf>
    <xf numFmtId="0" fontId="4" fillId="0" borderId="19" xfId="0" applyFont="1" applyBorder="1"/>
    <xf numFmtId="0" fontId="4" fillId="0" borderId="24" xfId="0" applyFont="1" applyBorder="1"/>
    <xf numFmtId="17" fontId="15" fillId="7" borderId="33" xfId="0" applyNumberFormat="1" applyFont="1" applyFill="1" applyBorder="1" applyAlignment="1">
      <alignment horizontal="center" vertical="center"/>
    </xf>
    <xf numFmtId="0" fontId="4" fillId="0" borderId="35" xfId="0" applyFont="1" applyBorder="1"/>
    <xf numFmtId="0" fontId="18"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781050" cy="7715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38125" y="180975"/>
          <a:ext cx="781050" cy="7715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885825" cy="7334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295275" y="180975"/>
          <a:ext cx="885825" cy="7334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685800" cy="6381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342900" y="180975"/>
          <a:ext cx="685800" cy="6381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180975</xdr:colOff>
      <xdr:row>0</xdr:row>
      <xdr:rowOff>0</xdr:rowOff>
    </xdr:from>
    <xdr:ext cx="1609725" cy="733425"/>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180975</xdr:colOff>
      <xdr:row>0</xdr:row>
      <xdr:rowOff>0</xdr:rowOff>
    </xdr:from>
    <xdr:ext cx="1609725" cy="733425"/>
    <xdr:pic>
      <xdr:nvPicPr>
        <xdr:cNvPr id="2" name="image2.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180975</xdr:colOff>
      <xdr:row>0</xdr:row>
      <xdr:rowOff>0</xdr:rowOff>
    </xdr:from>
    <xdr:ext cx="1609725" cy="733425"/>
    <xdr:pic>
      <xdr:nvPicPr>
        <xdr:cNvPr id="2" name="image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180975</xdr:colOff>
      <xdr:row>0</xdr:row>
      <xdr:rowOff>0</xdr:rowOff>
    </xdr:from>
    <xdr:ext cx="1609725" cy="733425"/>
    <xdr:pic>
      <xdr:nvPicPr>
        <xdr:cNvPr id="2" name="image2.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180975</xdr:colOff>
      <xdr:row>0</xdr:row>
      <xdr:rowOff>0</xdr:rowOff>
    </xdr:from>
    <xdr:ext cx="1609725" cy="733425"/>
    <xdr:pic>
      <xdr:nvPicPr>
        <xdr:cNvPr id="2" name="image2.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180975</xdr:colOff>
      <xdr:row>0</xdr:row>
      <xdr:rowOff>0</xdr:rowOff>
    </xdr:from>
    <xdr:ext cx="1609725" cy="733425"/>
    <xdr:pic>
      <xdr:nvPicPr>
        <xdr:cNvPr id="2" name="image2.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180975</xdr:colOff>
      <xdr:row>0</xdr:row>
      <xdr:rowOff>0</xdr:rowOff>
    </xdr:from>
    <xdr:ext cx="1609725" cy="733425"/>
    <xdr:pic>
      <xdr:nvPicPr>
        <xdr:cNvPr id="2" name="image2.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180975</xdr:colOff>
      <xdr:row>0</xdr:row>
      <xdr:rowOff>0</xdr:rowOff>
    </xdr:from>
    <xdr:ext cx="1609725" cy="733425"/>
    <xdr:pic>
      <xdr:nvPicPr>
        <xdr:cNvPr id="2" name="image2.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685800" cy="666750"/>
    <xdr:pic>
      <xdr:nvPicPr>
        <xdr:cNvPr id="2" name="image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xfrm>
          <a:off x="228600" y="180975"/>
          <a:ext cx="685800" cy="6667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showGridLines="0" workbookViewId="0"/>
  </sheetViews>
  <sheetFormatPr defaultColWidth="14.42578125" defaultRowHeight="15" customHeight="1"/>
  <cols>
    <col min="1" max="1" width="3.5703125" customWidth="1"/>
    <col min="2" max="2" width="12.5703125" customWidth="1"/>
    <col min="3" max="3" width="15.28515625" customWidth="1"/>
    <col min="4" max="4" width="23.7109375" customWidth="1"/>
    <col min="5" max="5" width="22.28515625" customWidth="1"/>
    <col min="6" max="6" width="9.28515625" customWidth="1"/>
    <col min="7" max="8" width="8.7109375" customWidth="1"/>
    <col min="9" max="9" width="40.140625" customWidth="1"/>
    <col min="10" max="26" width="8.710937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78"/>
      <c r="C2" s="1"/>
      <c r="D2" s="1"/>
      <c r="E2" s="1"/>
      <c r="F2" s="1"/>
      <c r="G2" s="1"/>
      <c r="H2" s="1"/>
      <c r="I2" s="1"/>
      <c r="J2" s="1"/>
      <c r="K2" s="1"/>
      <c r="L2" s="1"/>
      <c r="M2" s="1"/>
      <c r="N2" s="1"/>
      <c r="O2" s="1"/>
      <c r="P2" s="1"/>
      <c r="Q2" s="1"/>
      <c r="R2" s="1"/>
      <c r="S2" s="1"/>
      <c r="T2" s="1"/>
      <c r="U2" s="1"/>
      <c r="V2" s="1"/>
      <c r="W2" s="1"/>
      <c r="X2" s="1"/>
      <c r="Y2" s="1"/>
      <c r="Z2" s="1"/>
    </row>
    <row r="3" spans="1:26" ht="14.25" customHeight="1">
      <c r="A3" s="1"/>
      <c r="B3" s="79"/>
      <c r="C3" s="1"/>
      <c r="D3" s="1"/>
      <c r="E3" s="1"/>
      <c r="F3" s="1"/>
      <c r="G3" s="1"/>
      <c r="H3" s="1"/>
      <c r="I3" s="1"/>
      <c r="J3" s="1"/>
      <c r="K3" s="1"/>
      <c r="L3" s="1"/>
      <c r="M3" s="1"/>
      <c r="N3" s="1"/>
      <c r="O3" s="1"/>
      <c r="P3" s="1"/>
      <c r="Q3" s="1"/>
      <c r="R3" s="1"/>
      <c r="S3" s="1"/>
      <c r="T3" s="1"/>
      <c r="U3" s="1"/>
      <c r="V3" s="1"/>
      <c r="W3" s="1"/>
      <c r="X3" s="1"/>
      <c r="Y3" s="1"/>
      <c r="Z3" s="1"/>
    </row>
    <row r="4" spans="1:26" ht="14.25" customHeight="1">
      <c r="A4" s="1"/>
      <c r="B4" s="79"/>
      <c r="C4" s="1"/>
      <c r="D4" s="1"/>
      <c r="E4" s="1"/>
      <c r="F4" s="1"/>
      <c r="G4" s="1"/>
      <c r="H4" s="1"/>
      <c r="I4" s="1"/>
      <c r="J4" s="1"/>
      <c r="K4" s="1"/>
      <c r="L4" s="1"/>
      <c r="M4" s="1"/>
      <c r="N4" s="1"/>
      <c r="O4" s="1"/>
      <c r="P4" s="1"/>
      <c r="Q4" s="1"/>
      <c r="R4" s="1"/>
      <c r="S4" s="1"/>
      <c r="T4" s="1"/>
      <c r="U4" s="1"/>
      <c r="V4" s="1"/>
      <c r="W4" s="1"/>
      <c r="X4" s="1"/>
      <c r="Y4" s="1"/>
      <c r="Z4" s="1"/>
    </row>
    <row r="5" spans="1:26" ht="14.25" customHeight="1">
      <c r="A5" s="1"/>
      <c r="B5" s="79"/>
      <c r="C5" s="1"/>
      <c r="D5" s="1"/>
      <c r="E5" s="1"/>
      <c r="F5" s="1"/>
      <c r="G5" s="1"/>
      <c r="H5" s="1"/>
      <c r="I5" s="1"/>
      <c r="J5" s="1"/>
      <c r="K5" s="1"/>
      <c r="L5" s="1"/>
      <c r="M5" s="1"/>
      <c r="N5" s="1"/>
      <c r="O5" s="1"/>
      <c r="P5" s="1"/>
      <c r="Q5" s="1"/>
      <c r="R5" s="1"/>
      <c r="S5" s="1"/>
      <c r="T5" s="1"/>
      <c r="U5" s="1"/>
      <c r="V5" s="1"/>
      <c r="W5" s="1"/>
      <c r="X5" s="1"/>
      <c r="Y5" s="1"/>
      <c r="Z5" s="1"/>
    </row>
    <row r="6" spans="1:26" ht="14.25" customHeight="1">
      <c r="A6" s="1"/>
      <c r="B6" s="2"/>
      <c r="C6" s="1"/>
      <c r="D6" s="1"/>
      <c r="E6" s="1"/>
      <c r="F6" s="1"/>
      <c r="G6" s="1"/>
      <c r="H6" s="1"/>
      <c r="I6" s="1"/>
      <c r="J6" s="1"/>
      <c r="K6" s="1"/>
      <c r="L6" s="1"/>
      <c r="M6" s="1"/>
      <c r="N6" s="1"/>
      <c r="O6" s="1"/>
      <c r="P6" s="1"/>
      <c r="Q6" s="1"/>
      <c r="R6" s="1"/>
      <c r="S6" s="1"/>
      <c r="T6" s="1"/>
      <c r="U6" s="1"/>
      <c r="V6" s="1"/>
      <c r="W6" s="1"/>
      <c r="X6" s="1"/>
      <c r="Y6" s="1"/>
      <c r="Z6" s="1"/>
    </row>
    <row r="7" spans="1:26" ht="15" customHeight="1">
      <c r="A7" s="1"/>
      <c r="B7" s="84" t="s">
        <v>0</v>
      </c>
      <c r="C7" s="85"/>
      <c r="D7" s="85"/>
      <c r="E7" s="85"/>
      <c r="F7" s="85"/>
      <c r="G7" s="85"/>
      <c r="H7" s="85"/>
      <c r="I7" s="86"/>
      <c r="J7" s="1"/>
      <c r="K7" s="1"/>
      <c r="L7" s="1"/>
      <c r="M7" s="1"/>
      <c r="N7" s="1"/>
      <c r="O7" s="1"/>
      <c r="P7" s="1"/>
      <c r="Q7" s="1"/>
      <c r="R7" s="1"/>
      <c r="S7" s="1"/>
      <c r="T7" s="1"/>
      <c r="U7" s="1"/>
      <c r="V7" s="1"/>
      <c r="W7" s="1"/>
      <c r="X7" s="1"/>
      <c r="Y7" s="1"/>
      <c r="Z7" s="1"/>
    </row>
    <row r="8" spans="1:26" ht="15" customHeight="1">
      <c r="A8" s="1"/>
      <c r="B8" s="87"/>
      <c r="C8" s="79"/>
      <c r="D8" s="79"/>
      <c r="E8" s="79"/>
      <c r="F8" s="79"/>
      <c r="G8" s="79"/>
      <c r="H8" s="79"/>
      <c r="I8" s="88"/>
      <c r="J8" s="1"/>
      <c r="K8" s="1"/>
      <c r="L8" s="1"/>
      <c r="M8" s="1"/>
      <c r="N8" s="1"/>
      <c r="O8" s="1"/>
      <c r="P8" s="1"/>
      <c r="Q8" s="1"/>
      <c r="R8" s="1"/>
      <c r="S8" s="1"/>
      <c r="T8" s="1"/>
      <c r="U8" s="1"/>
      <c r="V8" s="1"/>
      <c r="W8" s="1"/>
      <c r="X8" s="1"/>
      <c r="Y8" s="1"/>
      <c r="Z8" s="1"/>
    </row>
    <row r="9" spans="1:26" ht="15" customHeight="1">
      <c r="A9" s="1"/>
      <c r="B9" s="89"/>
      <c r="C9" s="90"/>
      <c r="D9" s="90"/>
      <c r="E9" s="90"/>
      <c r="F9" s="90"/>
      <c r="G9" s="90"/>
      <c r="H9" s="90"/>
      <c r="I9" s="91"/>
      <c r="J9" s="1"/>
      <c r="K9" s="1"/>
      <c r="L9" s="1"/>
      <c r="M9" s="1"/>
      <c r="N9" s="1"/>
      <c r="O9" s="1"/>
      <c r="P9" s="1"/>
      <c r="Q9" s="1"/>
      <c r="R9" s="1"/>
      <c r="S9" s="1"/>
      <c r="T9" s="1"/>
      <c r="U9" s="1"/>
      <c r="V9" s="1"/>
      <c r="W9" s="1"/>
      <c r="X9" s="1"/>
      <c r="Y9" s="1"/>
      <c r="Z9" s="1"/>
    </row>
    <row r="10" spans="1:26" ht="13.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c r="A11" s="1"/>
      <c r="B11" s="92" t="s">
        <v>1</v>
      </c>
      <c r="C11" s="81"/>
      <c r="D11" s="82"/>
      <c r="E11" s="93" t="s">
        <v>2</v>
      </c>
      <c r="F11" s="81"/>
      <c r="G11" s="81"/>
      <c r="H11" s="81"/>
      <c r="I11" s="82"/>
      <c r="J11" s="1"/>
      <c r="K11" s="1"/>
      <c r="L11" s="1"/>
      <c r="M11" s="1"/>
      <c r="N11" s="1"/>
      <c r="O11" s="1"/>
      <c r="P11" s="1"/>
      <c r="Q11" s="1"/>
      <c r="R11" s="1"/>
      <c r="S11" s="1"/>
      <c r="T11" s="1"/>
      <c r="U11" s="1"/>
      <c r="V11" s="1"/>
      <c r="W11" s="1"/>
      <c r="X11" s="1"/>
      <c r="Y11" s="1"/>
      <c r="Z11" s="1"/>
    </row>
    <row r="12" spans="1:26" ht="14.25" customHeight="1">
      <c r="A12" s="1"/>
      <c r="B12" s="80" t="s">
        <v>3</v>
      </c>
      <c r="C12" s="81"/>
      <c r="D12" s="82"/>
      <c r="E12" s="93"/>
      <c r="F12" s="81"/>
      <c r="G12" s="81"/>
      <c r="H12" s="81"/>
      <c r="I12" s="82"/>
      <c r="J12" s="3"/>
      <c r="K12" s="3"/>
      <c r="L12" s="3"/>
      <c r="M12" s="3"/>
      <c r="N12" s="1"/>
      <c r="O12" s="1"/>
      <c r="P12" s="1"/>
      <c r="Q12" s="1"/>
      <c r="R12" s="1"/>
      <c r="S12" s="1"/>
      <c r="T12" s="1"/>
      <c r="U12" s="1"/>
      <c r="V12" s="1"/>
      <c r="W12" s="1"/>
      <c r="X12" s="1"/>
      <c r="Y12" s="1"/>
      <c r="Z12" s="1"/>
    </row>
    <row r="13" spans="1:26" ht="14.25" customHeight="1">
      <c r="A13" s="1"/>
      <c r="B13" s="80" t="s">
        <v>4</v>
      </c>
      <c r="C13" s="81"/>
      <c r="D13" s="82"/>
      <c r="E13" s="93"/>
      <c r="F13" s="81"/>
      <c r="G13" s="81"/>
      <c r="H13" s="81"/>
      <c r="I13" s="82"/>
      <c r="J13" s="3"/>
      <c r="K13" s="3"/>
      <c r="L13" s="3"/>
      <c r="M13" s="3"/>
      <c r="N13" s="1"/>
      <c r="O13" s="1"/>
      <c r="P13" s="1"/>
      <c r="Q13" s="1"/>
      <c r="R13" s="1"/>
      <c r="S13" s="1"/>
      <c r="T13" s="1"/>
      <c r="U13" s="1"/>
      <c r="V13" s="1"/>
      <c r="W13" s="1"/>
      <c r="X13" s="1"/>
      <c r="Y13" s="1"/>
      <c r="Z13" s="1"/>
    </row>
    <row r="14" spans="1:26" ht="14.25" customHeight="1">
      <c r="A14" s="1"/>
      <c r="B14" s="80" t="s">
        <v>5</v>
      </c>
      <c r="C14" s="81"/>
      <c r="D14" s="82"/>
      <c r="E14" s="83"/>
      <c r="F14" s="81"/>
      <c r="G14" s="81"/>
      <c r="H14" s="81"/>
      <c r="I14" s="82"/>
      <c r="J14" s="4"/>
      <c r="K14" s="3"/>
      <c r="L14" s="3"/>
      <c r="M14" s="3"/>
      <c r="N14" s="1"/>
      <c r="O14" s="1"/>
      <c r="P14" s="1"/>
      <c r="Q14" s="1"/>
      <c r="R14" s="1"/>
      <c r="S14" s="1"/>
      <c r="T14" s="1"/>
      <c r="U14" s="1"/>
      <c r="V14" s="1"/>
      <c r="W14" s="1"/>
      <c r="X14" s="1"/>
      <c r="Y14" s="1"/>
      <c r="Z14" s="1"/>
    </row>
    <row r="15" spans="1:26" ht="12"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5" t="s">
        <v>6</v>
      </c>
      <c r="C16" s="1"/>
      <c r="D16" s="6"/>
      <c r="E16" s="6"/>
      <c r="F16" s="1"/>
      <c r="G16" s="1"/>
      <c r="H16" s="1"/>
      <c r="I16" s="1"/>
      <c r="J16" s="1"/>
      <c r="K16" s="1"/>
      <c r="L16" s="1"/>
      <c r="M16" s="1"/>
      <c r="N16" s="1"/>
      <c r="O16" s="1"/>
      <c r="P16" s="1"/>
      <c r="Q16" s="1"/>
      <c r="R16" s="1"/>
      <c r="S16" s="1"/>
      <c r="T16" s="1"/>
      <c r="U16" s="1"/>
      <c r="V16" s="1"/>
      <c r="W16" s="1"/>
      <c r="X16" s="1"/>
      <c r="Y16" s="1"/>
      <c r="Z16" s="1"/>
    </row>
    <row r="17" spans="1:26" ht="14.25" customHeight="1">
      <c r="A17" s="1"/>
      <c r="B17" s="1"/>
      <c r="C17" s="1"/>
      <c r="D17" s="6"/>
      <c r="E17" s="6"/>
      <c r="F17" s="1"/>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6"/>
      <c r="E18" s="6"/>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6"/>
      <c r="E19" s="6"/>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6"/>
      <c r="E20" s="6"/>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6"/>
      <c r="E21" s="6"/>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6"/>
      <c r="E22" s="6"/>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6"/>
      <c r="E23" s="6"/>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6"/>
      <c r="E24" s="6"/>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10">
    <mergeCell ref="B2:B5"/>
    <mergeCell ref="B14:D14"/>
    <mergeCell ref="E14:I14"/>
    <mergeCell ref="B7:I9"/>
    <mergeCell ref="B11:D11"/>
    <mergeCell ref="E11:I11"/>
    <mergeCell ref="B12:D12"/>
    <mergeCell ref="E12:I12"/>
    <mergeCell ref="B13:D13"/>
    <mergeCell ref="E13:I13"/>
  </mergeCells>
  <pageMargins left="0.70866141732283472" right="0.70866141732283472" top="0.74803149606299213" bottom="0.74803149606299213" header="0" footer="0"/>
  <pageSetup scale="80" orientation="landscape"/>
  <headerFooter>
    <oddHeader>&amp;C&amp;F &amp;A</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54"/>
  <sheetViews>
    <sheetView showGridLines="0" workbookViewId="0">
      <selection activeCell="B1" sqref="B1"/>
    </sheetView>
  </sheetViews>
  <sheetFormatPr defaultColWidth="14.42578125" defaultRowHeight="15" customHeight="1"/>
  <cols>
    <col min="1" max="1" width="4.42578125" customWidth="1"/>
    <col min="2" max="2" width="26.5703125" customWidth="1"/>
    <col min="3" max="3" width="30.7109375" customWidth="1"/>
    <col min="4" max="4" width="57.42578125" customWidth="1"/>
    <col min="5" max="26" width="8.7109375" customWidth="1"/>
  </cols>
  <sheetData>
    <row r="1" spans="1:26" ht="14.25" customHeight="1">
      <c r="A1" s="2"/>
      <c r="B1" s="2"/>
      <c r="C1" s="2"/>
      <c r="D1" s="2"/>
      <c r="E1" s="2"/>
      <c r="F1" s="2"/>
      <c r="G1" s="2"/>
      <c r="H1" s="2"/>
      <c r="I1" s="2"/>
      <c r="J1" s="2"/>
      <c r="K1" s="2"/>
      <c r="L1" s="2"/>
      <c r="M1" s="2"/>
      <c r="N1" s="2"/>
      <c r="O1" s="2"/>
      <c r="P1" s="2"/>
      <c r="Q1" s="2"/>
      <c r="R1" s="2"/>
      <c r="S1" s="2"/>
      <c r="T1" s="2"/>
      <c r="U1" s="2"/>
      <c r="V1" s="2"/>
      <c r="W1" s="2"/>
      <c r="X1" s="2"/>
      <c r="Y1" s="2"/>
      <c r="Z1" s="2"/>
    </row>
    <row r="2" spans="1:26" ht="14.25" customHeight="1">
      <c r="A2" s="2"/>
      <c r="B2" s="78"/>
      <c r="C2" s="2"/>
      <c r="D2" s="2"/>
      <c r="E2" s="2"/>
      <c r="F2" s="2"/>
      <c r="G2" s="2"/>
      <c r="H2" s="2"/>
      <c r="I2" s="2"/>
      <c r="J2" s="2"/>
      <c r="K2" s="2"/>
      <c r="L2" s="2"/>
      <c r="M2" s="2"/>
      <c r="N2" s="2"/>
      <c r="O2" s="2"/>
      <c r="P2" s="2"/>
      <c r="Q2" s="2"/>
      <c r="R2" s="2"/>
      <c r="S2" s="2"/>
      <c r="T2" s="2"/>
      <c r="U2" s="2"/>
      <c r="V2" s="2"/>
      <c r="W2" s="2"/>
      <c r="X2" s="2"/>
      <c r="Y2" s="2"/>
      <c r="Z2" s="2"/>
    </row>
    <row r="3" spans="1:26" ht="14.25" customHeight="1">
      <c r="A3" s="2"/>
      <c r="B3" s="79"/>
      <c r="C3" s="2"/>
      <c r="D3" s="2"/>
      <c r="E3" s="2"/>
      <c r="F3" s="2"/>
      <c r="G3" s="2"/>
      <c r="H3" s="2"/>
      <c r="I3" s="2"/>
      <c r="J3" s="2"/>
      <c r="K3" s="2"/>
      <c r="L3" s="2"/>
      <c r="M3" s="2"/>
      <c r="N3" s="2"/>
      <c r="O3" s="2"/>
      <c r="P3" s="2"/>
      <c r="Q3" s="2"/>
      <c r="R3" s="2"/>
      <c r="S3" s="2"/>
      <c r="T3" s="2"/>
      <c r="U3" s="2"/>
      <c r="V3" s="2"/>
      <c r="W3" s="2"/>
      <c r="X3" s="2"/>
      <c r="Y3" s="2"/>
      <c r="Z3" s="2"/>
    </row>
    <row r="4" spans="1:26" ht="14.25" customHeight="1">
      <c r="A4" s="2"/>
      <c r="B4" s="79"/>
      <c r="C4" s="2"/>
      <c r="D4" s="2"/>
      <c r="E4" s="2"/>
      <c r="F4" s="2"/>
      <c r="G4" s="2"/>
      <c r="H4" s="2"/>
      <c r="I4" s="2"/>
      <c r="J4" s="2"/>
      <c r="K4" s="2"/>
      <c r="L4" s="2"/>
      <c r="M4" s="2"/>
      <c r="N4" s="2"/>
      <c r="O4" s="2"/>
      <c r="P4" s="2"/>
      <c r="Q4" s="2"/>
      <c r="R4" s="2"/>
      <c r="S4" s="2"/>
      <c r="T4" s="2"/>
      <c r="U4" s="2"/>
      <c r="V4" s="2"/>
      <c r="W4" s="2"/>
      <c r="X4" s="2"/>
      <c r="Y4" s="2"/>
      <c r="Z4" s="2"/>
    </row>
    <row r="5" spans="1:26" ht="14.25" customHeight="1">
      <c r="A5" s="2"/>
      <c r="B5" s="79"/>
      <c r="C5" s="2"/>
      <c r="D5" s="2"/>
      <c r="E5" s="2"/>
      <c r="F5" s="2"/>
      <c r="G5" s="2"/>
      <c r="H5" s="2"/>
      <c r="I5" s="2"/>
      <c r="J5" s="2"/>
      <c r="K5" s="2"/>
      <c r="L5" s="2"/>
      <c r="M5" s="2"/>
      <c r="N5" s="2"/>
      <c r="O5" s="2"/>
      <c r="P5" s="2"/>
      <c r="Q5" s="2"/>
      <c r="R5" s="2"/>
      <c r="S5" s="2"/>
      <c r="T5" s="2"/>
      <c r="U5" s="2"/>
      <c r="V5" s="2"/>
      <c r="W5" s="2"/>
      <c r="X5" s="2"/>
      <c r="Y5" s="2"/>
      <c r="Z5" s="2"/>
    </row>
    <row r="6" spans="1:26" ht="14.25" customHeight="1">
      <c r="A6" s="94" t="s">
        <v>7</v>
      </c>
      <c r="B6" s="79"/>
      <c r="C6" s="79"/>
      <c r="D6" s="79"/>
      <c r="E6" s="79"/>
      <c r="F6" s="2"/>
      <c r="G6" s="2"/>
      <c r="H6" s="2"/>
      <c r="I6" s="2"/>
      <c r="J6" s="2"/>
      <c r="K6" s="2"/>
      <c r="L6" s="2"/>
      <c r="M6" s="2"/>
      <c r="N6" s="2"/>
      <c r="O6" s="2"/>
      <c r="P6" s="2"/>
      <c r="Q6" s="2"/>
      <c r="R6" s="2"/>
      <c r="S6" s="2"/>
      <c r="T6" s="2"/>
      <c r="U6" s="2"/>
      <c r="V6" s="2"/>
      <c r="W6" s="2"/>
      <c r="X6" s="2"/>
      <c r="Y6" s="2"/>
      <c r="Z6" s="2"/>
    </row>
    <row r="7" spans="1:26" ht="18" customHeight="1">
      <c r="A7" s="7"/>
      <c r="B7" s="7"/>
      <c r="C7" s="7"/>
      <c r="D7" s="7"/>
      <c r="E7" s="7"/>
      <c r="F7" s="2"/>
      <c r="G7" s="2"/>
      <c r="H7" s="2"/>
      <c r="I7" s="2"/>
      <c r="J7" s="2"/>
      <c r="K7" s="2"/>
      <c r="L7" s="2"/>
      <c r="M7" s="2"/>
      <c r="N7" s="2"/>
      <c r="O7" s="2"/>
      <c r="P7" s="2"/>
      <c r="Q7" s="2"/>
      <c r="R7" s="2"/>
      <c r="S7" s="2"/>
      <c r="T7" s="2"/>
      <c r="U7" s="2"/>
      <c r="V7" s="2"/>
      <c r="W7" s="2"/>
      <c r="X7" s="2"/>
      <c r="Y7" s="2"/>
      <c r="Z7" s="2"/>
    </row>
    <row r="8" spans="1:26" ht="18" customHeight="1">
      <c r="A8" s="8"/>
      <c r="B8" s="8" t="s">
        <v>8</v>
      </c>
      <c r="C8" s="8"/>
      <c r="D8" s="8"/>
      <c r="E8" s="8"/>
      <c r="F8" s="8"/>
      <c r="G8" s="8"/>
      <c r="H8" s="8"/>
      <c r="I8" s="8"/>
      <c r="J8" s="8"/>
      <c r="K8" s="8"/>
      <c r="L8" s="8"/>
      <c r="M8" s="8"/>
      <c r="N8" s="8"/>
      <c r="O8" s="8"/>
      <c r="P8" s="8"/>
      <c r="Q8" s="8"/>
      <c r="R8" s="8"/>
      <c r="S8" s="8"/>
      <c r="T8" s="8"/>
      <c r="U8" s="8"/>
      <c r="V8" s="8"/>
      <c r="W8" s="8"/>
      <c r="X8" s="8"/>
      <c r="Y8" s="8"/>
      <c r="Z8" s="8"/>
    </row>
    <row r="9" spans="1:26" ht="18" customHeight="1">
      <c r="A9" s="8"/>
      <c r="B9" s="8" t="s">
        <v>9</v>
      </c>
      <c r="C9" s="8"/>
      <c r="D9" s="8"/>
      <c r="E9" s="8"/>
      <c r="F9" s="8"/>
      <c r="G9" s="8"/>
      <c r="H9" s="8"/>
      <c r="I9" s="8"/>
      <c r="J9" s="8"/>
      <c r="K9" s="8"/>
      <c r="L9" s="8"/>
      <c r="M9" s="8"/>
      <c r="N9" s="8"/>
      <c r="O9" s="8"/>
      <c r="P9" s="8"/>
      <c r="Q9" s="8"/>
      <c r="R9" s="8"/>
      <c r="S9" s="8"/>
      <c r="T9" s="8"/>
      <c r="U9" s="8"/>
      <c r="V9" s="8"/>
      <c r="W9" s="8"/>
      <c r="X9" s="8"/>
      <c r="Y9" s="8"/>
      <c r="Z9" s="8"/>
    </row>
    <row r="10" spans="1:26" ht="18" customHeight="1">
      <c r="A10" s="8"/>
      <c r="B10" s="8" t="s">
        <v>10</v>
      </c>
      <c r="C10" s="8"/>
      <c r="D10" s="8"/>
      <c r="E10" s="8"/>
      <c r="F10" s="8"/>
      <c r="G10" s="8"/>
      <c r="H10" s="8"/>
      <c r="I10" s="8"/>
      <c r="J10" s="8"/>
      <c r="K10" s="8"/>
      <c r="L10" s="8"/>
      <c r="M10" s="8"/>
      <c r="N10" s="8"/>
      <c r="O10" s="8"/>
      <c r="P10" s="8"/>
      <c r="Q10" s="8"/>
      <c r="R10" s="8"/>
      <c r="S10" s="8"/>
      <c r="T10" s="8"/>
      <c r="U10" s="8"/>
      <c r="V10" s="8"/>
      <c r="W10" s="8"/>
      <c r="X10" s="8"/>
      <c r="Y10" s="8"/>
      <c r="Z10" s="8"/>
    </row>
    <row r="11" spans="1:26" ht="18" customHeight="1">
      <c r="A11" s="8"/>
      <c r="B11" s="8" t="s">
        <v>11</v>
      </c>
      <c r="C11" s="8"/>
      <c r="D11" s="8"/>
      <c r="E11" s="8"/>
      <c r="F11" s="8"/>
      <c r="G11" s="8"/>
      <c r="H11" s="8"/>
      <c r="I11" s="8"/>
      <c r="J11" s="8"/>
      <c r="K11" s="8"/>
      <c r="L11" s="8"/>
      <c r="M11" s="8"/>
      <c r="N11" s="8"/>
      <c r="O11" s="8"/>
      <c r="P11" s="8"/>
      <c r="Q11" s="8"/>
      <c r="R11" s="8"/>
      <c r="S11" s="8"/>
      <c r="T11" s="8"/>
      <c r="U11" s="8"/>
      <c r="V11" s="8"/>
      <c r="W11" s="8"/>
      <c r="X11" s="8"/>
      <c r="Y11" s="8"/>
      <c r="Z11" s="8"/>
    </row>
    <row r="12" spans="1:26" ht="18" customHeight="1">
      <c r="A12" s="8"/>
      <c r="B12" s="8" t="s">
        <v>12</v>
      </c>
      <c r="C12" s="8"/>
      <c r="D12" s="8"/>
      <c r="E12" s="8"/>
      <c r="F12" s="8"/>
      <c r="G12" s="8"/>
      <c r="H12" s="8"/>
      <c r="I12" s="8"/>
      <c r="J12" s="8"/>
      <c r="K12" s="8"/>
      <c r="L12" s="8"/>
      <c r="M12" s="8"/>
      <c r="N12" s="8"/>
      <c r="O12" s="8"/>
      <c r="P12" s="8"/>
      <c r="Q12" s="8"/>
      <c r="R12" s="8"/>
      <c r="S12" s="8"/>
      <c r="T12" s="8"/>
      <c r="U12" s="8"/>
      <c r="V12" s="8"/>
      <c r="W12" s="8"/>
      <c r="X12" s="8"/>
      <c r="Y12" s="8"/>
      <c r="Z12" s="8"/>
    </row>
    <row r="13" spans="1:26" ht="17.25" customHeight="1">
      <c r="A13" s="8"/>
      <c r="B13" s="9" t="s">
        <v>13</v>
      </c>
      <c r="C13" s="8"/>
      <c r="D13" s="8"/>
      <c r="E13" s="8"/>
      <c r="F13" s="8"/>
      <c r="G13" s="8"/>
      <c r="H13" s="8"/>
      <c r="I13" s="8"/>
      <c r="J13" s="8"/>
      <c r="K13" s="8"/>
      <c r="L13" s="8"/>
      <c r="M13" s="8"/>
      <c r="N13" s="8"/>
      <c r="O13" s="8"/>
      <c r="P13" s="8"/>
      <c r="Q13" s="8"/>
      <c r="R13" s="8"/>
      <c r="S13" s="8"/>
      <c r="T13" s="8"/>
      <c r="U13" s="8"/>
      <c r="V13" s="8"/>
      <c r="W13" s="8"/>
      <c r="X13" s="8"/>
      <c r="Y13" s="8"/>
      <c r="Z13" s="8"/>
    </row>
    <row r="14" spans="1:26" ht="17.25" customHeight="1">
      <c r="A14" s="8"/>
      <c r="B14" s="8" t="s">
        <v>14</v>
      </c>
      <c r="C14" s="8"/>
      <c r="D14" s="8"/>
      <c r="E14" s="8"/>
      <c r="F14" s="8"/>
      <c r="G14" s="8"/>
      <c r="H14" s="8"/>
      <c r="I14" s="8"/>
      <c r="J14" s="8"/>
      <c r="K14" s="8"/>
      <c r="L14" s="8"/>
      <c r="M14" s="8"/>
      <c r="N14" s="8"/>
      <c r="O14" s="8"/>
      <c r="P14" s="8"/>
      <c r="Q14" s="8"/>
      <c r="R14" s="8"/>
      <c r="S14" s="8"/>
      <c r="T14" s="8"/>
      <c r="U14" s="8"/>
      <c r="V14" s="8"/>
      <c r="W14" s="8"/>
      <c r="X14" s="8"/>
      <c r="Y14" s="8"/>
      <c r="Z14" s="8"/>
    </row>
    <row r="15" spans="1:26" ht="17.25" customHeight="1">
      <c r="A15" s="8"/>
      <c r="B15" s="8" t="s">
        <v>15</v>
      </c>
      <c r="C15" s="8"/>
      <c r="D15" s="8"/>
      <c r="E15" s="8"/>
      <c r="F15" s="8"/>
      <c r="G15" s="8"/>
      <c r="H15" s="8"/>
      <c r="I15" s="8"/>
      <c r="J15" s="8"/>
      <c r="K15" s="8"/>
      <c r="L15" s="8"/>
      <c r="M15" s="8"/>
      <c r="N15" s="8"/>
      <c r="O15" s="8"/>
      <c r="P15" s="8"/>
      <c r="Q15" s="8"/>
      <c r="R15" s="8"/>
      <c r="S15" s="8"/>
      <c r="T15" s="8"/>
      <c r="U15" s="8"/>
      <c r="V15" s="8"/>
      <c r="W15" s="8"/>
      <c r="X15" s="8"/>
      <c r="Y15" s="8"/>
      <c r="Z15" s="8"/>
    </row>
    <row r="16" spans="1:26" ht="14.25" customHeight="1">
      <c r="A16" s="2"/>
      <c r="B16" s="101" t="s">
        <v>96</v>
      </c>
      <c r="C16" s="2"/>
      <c r="D16" s="2"/>
      <c r="E16" s="2"/>
      <c r="F16" s="2"/>
      <c r="G16" s="2"/>
      <c r="H16" s="2"/>
      <c r="I16" s="2"/>
      <c r="J16" s="2"/>
      <c r="K16" s="2"/>
      <c r="L16" s="2"/>
      <c r="M16" s="2"/>
      <c r="N16" s="2"/>
      <c r="O16" s="2"/>
      <c r="P16" s="2"/>
      <c r="Q16" s="2"/>
      <c r="R16" s="2"/>
      <c r="S16" s="2"/>
      <c r="T16" s="2"/>
      <c r="U16" s="2"/>
      <c r="V16" s="2"/>
      <c r="W16" s="2"/>
      <c r="X16" s="2"/>
      <c r="Y16" s="2"/>
      <c r="Z16" s="2"/>
    </row>
    <row r="17" spans="1:26" ht="14.25" customHeight="1">
      <c r="A17" s="2"/>
      <c r="B17" s="10"/>
      <c r="C17" s="2"/>
      <c r="D17" s="2"/>
      <c r="E17" s="2"/>
      <c r="F17" s="2"/>
      <c r="G17" s="2"/>
      <c r="H17" s="2"/>
      <c r="I17" s="2"/>
      <c r="J17" s="2"/>
      <c r="K17" s="2"/>
      <c r="L17" s="2"/>
      <c r="M17" s="2"/>
      <c r="N17" s="2"/>
      <c r="O17" s="2"/>
      <c r="P17" s="2"/>
      <c r="Q17" s="2"/>
      <c r="R17" s="2"/>
      <c r="S17" s="2"/>
      <c r="T17" s="2"/>
      <c r="U17" s="2"/>
      <c r="V17" s="2"/>
      <c r="W17" s="2"/>
      <c r="X17" s="2"/>
      <c r="Y17" s="2"/>
      <c r="Z17" s="2"/>
    </row>
    <row r="18" spans="1:26" ht="18" customHeight="1">
      <c r="A18" s="8"/>
      <c r="B18" s="8" t="s">
        <v>16</v>
      </c>
      <c r="C18" s="8"/>
      <c r="D18" s="8"/>
      <c r="E18" s="8"/>
      <c r="F18" s="8"/>
      <c r="G18" s="8"/>
      <c r="H18" s="8"/>
      <c r="I18" s="8"/>
      <c r="J18" s="8"/>
      <c r="K18" s="8"/>
      <c r="L18" s="8"/>
      <c r="M18" s="8"/>
      <c r="N18" s="8"/>
      <c r="O18" s="8"/>
      <c r="P18" s="8"/>
      <c r="Q18" s="8"/>
      <c r="R18" s="8"/>
      <c r="S18" s="8"/>
      <c r="T18" s="8"/>
      <c r="U18" s="8"/>
      <c r="V18" s="8"/>
      <c r="W18" s="8"/>
      <c r="X18" s="8"/>
      <c r="Y18" s="8"/>
      <c r="Z18" s="8"/>
    </row>
    <row r="19" spans="1:26" ht="14.25" customHeight="1">
      <c r="A19" s="2"/>
      <c r="B19" s="10"/>
      <c r="C19" s="2"/>
      <c r="D19" s="2"/>
      <c r="E19" s="2"/>
      <c r="F19" s="2"/>
      <c r="G19" s="2"/>
      <c r="H19" s="2"/>
      <c r="I19" s="2"/>
      <c r="J19" s="2"/>
      <c r="K19" s="2"/>
      <c r="L19" s="2"/>
      <c r="M19" s="2"/>
      <c r="N19" s="2"/>
      <c r="O19" s="2"/>
      <c r="P19" s="2"/>
      <c r="Q19" s="2"/>
      <c r="R19" s="2"/>
      <c r="S19" s="2"/>
      <c r="T19" s="2"/>
      <c r="U19" s="2"/>
      <c r="V19" s="2"/>
      <c r="W19" s="2"/>
      <c r="X19" s="2"/>
      <c r="Y19" s="2"/>
      <c r="Z19" s="2"/>
    </row>
    <row r="20" spans="1:26" ht="14.25" customHeight="1">
      <c r="A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4.25" customHeight="1">
      <c r="A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4.25" customHeight="1">
      <c r="A22" s="2"/>
      <c r="B22" s="13"/>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c r="A23" s="2"/>
      <c r="B23" s="13"/>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sheetData>
  <mergeCells count="2">
    <mergeCell ref="A6:E6"/>
    <mergeCell ref="B2:B5"/>
  </mergeCells>
  <pageMargins left="0.70866141732283472" right="0.70866141732283472" top="0.74803149606299213" bottom="0.74803149606299213" header="0" footer="0"/>
  <pageSetup paperSize="9" scale="70" orientation="landscape"/>
  <headerFooter>
    <oddHeader>&amp;C&amp;F &amp;A</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N1000"/>
  <sheetViews>
    <sheetView workbookViewId="0">
      <pane xSplit="1" topLeftCell="B1" activePane="topRight" state="frozen"/>
      <selection pane="topRight" activeCell="G23" sqref="G23"/>
    </sheetView>
  </sheetViews>
  <sheetFormatPr defaultColWidth="14.42578125" defaultRowHeight="15" customHeight="1"/>
  <cols>
    <col min="1" max="1" width="3.140625" customWidth="1"/>
    <col min="2" max="2" width="42.42578125" customWidth="1"/>
  </cols>
  <sheetData>
    <row r="1" spans="1:40">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spans="1:40">
      <c r="A2" s="14"/>
      <c r="B2" s="15" t="s">
        <v>17</v>
      </c>
      <c r="C2" s="16"/>
      <c r="D2" s="17"/>
      <c r="E2" s="95">
        <v>45870</v>
      </c>
      <c r="F2" s="85"/>
      <c r="G2" s="85"/>
      <c r="H2" s="86"/>
      <c r="I2" s="95">
        <v>45901</v>
      </c>
      <c r="J2" s="85"/>
      <c r="K2" s="85"/>
      <c r="L2" s="85"/>
      <c r="M2" s="86"/>
      <c r="N2" s="95">
        <v>45931</v>
      </c>
      <c r="O2" s="85"/>
      <c r="P2" s="85"/>
      <c r="Q2" s="86"/>
      <c r="R2" s="95">
        <v>45962</v>
      </c>
      <c r="S2" s="85"/>
      <c r="T2" s="85"/>
      <c r="U2" s="86"/>
      <c r="V2" s="95">
        <v>45992</v>
      </c>
      <c r="W2" s="85"/>
      <c r="X2" s="85"/>
      <c r="Y2" s="85"/>
      <c r="Z2" s="86"/>
      <c r="AA2" s="95">
        <v>46023</v>
      </c>
      <c r="AB2" s="85"/>
      <c r="AC2" s="85"/>
      <c r="AD2" s="86"/>
      <c r="AE2" s="95">
        <v>46054</v>
      </c>
      <c r="AF2" s="85"/>
      <c r="AG2" s="85"/>
      <c r="AH2" s="86"/>
      <c r="AI2" s="95">
        <v>46082</v>
      </c>
      <c r="AJ2" s="85"/>
      <c r="AK2" s="85"/>
      <c r="AL2" s="85"/>
      <c r="AM2" s="86"/>
      <c r="AN2" s="96" t="s">
        <v>18</v>
      </c>
    </row>
    <row r="3" spans="1:40">
      <c r="A3" s="14"/>
      <c r="B3" s="18"/>
      <c r="C3" s="19"/>
      <c r="D3" s="20"/>
      <c r="E3" s="89"/>
      <c r="F3" s="90"/>
      <c r="G3" s="90"/>
      <c r="H3" s="91"/>
      <c r="I3" s="89"/>
      <c r="J3" s="90"/>
      <c r="K3" s="90"/>
      <c r="L3" s="90"/>
      <c r="M3" s="91"/>
      <c r="N3" s="89"/>
      <c r="O3" s="90"/>
      <c r="P3" s="90"/>
      <c r="Q3" s="91"/>
      <c r="R3" s="89"/>
      <c r="S3" s="90"/>
      <c r="T3" s="90"/>
      <c r="U3" s="91"/>
      <c r="V3" s="89"/>
      <c r="W3" s="90"/>
      <c r="X3" s="90"/>
      <c r="Y3" s="90"/>
      <c r="Z3" s="91"/>
      <c r="AA3" s="89"/>
      <c r="AB3" s="90"/>
      <c r="AC3" s="90"/>
      <c r="AD3" s="91"/>
      <c r="AE3" s="89"/>
      <c r="AF3" s="90"/>
      <c r="AG3" s="90"/>
      <c r="AH3" s="91"/>
      <c r="AI3" s="89"/>
      <c r="AJ3" s="90"/>
      <c r="AK3" s="90"/>
      <c r="AL3" s="90"/>
      <c r="AM3" s="91"/>
      <c r="AN3" s="97"/>
    </row>
    <row r="4" spans="1:40">
      <c r="A4" s="14"/>
      <c r="B4" s="21" t="s">
        <v>19</v>
      </c>
      <c r="C4" s="22" t="s">
        <v>20</v>
      </c>
      <c r="D4" s="21" t="s">
        <v>21</v>
      </c>
      <c r="E4" s="23" t="s">
        <v>23</v>
      </c>
      <c r="F4" s="24" t="s">
        <v>24</v>
      </c>
      <c r="G4" s="24" t="s">
        <v>25</v>
      </c>
      <c r="H4" s="25" t="s">
        <v>26</v>
      </c>
      <c r="I4" s="26" t="s">
        <v>27</v>
      </c>
      <c r="J4" s="24" t="s">
        <v>28</v>
      </c>
      <c r="K4" s="24" t="s">
        <v>29</v>
      </c>
      <c r="L4" s="24" t="s">
        <v>30</v>
      </c>
      <c r="M4" s="25" t="s">
        <v>31</v>
      </c>
      <c r="N4" s="26" t="s">
        <v>32</v>
      </c>
      <c r="O4" s="24" t="s">
        <v>33</v>
      </c>
      <c r="P4" s="24" t="s">
        <v>34</v>
      </c>
      <c r="Q4" s="25" t="s">
        <v>35</v>
      </c>
      <c r="R4" s="26" t="s">
        <v>36</v>
      </c>
      <c r="S4" s="24" t="s">
        <v>37</v>
      </c>
      <c r="T4" s="24" t="s">
        <v>38</v>
      </c>
      <c r="U4" s="25" t="s">
        <v>39</v>
      </c>
      <c r="V4" s="26" t="s">
        <v>40</v>
      </c>
      <c r="W4" s="24" t="s">
        <v>41</v>
      </c>
      <c r="X4" s="24" t="s">
        <v>29</v>
      </c>
      <c r="Y4" s="24" t="s">
        <v>30</v>
      </c>
      <c r="Z4" s="25" t="s">
        <v>42</v>
      </c>
      <c r="AA4" s="26" t="s">
        <v>43</v>
      </c>
      <c r="AB4" s="24" t="s">
        <v>44</v>
      </c>
      <c r="AC4" s="24" t="s">
        <v>45</v>
      </c>
      <c r="AD4" s="25" t="s">
        <v>46</v>
      </c>
      <c r="AE4" s="26" t="s">
        <v>47</v>
      </c>
      <c r="AF4" s="24" t="s">
        <v>48</v>
      </c>
      <c r="AG4" s="24" t="s">
        <v>49</v>
      </c>
      <c r="AH4" s="25" t="s">
        <v>50</v>
      </c>
      <c r="AI4" s="26" t="s">
        <v>47</v>
      </c>
      <c r="AJ4" s="24" t="s">
        <v>48</v>
      </c>
      <c r="AK4" s="24" t="s">
        <v>49</v>
      </c>
      <c r="AL4" s="24" t="s">
        <v>22</v>
      </c>
      <c r="AM4" s="25" t="s">
        <v>51</v>
      </c>
      <c r="AN4" s="98"/>
    </row>
    <row r="5" spans="1:40">
      <c r="A5" s="14"/>
      <c r="B5" s="27" t="s">
        <v>52</v>
      </c>
      <c r="C5" s="28"/>
      <c r="D5" s="29"/>
      <c r="E5" s="30"/>
      <c r="F5" s="31"/>
      <c r="G5" s="31"/>
      <c r="H5" s="32"/>
      <c r="I5" s="30"/>
      <c r="J5" s="31"/>
      <c r="K5" s="31"/>
      <c r="L5" s="31"/>
      <c r="M5" s="32"/>
      <c r="N5" s="30"/>
      <c r="O5" s="31"/>
      <c r="P5" s="31"/>
      <c r="Q5" s="32"/>
      <c r="R5" s="30"/>
      <c r="S5" s="31"/>
      <c r="T5" s="31"/>
      <c r="U5" s="32"/>
      <c r="V5" s="30"/>
      <c r="W5" s="31"/>
      <c r="X5" s="31"/>
      <c r="Y5" s="31"/>
      <c r="Z5" s="32"/>
      <c r="AA5" s="30"/>
      <c r="AB5" s="31"/>
      <c r="AC5" s="31"/>
      <c r="AD5" s="32"/>
      <c r="AE5" s="30"/>
      <c r="AF5" s="31"/>
      <c r="AG5" s="31"/>
      <c r="AH5" s="32"/>
      <c r="AI5" s="30"/>
      <c r="AJ5" s="31"/>
      <c r="AK5" s="31"/>
      <c r="AL5" s="31"/>
      <c r="AM5" s="32"/>
      <c r="AN5" s="28"/>
    </row>
    <row r="6" spans="1:40">
      <c r="A6" s="14"/>
      <c r="B6" s="33" t="s">
        <v>53</v>
      </c>
      <c r="C6" s="34"/>
      <c r="D6" s="35"/>
      <c r="E6" s="33"/>
      <c r="F6" s="14"/>
      <c r="G6" s="14"/>
      <c r="H6" s="35"/>
      <c r="I6" s="33"/>
      <c r="J6" s="14"/>
      <c r="K6" s="14"/>
      <c r="L6" s="14"/>
      <c r="M6" s="35"/>
      <c r="N6" s="33"/>
      <c r="O6" s="14"/>
      <c r="P6" s="14"/>
      <c r="Q6" s="35"/>
      <c r="R6" s="33"/>
      <c r="S6" s="14"/>
      <c r="T6" s="14"/>
      <c r="U6" s="35"/>
      <c r="V6" s="33"/>
      <c r="W6" s="14"/>
      <c r="X6" s="14"/>
      <c r="Y6" s="14"/>
      <c r="Z6" s="35"/>
      <c r="AA6" s="33"/>
      <c r="AB6" s="14"/>
      <c r="AC6" s="14"/>
      <c r="AD6" s="35"/>
      <c r="AE6" s="33"/>
      <c r="AF6" s="14"/>
      <c r="AG6" s="14"/>
      <c r="AH6" s="35"/>
      <c r="AI6" s="33"/>
      <c r="AJ6" s="14"/>
      <c r="AK6" s="14"/>
      <c r="AL6" s="14"/>
      <c r="AM6" s="35"/>
      <c r="AN6" s="34"/>
    </row>
    <row r="7" spans="1:40">
      <c r="A7" s="14"/>
      <c r="B7" s="33" t="s">
        <v>54</v>
      </c>
      <c r="C7" s="34"/>
      <c r="D7" s="35"/>
      <c r="E7" s="33"/>
      <c r="F7" s="14"/>
      <c r="G7" s="14"/>
      <c r="H7" s="35"/>
      <c r="I7" s="33"/>
      <c r="J7" s="14"/>
      <c r="K7" s="14"/>
      <c r="L7" s="14"/>
      <c r="M7" s="35"/>
      <c r="N7" s="33"/>
      <c r="O7" s="14"/>
      <c r="P7" s="14"/>
      <c r="Q7" s="35"/>
      <c r="R7" s="33"/>
      <c r="S7" s="14"/>
      <c r="T7" s="14"/>
      <c r="U7" s="35"/>
      <c r="V7" s="33"/>
      <c r="W7" s="14"/>
      <c r="X7" s="14"/>
      <c r="Y7" s="14"/>
      <c r="Z7" s="35"/>
      <c r="AA7" s="33"/>
      <c r="AB7" s="14"/>
      <c r="AC7" s="14"/>
      <c r="AD7" s="35"/>
      <c r="AE7" s="33"/>
      <c r="AF7" s="14"/>
      <c r="AG7" s="14"/>
      <c r="AH7" s="35"/>
      <c r="AI7" s="33"/>
      <c r="AJ7" s="14"/>
      <c r="AK7" s="14"/>
      <c r="AL7" s="14"/>
      <c r="AM7" s="35"/>
      <c r="AN7" s="34"/>
    </row>
    <row r="8" spans="1:40">
      <c r="A8" s="14"/>
      <c r="B8" s="33" t="s">
        <v>55</v>
      </c>
      <c r="C8" s="34"/>
      <c r="D8" s="35"/>
      <c r="E8" s="33"/>
      <c r="F8" s="14"/>
      <c r="G8" s="14"/>
      <c r="H8" s="35"/>
      <c r="I8" s="33"/>
      <c r="J8" s="14"/>
      <c r="K8" s="14"/>
      <c r="L8" s="14"/>
      <c r="M8" s="35"/>
      <c r="N8" s="33"/>
      <c r="O8" s="14"/>
      <c r="P8" s="14"/>
      <c r="Q8" s="35"/>
      <c r="R8" s="33"/>
      <c r="S8" s="14"/>
      <c r="T8" s="14"/>
      <c r="U8" s="35"/>
      <c r="V8" s="33"/>
      <c r="W8" s="14"/>
      <c r="X8" s="14"/>
      <c r="Y8" s="14"/>
      <c r="Z8" s="35"/>
      <c r="AA8" s="33"/>
      <c r="AB8" s="14"/>
      <c r="AC8" s="14"/>
      <c r="AD8" s="35"/>
      <c r="AE8" s="33"/>
      <c r="AF8" s="14"/>
      <c r="AG8" s="14"/>
      <c r="AH8" s="35"/>
      <c r="AI8" s="33"/>
      <c r="AJ8" s="14"/>
      <c r="AK8" s="14"/>
      <c r="AL8" s="14"/>
      <c r="AM8" s="35"/>
      <c r="AN8" s="34"/>
    </row>
    <row r="9" spans="1:40">
      <c r="A9" s="14"/>
      <c r="B9" s="33" t="s">
        <v>56</v>
      </c>
      <c r="C9" s="34"/>
      <c r="D9" s="35"/>
      <c r="E9" s="33"/>
      <c r="F9" s="14"/>
      <c r="G9" s="14"/>
      <c r="H9" s="35"/>
      <c r="I9" s="33"/>
      <c r="J9" s="14"/>
      <c r="K9" s="14"/>
      <c r="L9" s="14"/>
      <c r="M9" s="35"/>
      <c r="N9" s="33"/>
      <c r="O9" s="14"/>
      <c r="P9" s="14"/>
      <c r="Q9" s="35"/>
      <c r="R9" s="33"/>
      <c r="S9" s="14"/>
      <c r="T9" s="14"/>
      <c r="U9" s="35"/>
      <c r="V9" s="33"/>
      <c r="W9" s="14"/>
      <c r="X9" s="14"/>
      <c r="Y9" s="14"/>
      <c r="Z9" s="35"/>
      <c r="AA9" s="33"/>
      <c r="AB9" s="14"/>
      <c r="AC9" s="14"/>
      <c r="AD9" s="35"/>
      <c r="AE9" s="33"/>
      <c r="AF9" s="14"/>
      <c r="AG9" s="14"/>
      <c r="AH9" s="35"/>
      <c r="AI9" s="33"/>
      <c r="AJ9" s="14"/>
      <c r="AK9" s="14"/>
      <c r="AL9" s="14"/>
      <c r="AM9" s="35"/>
      <c r="AN9" s="34"/>
    </row>
    <row r="10" spans="1:40">
      <c r="A10" s="14"/>
      <c r="B10" s="33"/>
      <c r="C10" s="34"/>
      <c r="D10" s="35"/>
      <c r="E10" s="33"/>
      <c r="F10" s="14"/>
      <c r="G10" s="14"/>
      <c r="H10" s="35"/>
      <c r="I10" s="33"/>
      <c r="J10" s="14"/>
      <c r="K10" s="14"/>
      <c r="L10" s="14"/>
      <c r="M10" s="35"/>
      <c r="N10" s="33"/>
      <c r="O10" s="14"/>
      <c r="P10" s="14"/>
      <c r="Q10" s="35"/>
      <c r="R10" s="33"/>
      <c r="S10" s="14"/>
      <c r="T10" s="14"/>
      <c r="U10" s="35"/>
      <c r="V10" s="33"/>
      <c r="W10" s="14"/>
      <c r="X10" s="14"/>
      <c r="Y10" s="14"/>
      <c r="Z10" s="35"/>
      <c r="AA10" s="33"/>
      <c r="AB10" s="14"/>
      <c r="AC10" s="14"/>
      <c r="AD10" s="35"/>
      <c r="AE10" s="33"/>
      <c r="AF10" s="14"/>
      <c r="AG10" s="14"/>
      <c r="AH10" s="35"/>
      <c r="AI10" s="33"/>
      <c r="AJ10" s="14"/>
      <c r="AK10" s="14"/>
      <c r="AL10" s="14"/>
      <c r="AM10" s="35"/>
      <c r="AN10" s="34"/>
    </row>
    <row r="11" spans="1:40">
      <c r="A11" s="14"/>
      <c r="B11" s="27" t="s">
        <v>57</v>
      </c>
      <c r="C11" s="28"/>
      <c r="D11" s="29"/>
      <c r="E11" s="36"/>
      <c r="F11" s="37"/>
      <c r="G11" s="37"/>
      <c r="H11" s="29"/>
      <c r="I11" s="36"/>
      <c r="J11" s="37"/>
      <c r="K11" s="37"/>
      <c r="L11" s="37"/>
      <c r="M11" s="29"/>
      <c r="N11" s="36"/>
      <c r="O11" s="37"/>
      <c r="P11" s="37"/>
      <c r="Q11" s="29"/>
      <c r="R11" s="36"/>
      <c r="S11" s="37"/>
      <c r="T11" s="37"/>
      <c r="U11" s="29"/>
      <c r="V11" s="36"/>
      <c r="W11" s="37"/>
      <c r="X11" s="37"/>
      <c r="Y11" s="37"/>
      <c r="Z11" s="29"/>
      <c r="AA11" s="36"/>
      <c r="AB11" s="37"/>
      <c r="AC11" s="37"/>
      <c r="AD11" s="29"/>
      <c r="AE11" s="36"/>
      <c r="AF11" s="37"/>
      <c r="AG11" s="37"/>
      <c r="AH11" s="29"/>
      <c r="AI11" s="36"/>
      <c r="AJ11" s="37"/>
      <c r="AK11" s="37"/>
      <c r="AL11" s="37"/>
      <c r="AM11" s="29"/>
      <c r="AN11" s="28"/>
    </row>
    <row r="12" spans="1:40">
      <c r="A12" s="14"/>
      <c r="B12" s="33" t="s">
        <v>53</v>
      </c>
      <c r="C12" s="34"/>
      <c r="D12" s="35"/>
      <c r="E12" s="33"/>
      <c r="F12" s="14"/>
      <c r="G12" s="14"/>
      <c r="H12" s="35"/>
      <c r="I12" s="33"/>
      <c r="J12" s="14"/>
      <c r="K12" s="14"/>
      <c r="L12" s="14"/>
      <c r="M12" s="35"/>
      <c r="N12" s="33"/>
      <c r="O12" s="14"/>
      <c r="P12" s="14"/>
      <c r="Q12" s="35"/>
      <c r="R12" s="33"/>
      <c r="S12" s="14"/>
      <c r="T12" s="14"/>
      <c r="U12" s="35"/>
      <c r="V12" s="33"/>
      <c r="W12" s="14"/>
      <c r="X12" s="14"/>
      <c r="Y12" s="14"/>
      <c r="Z12" s="35"/>
      <c r="AA12" s="33"/>
      <c r="AB12" s="14"/>
      <c r="AC12" s="14"/>
      <c r="AD12" s="35"/>
      <c r="AE12" s="33"/>
      <c r="AF12" s="14"/>
      <c r="AG12" s="14"/>
      <c r="AH12" s="35"/>
      <c r="AI12" s="33"/>
      <c r="AJ12" s="14"/>
      <c r="AK12" s="14"/>
      <c r="AL12" s="14"/>
      <c r="AM12" s="35"/>
      <c r="AN12" s="34"/>
    </row>
    <row r="13" spans="1:40">
      <c r="A13" s="14"/>
      <c r="B13" s="33" t="s">
        <v>54</v>
      </c>
      <c r="C13" s="34"/>
      <c r="D13" s="35"/>
      <c r="E13" s="33"/>
      <c r="F13" s="14"/>
      <c r="G13" s="14"/>
      <c r="H13" s="35"/>
      <c r="I13" s="33"/>
      <c r="J13" s="14"/>
      <c r="K13" s="14"/>
      <c r="L13" s="14"/>
      <c r="M13" s="35"/>
      <c r="N13" s="33"/>
      <c r="O13" s="14"/>
      <c r="P13" s="14"/>
      <c r="Q13" s="35"/>
      <c r="R13" s="33"/>
      <c r="S13" s="14"/>
      <c r="T13" s="14"/>
      <c r="U13" s="35"/>
      <c r="V13" s="33"/>
      <c r="W13" s="14"/>
      <c r="X13" s="14"/>
      <c r="Y13" s="14"/>
      <c r="Z13" s="35"/>
      <c r="AA13" s="33"/>
      <c r="AB13" s="14"/>
      <c r="AC13" s="14"/>
      <c r="AD13" s="35"/>
      <c r="AE13" s="33"/>
      <c r="AF13" s="14"/>
      <c r="AG13" s="14"/>
      <c r="AH13" s="35"/>
      <c r="AI13" s="33"/>
      <c r="AJ13" s="14"/>
      <c r="AK13" s="14"/>
      <c r="AL13" s="14"/>
      <c r="AM13" s="35"/>
      <c r="AN13" s="34"/>
    </row>
    <row r="14" spans="1:40">
      <c r="A14" s="14"/>
      <c r="B14" s="33" t="s">
        <v>55</v>
      </c>
      <c r="C14" s="34"/>
      <c r="D14" s="35"/>
      <c r="E14" s="33"/>
      <c r="F14" s="14"/>
      <c r="G14" s="14"/>
      <c r="H14" s="35"/>
      <c r="I14" s="33"/>
      <c r="J14" s="14"/>
      <c r="K14" s="14"/>
      <c r="L14" s="14"/>
      <c r="M14" s="35"/>
      <c r="N14" s="33"/>
      <c r="O14" s="14"/>
      <c r="P14" s="14"/>
      <c r="Q14" s="35"/>
      <c r="R14" s="33"/>
      <c r="S14" s="14"/>
      <c r="T14" s="14"/>
      <c r="U14" s="35"/>
      <c r="V14" s="33"/>
      <c r="W14" s="14"/>
      <c r="X14" s="14"/>
      <c r="Y14" s="14"/>
      <c r="Z14" s="35"/>
      <c r="AA14" s="33"/>
      <c r="AB14" s="14"/>
      <c r="AC14" s="14"/>
      <c r="AD14" s="35"/>
      <c r="AE14" s="33"/>
      <c r="AF14" s="14"/>
      <c r="AG14" s="14"/>
      <c r="AH14" s="35"/>
      <c r="AI14" s="33"/>
      <c r="AJ14" s="14"/>
      <c r="AK14" s="14"/>
      <c r="AL14" s="14"/>
      <c r="AM14" s="35"/>
      <c r="AN14" s="34"/>
    </row>
    <row r="15" spans="1:40">
      <c r="A15" s="14"/>
      <c r="B15" s="33" t="s">
        <v>56</v>
      </c>
      <c r="C15" s="34"/>
      <c r="D15" s="35"/>
      <c r="E15" s="33"/>
      <c r="F15" s="14"/>
      <c r="G15" s="14"/>
      <c r="H15" s="35"/>
      <c r="I15" s="33"/>
      <c r="J15" s="14"/>
      <c r="K15" s="14"/>
      <c r="L15" s="14"/>
      <c r="M15" s="35"/>
      <c r="N15" s="33"/>
      <c r="O15" s="14"/>
      <c r="P15" s="14"/>
      <c r="Q15" s="35"/>
      <c r="R15" s="33"/>
      <c r="S15" s="14"/>
      <c r="T15" s="14"/>
      <c r="U15" s="35"/>
      <c r="V15" s="33"/>
      <c r="W15" s="14"/>
      <c r="X15" s="14"/>
      <c r="Y15" s="14"/>
      <c r="Z15" s="35"/>
      <c r="AA15" s="33"/>
      <c r="AB15" s="14"/>
      <c r="AC15" s="14"/>
      <c r="AD15" s="35"/>
      <c r="AE15" s="33"/>
      <c r="AF15" s="14"/>
      <c r="AG15" s="14"/>
      <c r="AH15" s="35"/>
      <c r="AI15" s="33"/>
      <c r="AJ15" s="14"/>
      <c r="AK15" s="14"/>
      <c r="AL15" s="14"/>
      <c r="AM15" s="35"/>
      <c r="AN15" s="34"/>
    </row>
    <row r="16" spans="1:40">
      <c r="A16" s="14"/>
      <c r="B16" s="33"/>
      <c r="C16" s="34"/>
      <c r="D16" s="35"/>
      <c r="E16" s="33"/>
      <c r="F16" s="14"/>
      <c r="G16" s="14"/>
      <c r="H16" s="35"/>
      <c r="I16" s="33"/>
      <c r="J16" s="14"/>
      <c r="K16" s="14"/>
      <c r="L16" s="14"/>
      <c r="M16" s="35"/>
      <c r="N16" s="33"/>
      <c r="O16" s="14"/>
      <c r="P16" s="14"/>
      <c r="Q16" s="35"/>
      <c r="R16" s="33"/>
      <c r="S16" s="14"/>
      <c r="T16" s="14"/>
      <c r="U16" s="35"/>
      <c r="V16" s="33"/>
      <c r="W16" s="14"/>
      <c r="X16" s="14"/>
      <c r="Y16" s="14"/>
      <c r="Z16" s="35"/>
      <c r="AA16" s="33"/>
      <c r="AB16" s="14"/>
      <c r="AC16" s="14"/>
      <c r="AD16" s="35"/>
      <c r="AE16" s="33"/>
      <c r="AF16" s="14"/>
      <c r="AG16" s="14"/>
      <c r="AH16" s="35"/>
      <c r="AI16" s="33"/>
      <c r="AJ16" s="14"/>
      <c r="AK16" s="14"/>
      <c r="AL16" s="14"/>
      <c r="AM16" s="35"/>
      <c r="AN16" s="34"/>
    </row>
    <row r="17" spans="1:40">
      <c r="A17" s="14"/>
      <c r="B17" s="27" t="s">
        <v>58</v>
      </c>
      <c r="C17" s="28"/>
      <c r="D17" s="29"/>
      <c r="E17" s="36"/>
      <c r="F17" s="37"/>
      <c r="G17" s="37"/>
      <c r="H17" s="29"/>
      <c r="I17" s="36"/>
      <c r="J17" s="37"/>
      <c r="K17" s="37"/>
      <c r="L17" s="37"/>
      <c r="M17" s="29"/>
      <c r="N17" s="36"/>
      <c r="O17" s="37"/>
      <c r="P17" s="37"/>
      <c r="Q17" s="29"/>
      <c r="R17" s="36"/>
      <c r="S17" s="37"/>
      <c r="T17" s="37"/>
      <c r="U17" s="29"/>
      <c r="V17" s="36"/>
      <c r="W17" s="37"/>
      <c r="X17" s="37"/>
      <c r="Y17" s="37"/>
      <c r="Z17" s="29"/>
      <c r="AA17" s="36"/>
      <c r="AB17" s="37"/>
      <c r="AC17" s="37"/>
      <c r="AD17" s="29"/>
      <c r="AE17" s="36"/>
      <c r="AF17" s="37"/>
      <c r="AG17" s="37"/>
      <c r="AH17" s="29"/>
      <c r="AI17" s="36"/>
      <c r="AJ17" s="37"/>
      <c r="AK17" s="37"/>
      <c r="AL17" s="37"/>
      <c r="AM17" s="29"/>
      <c r="AN17" s="28"/>
    </row>
    <row r="18" spans="1:40">
      <c r="A18" s="14"/>
      <c r="B18" s="33" t="s">
        <v>53</v>
      </c>
      <c r="C18" s="34"/>
      <c r="D18" s="35"/>
      <c r="E18" s="33"/>
      <c r="F18" s="14"/>
      <c r="G18" s="14"/>
      <c r="H18" s="35"/>
      <c r="I18" s="33"/>
      <c r="J18" s="14"/>
      <c r="K18" s="14"/>
      <c r="L18" s="14"/>
      <c r="M18" s="35"/>
      <c r="N18" s="33"/>
      <c r="O18" s="14"/>
      <c r="P18" s="14"/>
      <c r="Q18" s="35"/>
      <c r="R18" s="33"/>
      <c r="S18" s="14"/>
      <c r="T18" s="14"/>
      <c r="U18" s="35"/>
      <c r="V18" s="33"/>
      <c r="W18" s="14"/>
      <c r="X18" s="14"/>
      <c r="Y18" s="14"/>
      <c r="Z18" s="35"/>
      <c r="AA18" s="33"/>
      <c r="AB18" s="14"/>
      <c r="AC18" s="14"/>
      <c r="AD18" s="35"/>
      <c r="AE18" s="33"/>
      <c r="AF18" s="14"/>
      <c r="AG18" s="14"/>
      <c r="AH18" s="35"/>
      <c r="AI18" s="33"/>
      <c r="AJ18" s="14"/>
      <c r="AK18" s="14"/>
      <c r="AL18" s="14"/>
      <c r="AM18" s="35"/>
      <c r="AN18" s="34"/>
    </row>
    <row r="19" spans="1:40">
      <c r="A19" s="14"/>
      <c r="B19" s="33" t="s">
        <v>54</v>
      </c>
      <c r="C19" s="34"/>
      <c r="D19" s="35"/>
      <c r="E19" s="33"/>
      <c r="F19" s="14"/>
      <c r="G19" s="14"/>
      <c r="H19" s="35"/>
      <c r="I19" s="33"/>
      <c r="J19" s="14"/>
      <c r="K19" s="14"/>
      <c r="L19" s="14"/>
      <c r="M19" s="35"/>
      <c r="N19" s="33"/>
      <c r="O19" s="14"/>
      <c r="P19" s="14"/>
      <c r="Q19" s="35"/>
      <c r="R19" s="33"/>
      <c r="S19" s="14"/>
      <c r="T19" s="14"/>
      <c r="U19" s="35"/>
      <c r="V19" s="33"/>
      <c r="W19" s="14"/>
      <c r="X19" s="14"/>
      <c r="Y19" s="14"/>
      <c r="Z19" s="35"/>
      <c r="AA19" s="33"/>
      <c r="AB19" s="14"/>
      <c r="AC19" s="14"/>
      <c r="AD19" s="35"/>
      <c r="AE19" s="33"/>
      <c r="AF19" s="14"/>
      <c r="AG19" s="14"/>
      <c r="AH19" s="35"/>
      <c r="AI19" s="33"/>
      <c r="AJ19" s="14"/>
      <c r="AK19" s="14"/>
      <c r="AL19" s="14"/>
      <c r="AM19" s="35"/>
      <c r="AN19" s="34"/>
    </row>
    <row r="20" spans="1:40">
      <c r="A20" s="14"/>
      <c r="B20" s="33" t="s">
        <v>55</v>
      </c>
      <c r="C20" s="34"/>
      <c r="D20" s="35"/>
      <c r="E20" s="33"/>
      <c r="F20" s="14"/>
      <c r="G20" s="14"/>
      <c r="H20" s="35"/>
      <c r="I20" s="33"/>
      <c r="J20" s="14"/>
      <c r="K20" s="14"/>
      <c r="L20" s="14"/>
      <c r="M20" s="35"/>
      <c r="N20" s="33"/>
      <c r="O20" s="14"/>
      <c r="P20" s="14"/>
      <c r="Q20" s="35"/>
      <c r="R20" s="33"/>
      <c r="S20" s="14"/>
      <c r="T20" s="14"/>
      <c r="U20" s="35"/>
      <c r="V20" s="33"/>
      <c r="W20" s="14"/>
      <c r="X20" s="14"/>
      <c r="Y20" s="14"/>
      <c r="Z20" s="35"/>
      <c r="AA20" s="33"/>
      <c r="AB20" s="14"/>
      <c r="AC20" s="14"/>
      <c r="AD20" s="35"/>
      <c r="AE20" s="33"/>
      <c r="AF20" s="14"/>
      <c r="AG20" s="14"/>
      <c r="AH20" s="35"/>
      <c r="AI20" s="33"/>
      <c r="AJ20" s="14"/>
      <c r="AK20" s="14"/>
      <c r="AL20" s="14"/>
      <c r="AM20" s="35"/>
      <c r="AN20" s="34"/>
    </row>
    <row r="21" spans="1:40">
      <c r="A21" s="14"/>
      <c r="B21" s="33" t="s">
        <v>56</v>
      </c>
      <c r="C21" s="34"/>
      <c r="D21" s="35"/>
      <c r="E21" s="33"/>
      <c r="F21" s="14"/>
      <c r="G21" s="14"/>
      <c r="H21" s="35"/>
      <c r="I21" s="33"/>
      <c r="J21" s="14"/>
      <c r="K21" s="14"/>
      <c r="L21" s="14"/>
      <c r="M21" s="35"/>
      <c r="N21" s="33"/>
      <c r="O21" s="14"/>
      <c r="P21" s="14"/>
      <c r="Q21" s="35"/>
      <c r="R21" s="33"/>
      <c r="S21" s="14"/>
      <c r="T21" s="14"/>
      <c r="U21" s="35"/>
      <c r="V21" s="33"/>
      <c r="W21" s="14"/>
      <c r="X21" s="14"/>
      <c r="Y21" s="14"/>
      <c r="Z21" s="35"/>
      <c r="AA21" s="33"/>
      <c r="AB21" s="14"/>
      <c r="AC21" s="14"/>
      <c r="AD21" s="35"/>
      <c r="AE21" s="33"/>
      <c r="AF21" s="14"/>
      <c r="AG21" s="14"/>
      <c r="AH21" s="35"/>
      <c r="AI21" s="33"/>
      <c r="AJ21" s="14"/>
      <c r="AK21" s="14"/>
      <c r="AL21" s="14"/>
      <c r="AM21" s="35"/>
      <c r="AN21" s="34"/>
    </row>
    <row r="22" spans="1:40">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row>
    <row r="23" spans="1:40">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row>
    <row r="24" spans="1:40">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row>
    <row r="25" spans="1:40">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row>
    <row r="26" spans="1:40">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row>
    <row r="27" spans="1:40">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row>
    <row r="28" spans="1:40">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row>
    <row r="29" spans="1:40">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row>
    <row r="30" spans="1:4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row>
    <row r="31" spans="1:40">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row>
    <row r="32" spans="1:40">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row>
    <row r="33" spans="1:40">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row>
    <row r="34" spans="1:40">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row>
    <row r="35" spans="1:40">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row>
    <row r="36" spans="1:40">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row>
    <row r="37" spans="1:40">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spans="1:40">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spans="1:40">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spans="1: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spans="1:40">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spans="1:40">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spans="1:40">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spans="1:40">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spans="1:40">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spans="1:40">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spans="1:40">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spans="1:40">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spans="1:40">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spans="1:4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spans="1:40">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spans="1:40">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spans="1:40">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spans="1:40">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spans="1:40">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spans="1:40">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spans="1:40">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spans="1:40">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spans="1:40">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spans="1:4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spans="1:40">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spans="1:40">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spans="1:40">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spans="1:40">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spans="1:40">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spans="1:40">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spans="1:40">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spans="1:40">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spans="1:40">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spans="1:4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spans="1:40">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spans="1:40">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spans="1:40">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spans="1:40">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spans="1:40">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spans="1:40">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spans="1:40">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spans="1:40">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spans="1:40">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spans="1:4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spans="1:40">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spans="1:40">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spans="1:40">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spans="1:40">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spans="1:40">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spans="1:40">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spans="1:40">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spans="1:40">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spans="1:40">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spans="1:4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spans="1:40">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spans="1:40">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spans="1:40">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spans="1:40">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spans="1:40">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spans="1:40">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spans="1:40">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spans="1:40">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spans="1:40">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spans="1:4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spans="1:40">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spans="1:40">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spans="1:40">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spans="1:40">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spans="1:40">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spans="1:40">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spans="1:40">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spans="1:40">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spans="1:40">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spans="1:4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spans="1:40">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spans="1:40">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spans="1:40">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spans="1:40">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spans="1:40">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spans="1:40">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spans="1:40">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spans="1:40">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spans="1:40">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spans="1:4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spans="1:40">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spans="1:40">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spans="1:40">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spans="1:40">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spans="1:40">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spans="1:40">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spans="1:40">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spans="1:40">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spans="1:40">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spans="1:4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spans="1:40">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spans="1:40">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spans="1:40">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spans="1:40">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spans="1:40">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spans="1:40">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spans="1:40">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spans="1:40">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spans="1:40">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spans="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spans="1:40">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spans="1:40">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spans="1:40">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spans="1:40">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spans="1:40">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spans="1:40">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spans="1:40">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spans="1:40">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spans="1:40">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spans="1:4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spans="1:40">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spans="1:40">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spans="1:40">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spans="1:40">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spans="1:40">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spans="1:40">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spans="1:40">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spans="1:40">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spans="1:40">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spans="1:4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spans="1:40">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spans="1:40">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spans="1:40">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spans="1:40">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spans="1:40">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spans="1:40">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spans="1:40">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spans="1:40">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spans="1:40">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spans="1:4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spans="1:40">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spans="1:40">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spans="1:40">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spans="1:40">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spans="1:40">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spans="1:40">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spans="1:40">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spans="1:40">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spans="1:40">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spans="1:4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spans="1:40">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spans="1:40">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spans="1:40">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spans="1:40">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spans="1:40">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spans="1:40">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spans="1:40">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spans="1:40">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spans="1:40">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spans="1:4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spans="1:40">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spans="1:40">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spans="1:40">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spans="1:40">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spans="1:40">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spans="1:40">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spans="1:40">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spans="1:40">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spans="1:40">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spans="1:4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spans="1:40">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spans="1:40">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spans="1:40">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spans="1:40">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spans="1:40">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spans="1:40">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spans="1:40">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spans="1:40">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spans="1:40">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spans="1:40">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spans="1:40">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spans="1:40">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spans="1:40">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spans="1:40">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spans="1:40">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spans="1:40">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spans="1:40">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spans="1:40">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spans="1:40">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spans="1:40">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spans="1:40">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spans="1:40">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spans="1:40">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spans="1:40">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row>
    <row r="225" spans="1:40">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row>
    <row r="226" spans="1:40">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row>
    <row r="227" spans="1:40">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row>
    <row r="228" spans="1:40">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row>
    <row r="229" spans="1:40">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row>
    <row r="230" spans="1:40">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row>
    <row r="231" spans="1:40">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row>
    <row r="232" spans="1:40">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row>
    <row r="233" spans="1:40">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row>
    <row r="234" spans="1:40">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row>
    <row r="235" spans="1:40">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row>
    <row r="236" spans="1:40">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row>
    <row r="237" spans="1:40">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row>
    <row r="238" spans="1:40">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row>
    <row r="239" spans="1:40">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row>
    <row r="240" spans="1:40">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row>
    <row r="241" spans="1:40">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row>
    <row r="242" spans="1:40">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row>
    <row r="243" spans="1:40">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row>
    <row r="244" spans="1:40">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row>
    <row r="245" spans="1:40">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row>
    <row r="246" spans="1:40">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row>
    <row r="247" spans="1:40">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row>
    <row r="248" spans="1:40">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row>
    <row r="249" spans="1:40">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row>
    <row r="250" spans="1:40">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row>
    <row r="251" spans="1:40">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row>
    <row r="252" spans="1:40">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row>
    <row r="253" spans="1:40">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row>
    <row r="254" spans="1:40">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row>
    <row r="255" spans="1:40">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row>
    <row r="256" spans="1:40">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row>
    <row r="257" spans="1:40">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row>
    <row r="258" spans="1:40">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row>
    <row r="259" spans="1:40">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row>
    <row r="260" spans="1:40">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row>
    <row r="261" spans="1:40">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row>
    <row r="262" spans="1:40">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row>
    <row r="263" spans="1:40">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row>
    <row r="264" spans="1:40">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row>
    <row r="265" spans="1:40">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row>
    <row r="266" spans="1:40">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row>
    <row r="267" spans="1:40">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row>
    <row r="268" spans="1:40">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row>
    <row r="269" spans="1:40">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row>
    <row r="270" spans="1:40">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row>
    <row r="271" spans="1:40">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row>
    <row r="272" spans="1:40">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row>
    <row r="273" spans="1:40">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row>
    <row r="274" spans="1:40">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row>
    <row r="275" spans="1:40">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row>
    <row r="276" spans="1:40">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row>
    <row r="277" spans="1:40">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row>
    <row r="278" spans="1:40">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row>
    <row r="279" spans="1:40">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row>
    <row r="280" spans="1:40">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row>
    <row r="281" spans="1:40">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row>
    <row r="282" spans="1:40">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row>
    <row r="283" spans="1:40">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row>
    <row r="284" spans="1:40">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row>
    <row r="285" spans="1:40">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row>
    <row r="286" spans="1:40">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row>
    <row r="287" spans="1:40">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row>
    <row r="288" spans="1:40">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row>
    <row r="289" spans="1:40">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row>
    <row r="290" spans="1:40">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row>
    <row r="291" spans="1:40">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row>
    <row r="292" spans="1:40">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row>
    <row r="293" spans="1:40">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row>
    <row r="294" spans="1:40">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row>
    <row r="295" spans="1:40">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row>
    <row r="296" spans="1:40">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row>
    <row r="297" spans="1:40">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row>
    <row r="298" spans="1:40">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row>
    <row r="299" spans="1:40">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row>
    <row r="300" spans="1:40">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row>
    <row r="301" spans="1:40">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row>
    <row r="302" spans="1:40">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row>
    <row r="303" spans="1:40">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row>
    <row r="304" spans="1:40">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row>
    <row r="305" spans="1:40">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row>
    <row r="306" spans="1:40">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row>
    <row r="307" spans="1:40">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row>
    <row r="308" spans="1:40">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row>
    <row r="309" spans="1:40">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row>
    <row r="310" spans="1:40">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row>
    <row r="311" spans="1:40">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row>
    <row r="312" spans="1:40">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row>
    <row r="313" spans="1:40">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row>
    <row r="314" spans="1:40">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row>
    <row r="315" spans="1:40">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row>
    <row r="316" spans="1:40">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row>
    <row r="317" spans="1:40">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row>
    <row r="318" spans="1:40">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row>
    <row r="319" spans="1:40">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row>
    <row r="320" spans="1:40">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row>
    <row r="321" spans="1:40">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row>
    <row r="322" spans="1:40">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row>
    <row r="323" spans="1:40">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row>
    <row r="324" spans="1:40">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row>
    <row r="325" spans="1:40">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row>
    <row r="326" spans="1:40">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row>
    <row r="327" spans="1:40">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row>
    <row r="328" spans="1:40">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row>
    <row r="329" spans="1:40">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row>
    <row r="330" spans="1:40">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row>
    <row r="331" spans="1:40">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row>
    <row r="332" spans="1:40">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row>
    <row r="333" spans="1:40">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row>
    <row r="334" spans="1:40">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row>
    <row r="335" spans="1:40">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row>
    <row r="336" spans="1:40">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row>
    <row r="337" spans="1:40">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row>
    <row r="338" spans="1:40">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row>
    <row r="339" spans="1:40">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row>
    <row r="340" spans="1:40">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row>
    <row r="341" spans="1:40">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row>
    <row r="342" spans="1:40">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row>
    <row r="343" spans="1:40">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row>
    <row r="344" spans="1:40">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row>
    <row r="345" spans="1:40">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row>
    <row r="346" spans="1:40">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row>
    <row r="347" spans="1:40">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row>
    <row r="348" spans="1:40">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row>
    <row r="349" spans="1:40">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row>
    <row r="350" spans="1:40">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row>
    <row r="351" spans="1:40">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row>
    <row r="352" spans="1:40">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row>
    <row r="353" spans="1:40">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row>
    <row r="354" spans="1:40">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row>
    <row r="355" spans="1:40">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row>
    <row r="356" spans="1:40">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row>
    <row r="357" spans="1:40">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row>
    <row r="358" spans="1:40">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row>
    <row r="359" spans="1:40">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row>
    <row r="360" spans="1:40">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row>
    <row r="361" spans="1:40">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row>
    <row r="362" spans="1:40">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row>
    <row r="363" spans="1:40">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row>
    <row r="364" spans="1:40">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row>
    <row r="365" spans="1:40">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row>
    <row r="366" spans="1:40">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row>
    <row r="367" spans="1:40">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row>
    <row r="368" spans="1:40">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row>
    <row r="369" spans="1:40">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row>
    <row r="370" spans="1:40">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row>
    <row r="371" spans="1:40">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row>
    <row r="372" spans="1:40">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row>
    <row r="373" spans="1:40">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row>
    <row r="374" spans="1:40">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row>
    <row r="375" spans="1:40">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row>
    <row r="376" spans="1:40">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row>
    <row r="377" spans="1:40">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row>
    <row r="378" spans="1:40">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row>
    <row r="379" spans="1:40">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row>
    <row r="380" spans="1:40">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row>
    <row r="381" spans="1:40">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row>
    <row r="382" spans="1:40">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row>
    <row r="383" spans="1:40">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row>
    <row r="384" spans="1:40">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row>
    <row r="385" spans="1:40">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row>
    <row r="386" spans="1:40">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row>
    <row r="387" spans="1:40">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row>
    <row r="388" spans="1:40">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row>
    <row r="389" spans="1:40">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row>
    <row r="390" spans="1:40">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row>
    <row r="391" spans="1:40">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row>
    <row r="392" spans="1:40">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row>
    <row r="393" spans="1:40">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row>
    <row r="394" spans="1:40">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row>
    <row r="395" spans="1:40">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row>
    <row r="396" spans="1:40">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row>
    <row r="397" spans="1:40">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row>
    <row r="398" spans="1:40">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row>
    <row r="399" spans="1:40">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row>
    <row r="400" spans="1:40">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row>
    <row r="401" spans="1:40">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row>
    <row r="402" spans="1:40">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row>
    <row r="403" spans="1:40">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row>
    <row r="404" spans="1:40">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row>
    <row r="405" spans="1:40">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row>
    <row r="406" spans="1:40">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row>
    <row r="407" spans="1:40">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row>
    <row r="408" spans="1:40">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row>
    <row r="409" spans="1:40">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row>
    <row r="410" spans="1:40">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row>
    <row r="411" spans="1:40">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row>
    <row r="412" spans="1:40">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row>
    <row r="413" spans="1:40">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row>
    <row r="414" spans="1:40">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row>
    <row r="415" spans="1:40">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row>
    <row r="416" spans="1:40">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row>
    <row r="417" spans="1:40">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row>
    <row r="418" spans="1:40">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row>
    <row r="419" spans="1:40">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row>
    <row r="420" spans="1:40">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row>
    <row r="421" spans="1:40">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row>
    <row r="422" spans="1:40">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row>
    <row r="423" spans="1:40">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row>
    <row r="424" spans="1:40">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row>
    <row r="425" spans="1:40">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row>
    <row r="426" spans="1:40">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row>
    <row r="427" spans="1:40">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row>
    <row r="428" spans="1:40">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row>
    <row r="429" spans="1:40">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row>
    <row r="430" spans="1:40">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row>
    <row r="431" spans="1:40">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row>
    <row r="432" spans="1:40">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row>
    <row r="433" spans="1:40">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row>
    <row r="434" spans="1:40">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row>
    <row r="435" spans="1:40">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row>
    <row r="436" spans="1:40">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row>
    <row r="437" spans="1:40">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row>
    <row r="438" spans="1:40">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row>
    <row r="439" spans="1:40">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row>
    <row r="440" spans="1:40">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row>
    <row r="441" spans="1:40">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row>
    <row r="442" spans="1:40">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row>
    <row r="443" spans="1:40">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row>
    <row r="444" spans="1:40">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row>
    <row r="445" spans="1:40">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row>
    <row r="446" spans="1:40">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row>
    <row r="447" spans="1:40">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row>
    <row r="448" spans="1:40">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row>
    <row r="449" spans="1:40">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row>
    <row r="450" spans="1:40">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row>
    <row r="451" spans="1:40">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row>
    <row r="452" spans="1:40">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row>
    <row r="453" spans="1:40">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row>
    <row r="454" spans="1:40">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row>
    <row r="455" spans="1:40">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row>
    <row r="456" spans="1:40">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row>
    <row r="457" spans="1:40">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row>
    <row r="458" spans="1:40">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row>
    <row r="459" spans="1:40">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row>
    <row r="460" spans="1:40">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row>
    <row r="461" spans="1:40">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row>
    <row r="462" spans="1:40">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row>
    <row r="463" spans="1:40">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row>
    <row r="464" spans="1:40">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row>
    <row r="465" spans="1:40">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row>
    <row r="466" spans="1:40">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row>
    <row r="467" spans="1:40">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row>
    <row r="468" spans="1:40">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row>
    <row r="469" spans="1:40">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row>
    <row r="470" spans="1:40">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row>
    <row r="471" spans="1:40">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row>
    <row r="472" spans="1:40">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row>
    <row r="473" spans="1:40">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row>
    <row r="474" spans="1:40">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row>
    <row r="475" spans="1:40">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row>
    <row r="476" spans="1:40">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row>
    <row r="477" spans="1:40">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row>
    <row r="478" spans="1:40">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row>
    <row r="479" spans="1:40">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row>
    <row r="480" spans="1:40">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row>
    <row r="481" spans="1:40">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row>
    <row r="482" spans="1:40">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row>
    <row r="483" spans="1:40">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row>
    <row r="484" spans="1:40">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row>
    <row r="485" spans="1:40">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row>
    <row r="486" spans="1:40">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row>
    <row r="487" spans="1:40">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row>
    <row r="488" spans="1:40">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row>
    <row r="489" spans="1:40">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row>
    <row r="490" spans="1:40">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row>
    <row r="491" spans="1:40">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row>
    <row r="492" spans="1:40">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row>
    <row r="493" spans="1:40">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row>
    <row r="494" spans="1:40">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c r="AN494" s="14"/>
    </row>
    <row r="495" spans="1:40">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c r="AG495" s="14"/>
      <c r="AH495" s="14"/>
      <c r="AI495" s="14"/>
      <c r="AJ495" s="14"/>
      <c r="AK495" s="14"/>
      <c r="AL495" s="14"/>
      <c r="AM495" s="14"/>
      <c r="AN495" s="14"/>
    </row>
    <row r="496" spans="1:40">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c r="AI496" s="14"/>
      <c r="AJ496" s="14"/>
      <c r="AK496" s="14"/>
      <c r="AL496" s="14"/>
      <c r="AM496" s="14"/>
      <c r="AN496" s="14"/>
    </row>
    <row r="497" spans="1:40">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c r="AK497" s="14"/>
      <c r="AL497" s="14"/>
      <c r="AM497" s="14"/>
      <c r="AN497" s="14"/>
    </row>
    <row r="498" spans="1:40">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c r="AN498" s="14"/>
    </row>
    <row r="499" spans="1:40">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row>
    <row r="500" spans="1:40">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row>
    <row r="501" spans="1:40">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c r="AI501" s="14"/>
      <c r="AJ501" s="14"/>
      <c r="AK501" s="14"/>
      <c r="AL501" s="14"/>
      <c r="AM501" s="14"/>
      <c r="AN501" s="14"/>
    </row>
    <row r="502" spans="1:40">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c r="AN502" s="14"/>
    </row>
    <row r="503" spans="1:40">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c r="AK503" s="14"/>
      <c r="AL503" s="14"/>
      <c r="AM503" s="14"/>
      <c r="AN503" s="14"/>
    </row>
    <row r="504" spans="1:40">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c r="AN504" s="14"/>
    </row>
    <row r="505" spans="1:40">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row>
    <row r="506" spans="1:40">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c r="AI506" s="14"/>
      <c r="AJ506" s="14"/>
      <c r="AK506" s="14"/>
      <c r="AL506" s="14"/>
      <c r="AM506" s="14"/>
      <c r="AN506" s="14"/>
    </row>
    <row r="507" spans="1:40">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c r="AK507" s="14"/>
      <c r="AL507" s="14"/>
      <c r="AM507" s="14"/>
      <c r="AN507" s="14"/>
    </row>
    <row r="508" spans="1:40">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c r="AI508" s="14"/>
      <c r="AJ508" s="14"/>
      <c r="AK508" s="14"/>
      <c r="AL508" s="14"/>
      <c r="AM508" s="14"/>
      <c r="AN508" s="14"/>
    </row>
    <row r="509" spans="1:40">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c r="AI509" s="14"/>
      <c r="AJ509" s="14"/>
      <c r="AK509" s="14"/>
      <c r="AL509" s="14"/>
      <c r="AM509" s="14"/>
      <c r="AN509" s="14"/>
    </row>
    <row r="510" spans="1:40">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c r="AG510" s="14"/>
      <c r="AH510" s="14"/>
      <c r="AI510" s="14"/>
      <c r="AJ510" s="14"/>
      <c r="AK510" s="14"/>
      <c r="AL510" s="14"/>
      <c r="AM510" s="14"/>
      <c r="AN510" s="14"/>
    </row>
    <row r="511" spans="1:40">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c r="AH511" s="14"/>
      <c r="AI511" s="14"/>
      <c r="AJ511" s="14"/>
      <c r="AK511" s="14"/>
      <c r="AL511" s="14"/>
      <c r="AM511" s="14"/>
      <c r="AN511" s="14"/>
    </row>
    <row r="512" spans="1:40">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c r="AG512" s="14"/>
      <c r="AH512" s="14"/>
      <c r="AI512" s="14"/>
      <c r="AJ512" s="14"/>
      <c r="AK512" s="14"/>
      <c r="AL512" s="14"/>
      <c r="AM512" s="14"/>
      <c r="AN512" s="14"/>
    </row>
    <row r="513" spans="1:40">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c r="AG513" s="14"/>
      <c r="AH513" s="14"/>
      <c r="AI513" s="14"/>
      <c r="AJ513" s="14"/>
      <c r="AK513" s="14"/>
      <c r="AL513" s="14"/>
      <c r="AM513" s="14"/>
      <c r="AN513" s="14"/>
    </row>
    <row r="514" spans="1:40">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c r="AG514" s="14"/>
      <c r="AH514" s="14"/>
      <c r="AI514" s="14"/>
      <c r="AJ514" s="14"/>
      <c r="AK514" s="14"/>
      <c r="AL514" s="14"/>
      <c r="AM514" s="14"/>
      <c r="AN514" s="14"/>
    </row>
    <row r="515" spans="1:40">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c r="AK515" s="14"/>
      <c r="AL515" s="14"/>
      <c r="AM515" s="14"/>
      <c r="AN515" s="14"/>
    </row>
    <row r="516" spans="1:40">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516" s="14"/>
      <c r="AN516" s="14"/>
    </row>
    <row r="517" spans="1:40">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c r="AG517" s="14"/>
      <c r="AH517" s="14"/>
      <c r="AI517" s="14"/>
      <c r="AJ517" s="14"/>
      <c r="AK517" s="14"/>
      <c r="AL517" s="14"/>
      <c r="AM517" s="14"/>
      <c r="AN517" s="14"/>
    </row>
    <row r="518" spans="1:40">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c r="AG518" s="14"/>
      <c r="AH518" s="14"/>
      <c r="AI518" s="14"/>
      <c r="AJ518" s="14"/>
      <c r="AK518" s="14"/>
      <c r="AL518" s="14"/>
      <c r="AM518" s="14"/>
      <c r="AN518" s="14"/>
    </row>
    <row r="519" spans="1:40">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c r="AK519" s="14"/>
      <c r="AL519" s="14"/>
      <c r="AM519" s="14"/>
      <c r="AN519" s="14"/>
    </row>
    <row r="520" spans="1:40">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c r="AH520" s="14"/>
      <c r="AI520" s="14"/>
      <c r="AJ520" s="14"/>
      <c r="AK520" s="14"/>
      <c r="AL520" s="14"/>
      <c r="AM520" s="14"/>
      <c r="AN520" s="14"/>
    </row>
    <row r="521" spans="1:40">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c r="AK521" s="14"/>
      <c r="AL521" s="14"/>
      <c r="AM521" s="14"/>
      <c r="AN521" s="14"/>
    </row>
    <row r="522" spans="1:40">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14"/>
      <c r="AI522" s="14"/>
      <c r="AJ522" s="14"/>
      <c r="AK522" s="14"/>
      <c r="AL522" s="14"/>
      <c r="AM522" s="14"/>
      <c r="AN522" s="14"/>
    </row>
    <row r="523" spans="1:40">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14"/>
      <c r="AI523" s="14"/>
      <c r="AJ523" s="14"/>
      <c r="AK523" s="14"/>
      <c r="AL523" s="14"/>
      <c r="AM523" s="14"/>
      <c r="AN523" s="14"/>
    </row>
    <row r="524" spans="1:40">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14"/>
      <c r="AI524" s="14"/>
      <c r="AJ524" s="14"/>
      <c r="AK524" s="14"/>
      <c r="AL524" s="14"/>
      <c r="AM524" s="14"/>
      <c r="AN524" s="14"/>
    </row>
    <row r="525" spans="1:40">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c r="AI525" s="14"/>
      <c r="AJ525" s="14"/>
      <c r="AK525" s="14"/>
      <c r="AL525" s="14"/>
      <c r="AM525" s="14"/>
      <c r="AN525" s="14"/>
    </row>
    <row r="526" spans="1:40">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c r="AK526" s="14"/>
      <c r="AL526" s="14"/>
      <c r="AM526" s="14"/>
      <c r="AN526" s="14"/>
    </row>
    <row r="527" spans="1:40">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c r="AG527" s="14"/>
      <c r="AH527" s="14"/>
      <c r="AI527" s="14"/>
      <c r="AJ527" s="14"/>
      <c r="AK527" s="14"/>
      <c r="AL527" s="14"/>
      <c r="AM527" s="14"/>
      <c r="AN527" s="14"/>
    </row>
    <row r="528" spans="1:40">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c r="AK528" s="14"/>
      <c r="AL528" s="14"/>
      <c r="AM528" s="14"/>
      <c r="AN528" s="14"/>
    </row>
    <row r="529" spans="1:40">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c r="AG529" s="14"/>
      <c r="AH529" s="14"/>
      <c r="AI529" s="14"/>
      <c r="AJ529" s="14"/>
      <c r="AK529" s="14"/>
      <c r="AL529" s="14"/>
      <c r="AM529" s="14"/>
      <c r="AN529" s="14"/>
    </row>
    <row r="530" spans="1:40">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c r="AG530" s="14"/>
      <c r="AH530" s="14"/>
      <c r="AI530" s="14"/>
      <c r="AJ530" s="14"/>
      <c r="AK530" s="14"/>
      <c r="AL530" s="14"/>
      <c r="AM530" s="14"/>
      <c r="AN530" s="14"/>
    </row>
    <row r="531" spans="1:40">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c r="AG531" s="14"/>
      <c r="AH531" s="14"/>
      <c r="AI531" s="14"/>
      <c r="AJ531" s="14"/>
      <c r="AK531" s="14"/>
      <c r="AL531" s="14"/>
      <c r="AM531" s="14"/>
      <c r="AN531" s="14"/>
    </row>
    <row r="532" spans="1:40">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c r="AN532" s="14"/>
    </row>
    <row r="533" spans="1:40">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c r="AN533" s="14"/>
    </row>
    <row r="534" spans="1:40">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c r="AK534" s="14"/>
      <c r="AL534" s="14"/>
      <c r="AM534" s="14"/>
      <c r="AN534" s="14"/>
    </row>
    <row r="535" spans="1:40">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c r="AK535" s="14"/>
      <c r="AL535" s="14"/>
      <c r="AM535" s="14"/>
      <c r="AN535" s="14"/>
    </row>
    <row r="536" spans="1:40">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c r="AG536" s="14"/>
      <c r="AH536" s="14"/>
      <c r="AI536" s="14"/>
      <c r="AJ536" s="14"/>
      <c r="AK536" s="14"/>
      <c r="AL536" s="14"/>
      <c r="AM536" s="14"/>
      <c r="AN536" s="14"/>
    </row>
    <row r="537" spans="1:40">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c r="AG537" s="14"/>
      <c r="AH537" s="14"/>
      <c r="AI537" s="14"/>
      <c r="AJ537" s="14"/>
      <c r="AK537" s="14"/>
      <c r="AL537" s="14"/>
      <c r="AM537" s="14"/>
      <c r="AN537" s="14"/>
    </row>
    <row r="538" spans="1:40">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c r="AG538" s="14"/>
      <c r="AH538" s="14"/>
      <c r="AI538" s="14"/>
      <c r="AJ538" s="14"/>
      <c r="AK538" s="14"/>
      <c r="AL538" s="14"/>
      <c r="AM538" s="14"/>
      <c r="AN538" s="14"/>
    </row>
    <row r="539" spans="1:40">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c r="AG539" s="14"/>
      <c r="AH539" s="14"/>
      <c r="AI539" s="14"/>
      <c r="AJ539" s="14"/>
      <c r="AK539" s="14"/>
      <c r="AL539" s="14"/>
      <c r="AM539" s="14"/>
      <c r="AN539" s="14"/>
    </row>
    <row r="540" spans="1:40">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c r="AG540" s="14"/>
      <c r="AH540" s="14"/>
      <c r="AI540" s="14"/>
      <c r="AJ540" s="14"/>
      <c r="AK540" s="14"/>
      <c r="AL540" s="14"/>
      <c r="AM540" s="14"/>
      <c r="AN540" s="14"/>
    </row>
    <row r="541" spans="1:40">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c r="AG541" s="14"/>
      <c r="AH541" s="14"/>
      <c r="AI541" s="14"/>
      <c r="AJ541" s="14"/>
      <c r="AK541" s="14"/>
      <c r="AL541" s="14"/>
      <c r="AM541" s="14"/>
      <c r="AN541" s="14"/>
    </row>
    <row r="542" spans="1:40">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c r="AG542" s="14"/>
      <c r="AH542" s="14"/>
      <c r="AI542" s="14"/>
      <c r="AJ542" s="14"/>
      <c r="AK542" s="14"/>
      <c r="AL542" s="14"/>
      <c r="AM542" s="14"/>
      <c r="AN542" s="14"/>
    </row>
    <row r="543" spans="1:40">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c r="AG543" s="14"/>
      <c r="AH543" s="14"/>
      <c r="AI543" s="14"/>
      <c r="AJ543" s="14"/>
      <c r="AK543" s="14"/>
      <c r="AL543" s="14"/>
      <c r="AM543" s="14"/>
      <c r="AN543" s="14"/>
    </row>
    <row r="544" spans="1:40">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c r="AG544" s="14"/>
      <c r="AH544" s="14"/>
      <c r="AI544" s="14"/>
      <c r="AJ544" s="14"/>
      <c r="AK544" s="14"/>
      <c r="AL544" s="14"/>
      <c r="AM544" s="14"/>
      <c r="AN544" s="14"/>
    </row>
    <row r="545" spans="1:40">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c r="AG545" s="14"/>
      <c r="AH545" s="14"/>
      <c r="AI545" s="14"/>
      <c r="AJ545" s="14"/>
      <c r="AK545" s="14"/>
      <c r="AL545" s="14"/>
      <c r="AM545" s="14"/>
      <c r="AN545" s="14"/>
    </row>
    <row r="546" spans="1:40">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c r="AG546" s="14"/>
      <c r="AH546" s="14"/>
      <c r="AI546" s="14"/>
      <c r="AJ546" s="14"/>
      <c r="AK546" s="14"/>
      <c r="AL546" s="14"/>
      <c r="AM546" s="14"/>
      <c r="AN546" s="14"/>
    </row>
    <row r="547" spans="1:40">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c r="AG547" s="14"/>
      <c r="AH547" s="14"/>
      <c r="AI547" s="14"/>
      <c r="AJ547" s="14"/>
      <c r="AK547" s="14"/>
      <c r="AL547" s="14"/>
      <c r="AM547" s="14"/>
      <c r="AN547" s="14"/>
    </row>
    <row r="548" spans="1:40">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c r="AG548" s="14"/>
      <c r="AH548" s="14"/>
      <c r="AI548" s="14"/>
      <c r="AJ548" s="14"/>
      <c r="AK548" s="14"/>
      <c r="AL548" s="14"/>
      <c r="AM548" s="14"/>
      <c r="AN548" s="14"/>
    </row>
    <row r="549" spans="1:40">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14"/>
      <c r="AG549" s="14"/>
      <c r="AH549" s="14"/>
      <c r="AI549" s="14"/>
      <c r="AJ549" s="14"/>
      <c r="AK549" s="14"/>
      <c r="AL549" s="14"/>
      <c r="AM549" s="14"/>
      <c r="AN549" s="14"/>
    </row>
    <row r="550" spans="1:40">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c r="AG550" s="14"/>
      <c r="AH550" s="14"/>
      <c r="AI550" s="14"/>
      <c r="AJ550" s="14"/>
      <c r="AK550" s="14"/>
      <c r="AL550" s="14"/>
      <c r="AM550" s="14"/>
      <c r="AN550" s="14"/>
    </row>
    <row r="551" spans="1:40">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c r="AG551" s="14"/>
      <c r="AH551" s="14"/>
      <c r="AI551" s="14"/>
      <c r="AJ551" s="14"/>
      <c r="AK551" s="14"/>
      <c r="AL551" s="14"/>
      <c r="AM551" s="14"/>
      <c r="AN551" s="14"/>
    </row>
    <row r="552" spans="1:40">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c r="AG552" s="14"/>
      <c r="AH552" s="14"/>
      <c r="AI552" s="14"/>
      <c r="AJ552" s="14"/>
      <c r="AK552" s="14"/>
      <c r="AL552" s="14"/>
      <c r="AM552" s="14"/>
      <c r="AN552" s="14"/>
    </row>
    <row r="553" spans="1:40">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c r="AG553" s="14"/>
      <c r="AH553" s="14"/>
      <c r="AI553" s="14"/>
      <c r="AJ553" s="14"/>
      <c r="AK553" s="14"/>
      <c r="AL553" s="14"/>
      <c r="AM553" s="14"/>
      <c r="AN553" s="14"/>
    </row>
    <row r="554" spans="1:40">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554" s="14"/>
      <c r="AN554" s="14"/>
    </row>
    <row r="555" spans="1:40">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14"/>
    </row>
    <row r="556" spans="1:40">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c r="AG556" s="14"/>
      <c r="AH556" s="14"/>
      <c r="AI556" s="14"/>
      <c r="AJ556" s="14"/>
      <c r="AK556" s="14"/>
      <c r="AL556" s="14"/>
      <c r="AM556" s="14"/>
      <c r="AN556" s="14"/>
    </row>
    <row r="557" spans="1:40">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c r="AG557" s="14"/>
      <c r="AH557" s="14"/>
      <c r="AI557" s="14"/>
      <c r="AJ557" s="14"/>
      <c r="AK557" s="14"/>
      <c r="AL557" s="14"/>
      <c r="AM557" s="14"/>
      <c r="AN557" s="14"/>
    </row>
    <row r="558" spans="1:40">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558" s="14"/>
      <c r="AN558" s="14"/>
    </row>
    <row r="559" spans="1:40">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c r="AG559" s="14"/>
      <c r="AH559" s="14"/>
      <c r="AI559" s="14"/>
      <c r="AJ559" s="14"/>
      <c r="AK559" s="14"/>
      <c r="AL559" s="14"/>
      <c r="AM559" s="14"/>
      <c r="AN559" s="14"/>
    </row>
    <row r="560" spans="1:40">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c r="AG560" s="14"/>
      <c r="AH560" s="14"/>
      <c r="AI560" s="14"/>
      <c r="AJ560" s="14"/>
      <c r="AK560" s="14"/>
      <c r="AL560" s="14"/>
      <c r="AM560" s="14"/>
      <c r="AN560" s="14"/>
    </row>
    <row r="561" spans="1:40">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c r="AG561" s="14"/>
      <c r="AH561" s="14"/>
      <c r="AI561" s="14"/>
      <c r="AJ561" s="14"/>
      <c r="AK561" s="14"/>
      <c r="AL561" s="14"/>
      <c r="AM561" s="14"/>
      <c r="AN561" s="14"/>
    </row>
    <row r="562" spans="1:40">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c r="AK562" s="14"/>
      <c r="AL562" s="14"/>
      <c r="AM562" s="14"/>
      <c r="AN562" s="14"/>
    </row>
    <row r="563" spans="1:40">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c r="AG563" s="14"/>
      <c r="AH563" s="14"/>
      <c r="AI563" s="14"/>
      <c r="AJ563" s="14"/>
      <c r="AK563" s="14"/>
      <c r="AL563" s="14"/>
      <c r="AM563" s="14"/>
      <c r="AN563" s="14"/>
    </row>
    <row r="564" spans="1:40">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c r="AG564" s="14"/>
      <c r="AH564" s="14"/>
      <c r="AI564" s="14"/>
      <c r="AJ564" s="14"/>
      <c r="AK564" s="14"/>
      <c r="AL564" s="14"/>
      <c r="AM564" s="14"/>
      <c r="AN564" s="14"/>
    </row>
    <row r="565" spans="1:40">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c r="AK565" s="14"/>
      <c r="AL565" s="14"/>
      <c r="AM565" s="14"/>
      <c r="AN565" s="14"/>
    </row>
    <row r="566" spans="1:40">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c r="AN566" s="14"/>
    </row>
    <row r="567" spans="1:40">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c r="AG567" s="14"/>
      <c r="AH567" s="14"/>
      <c r="AI567" s="14"/>
      <c r="AJ567" s="14"/>
      <c r="AK567" s="14"/>
      <c r="AL567" s="14"/>
      <c r="AM567" s="14"/>
      <c r="AN567" s="14"/>
    </row>
    <row r="568" spans="1:40">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c r="AG568" s="14"/>
      <c r="AH568" s="14"/>
      <c r="AI568" s="14"/>
      <c r="AJ568" s="14"/>
      <c r="AK568" s="14"/>
      <c r="AL568" s="14"/>
      <c r="AM568" s="14"/>
      <c r="AN568" s="14"/>
    </row>
    <row r="569" spans="1:40">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c r="AG569" s="14"/>
      <c r="AH569" s="14"/>
      <c r="AI569" s="14"/>
      <c r="AJ569" s="14"/>
      <c r="AK569" s="14"/>
      <c r="AL569" s="14"/>
      <c r="AM569" s="14"/>
      <c r="AN569" s="14"/>
    </row>
    <row r="570" spans="1:40">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c r="AG570" s="14"/>
      <c r="AH570" s="14"/>
      <c r="AI570" s="14"/>
      <c r="AJ570" s="14"/>
      <c r="AK570" s="14"/>
      <c r="AL570" s="14"/>
      <c r="AM570" s="14"/>
      <c r="AN570" s="14"/>
    </row>
    <row r="571" spans="1:40">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c r="AG571" s="14"/>
      <c r="AH571" s="14"/>
      <c r="AI571" s="14"/>
      <c r="AJ571" s="14"/>
      <c r="AK571" s="14"/>
      <c r="AL571" s="14"/>
      <c r="AM571" s="14"/>
      <c r="AN571" s="14"/>
    </row>
    <row r="572" spans="1:40">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c r="AG572" s="14"/>
      <c r="AH572" s="14"/>
      <c r="AI572" s="14"/>
      <c r="AJ572" s="14"/>
      <c r="AK572" s="14"/>
      <c r="AL572" s="14"/>
      <c r="AM572" s="14"/>
      <c r="AN572" s="14"/>
    </row>
    <row r="573" spans="1:40">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c r="AG573" s="14"/>
      <c r="AH573" s="14"/>
      <c r="AI573" s="14"/>
      <c r="AJ573" s="14"/>
      <c r="AK573" s="14"/>
      <c r="AL573" s="14"/>
      <c r="AM573" s="14"/>
      <c r="AN573" s="14"/>
    </row>
    <row r="574" spans="1:40">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c r="AG574" s="14"/>
      <c r="AH574" s="14"/>
      <c r="AI574" s="14"/>
      <c r="AJ574" s="14"/>
      <c r="AK574" s="14"/>
      <c r="AL574" s="14"/>
      <c r="AM574" s="14"/>
      <c r="AN574" s="14"/>
    </row>
    <row r="575" spans="1:40">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c r="AG575" s="14"/>
      <c r="AH575" s="14"/>
      <c r="AI575" s="14"/>
      <c r="AJ575" s="14"/>
      <c r="AK575" s="14"/>
      <c r="AL575" s="14"/>
      <c r="AM575" s="14"/>
      <c r="AN575" s="14"/>
    </row>
    <row r="576" spans="1:40">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c r="AG576" s="14"/>
      <c r="AH576" s="14"/>
      <c r="AI576" s="14"/>
      <c r="AJ576" s="14"/>
      <c r="AK576" s="14"/>
      <c r="AL576" s="14"/>
      <c r="AM576" s="14"/>
      <c r="AN576" s="14"/>
    </row>
    <row r="577" spans="1:40">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4"/>
      <c r="AJ577" s="14"/>
      <c r="AK577" s="14"/>
      <c r="AL577" s="14"/>
      <c r="AM577" s="14"/>
      <c r="AN577" s="14"/>
    </row>
    <row r="578" spans="1:40">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c r="AG578" s="14"/>
      <c r="AH578" s="14"/>
      <c r="AI578" s="14"/>
      <c r="AJ578" s="14"/>
      <c r="AK578" s="14"/>
      <c r="AL578" s="14"/>
      <c r="AM578" s="14"/>
      <c r="AN578" s="14"/>
    </row>
    <row r="579" spans="1:40">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c r="AG579" s="14"/>
      <c r="AH579" s="14"/>
      <c r="AI579" s="14"/>
      <c r="AJ579" s="14"/>
      <c r="AK579" s="14"/>
      <c r="AL579" s="14"/>
      <c r="AM579" s="14"/>
      <c r="AN579" s="14"/>
    </row>
    <row r="580" spans="1:40">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c r="AG580" s="14"/>
      <c r="AH580" s="14"/>
      <c r="AI580" s="14"/>
      <c r="AJ580" s="14"/>
      <c r="AK580" s="14"/>
      <c r="AL580" s="14"/>
      <c r="AM580" s="14"/>
      <c r="AN580" s="14"/>
    </row>
    <row r="581" spans="1:40">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c r="AG581" s="14"/>
      <c r="AH581" s="14"/>
      <c r="AI581" s="14"/>
      <c r="AJ581" s="14"/>
      <c r="AK581" s="14"/>
      <c r="AL581" s="14"/>
      <c r="AM581" s="14"/>
      <c r="AN581" s="14"/>
    </row>
    <row r="582" spans="1:40">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c r="AG582" s="14"/>
      <c r="AH582" s="14"/>
      <c r="AI582" s="14"/>
      <c r="AJ582" s="14"/>
      <c r="AK582" s="14"/>
      <c r="AL582" s="14"/>
      <c r="AM582" s="14"/>
      <c r="AN582" s="14"/>
    </row>
    <row r="583" spans="1:40">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c r="AG583" s="14"/>
      <c r="AH583" s="14"/>
      <c r="AI583" s="14"/>
      <c r="AJ583" s="14"/>
      <c r="AK583" s="14"/>
      <c r="AL583" s="14"/>
      <c r="AM583" s="14"/>
      <c r="AN583" s="14"/>
    </row>
    <row r="584" spans="1:40">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c r="AG584" s="14"/>
      <c r="AH584" s="14"/>
      <c r="AI584" s="14"/>
      <c r="AJ584" s="14"/>
      <c r="AK584" s="14"/>
      <c r="AL584" s="14"/>
      <c r="AM584" s="14"/>
      <c r="AN584" s="14"/>
    </row>
    <row r="585" spans="1:40">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c r="AG585" s="14"/>
      <c r="AH585" s="14"/>
      <c r="AI585" s="14"/>
      <c r="AJ585" s="14"/>
      <c r="AK585" s="14"/>
      <c r="AL585" s="14"/>
      <c r="AM585" s="14"/>
      <c r="AN585" s="14"/>
    </row>
    <row r="586" spans="1:40">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c r="AG586" s="14"/>
      <c r="AH586" s="14"/>
      <c r="AI586" s="14"/>
      <c r="AJ586" s="14"/>
      <c r="AK586" s="14"/>
      <c r="AL586" s="14"/>
      <c r="AM586" s="14"/>
      <c r="AN586" s="14"/>
    </row>
    <row r="587" spans="1:40">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c r="AG587" s="14"/>
      <c r="AH587" s="14"/>
      <c r="AI587" s="14"/>
      <c r="AJ587" s="14"/>
      <c r="AK587" s="14"/>
      <c r="AL587" s="14"/>
      <c r="AM587" s="14"/>
      <c r="AN587" s="14"/>
    </row>
    <row r="588" spans="1:40">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c r="AG588" s="14"/>
      <c r="AH588" s="14"/>
      <c r="AI588" s="14"/>
      <c r="AJ588" s="14"/>
      <c r="AK588" s="14"/>
      <c r="AL588" s="14"/>
      <c r="AM588" s="14"/>
      <c r="AN588" s="14"/>
    </row>
    <row r="589" spans="1:40">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c r="AG589" s="14"/>
      <c r="AH589" s="14"/>
      <c r="AI589" s="14"/>
      <c r="AJ589" s="14"/>
      <c r="AK589" s="14"/>
      <c r="AL589" s="14"/>
      <c r="AM589" s="14"/>
      <c r="AN589" s="14"/>
    </row>
    <row r="590" spans="1:40">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c r="AG590" s="14"/>
      <c r="AH590" s="14"/>
      <c r="AI590" s="14"/>
      <c r="AJ590" s="14"/>
      <c r="AK590" s="14"/>
      <c r="AL590" s="14"/>
      <c r="AM590" s="14"/>
      <c r="AN590" s="14"/>
    </row>
    <row r="591" spans="1:40">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c r="AG591" s="14"/>
      <c r="AH591" s="14"/>
      <c r="AI591" s="14"/>
      <c r="AJ591" s="14"/>
      <c r="AK591" s="14"/>
      <c r="AL591" s="14"/>
      <c r="AM591" s="14"/>
      <c r="AN591" s="14"/>
    </row>
    <row r="592" spans="1:40">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c r="AG592" s="14"/>
      <c r="AH592" s="14"/>
      <c r="AI592" s="14"/>
      <c r="AJ592" s="14"/>
      <c r="AK592" s="14"/>
      <c r="AL592" s="14"/>
      <c r="AM592" s="14"/>
      <c r="AN592" s="14"/>
    </row>
    <row r="593" spans="1:40">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4"/>
      <c r="AJ593" s="14"/>
      <c r="AK593" s="14"/>
      <c r="AL593" s="14"/>
      <c r="AM593" s="14"/>
      <c r="AN593" s="14"/>
    </row>
    <row r="594" spans="1:40">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c r="AG594" s="14"/>
      <c r="AH594" s="14"/>
      <c r="AI594" s="14"/>
      <c r="AJ594" s="14"/>
      <c r="AK594" s="14"/>
      <c r="AL594" s="14"/>
      <c r="AM594" s="14"/>
      <c r="AN594" s="14"/>
    </row>
    <row r="595" spans="1:40">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c r="AG595" s="14"/>
      <c r="AH595" s="14"/>
      <c r="AI595" s="14"/>
      <c r="AJ595" s="14"/>
      <c r="AK595" s="14"/>
      <c r="AL595" s="14"/>
      <c r="AM595" s="14"/>
      <c r="AN595" s="14"/>
    </row>
    <row r="596" spans="1:40">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c r="AG596" s="14"/>
      <c r="AH596" s="14"/>
      <c r="AI596" s="14"/>
      <c r="AJ596" s="14"/>
      <c r="AK596" s="14"/>
      <c r="AL596" s="14"/>
      <c r="AM596" s="14"/>
      <c r="AN596" s="14"/>
    </row>
    <row r="597" spans="1:40">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c r="AG597" s="14"/>
      <c r="AH597" s="14"/>
      <c r="AI597" s="14"/>
      <c r="AJ597" s="14"/>
      <c r="AK597" s="14"/>
      <c r="AL597" s="14"/>
      <c r="AM597" s="14"/>
      <c r="AN597" s="14"/>
    </row>
    <row r="598" spans="1:40">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4"/>
      <c r="AL598" s="14"/>
      <c r="AM598" s="14"/>
      <c r="AN598" s="14"/>
    </row>
    <row r="599" spans="1:40">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c r="AK599" s="14"/>
      <c r="AL599" s="14"/>
      <c r="AM599" s="14"/>
      <c r="AN599" s="14"/>
    </row>
    <row r="600" spans="1:40">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c r="AG600" s="14"/>
      <c r="AH600" s="14"/>
      <c r="AI600" s="14"/>
      <c r="AJ600" s="14"/>
      <c r="AK600" s="14"/>
      <c r="AL600" s="14"/>
      <c r="AM600" s="14"/>
      <c r="AN600" s="14"/>
    </row>
    <row r="601" spans="1:40">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c r="AG601" s="14"/>
      <c r="AH601" s="14"/>
      <c r="AI601" s="14"/>
      <c r="AJ601" s="14"/>
      <c r="AK601" s="14"/>
      <c r="AL601" s="14"/>
      <c r="AM601" s="14"/>
      <c r="AN601" s="14"/>
    </row>
    <row r="602" spans="1:40">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c r="AK602" s="14"/>
      <c r="AL602" s="14"/>
      <c r="AM602" s="14"/>
      <c r="AN602" s="14"/>
    </row>
    <row r="603" spans="1:40">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c r="AG603" s="14"/>
      <c r="AH603" s="14"/>
      <c r="AI603" s="14"/>
      <c r="AJ603" s="14"/>
      <c r="AK603" s="14"/>
      <c r="AL603" s="14"/>
      <c r="AM603" s="14"/>
      <c r="AN603" s="14"/>
    </row>
    <row r="604" spans="1:40">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c r="AG604" s="14"/>
      <c r="AH604" s="14"/>
      <c r="AI604" s="14"/>
      <c r="AJ604" s="14"/>
      <c r="AK604" s="14"/>
      <c r="AL604" s="14"/>
      <c r="AM604" s="14"/>
      <c r="AN604" s="14"/>
    </row>
    <row r="605" spans="1:40">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c r="AG605" s="14"/>
      <c r="AH605" s="14"/>
      <c r="AI605" s="14"/>
      <c r="AJ605" s="14"/>
      <c r="AK605" s="14"/>
      <c r="AL605" s="14"/>
      <c r="AM605" s="14"/>
      <c r="AN605" s="14"/>
    </row>
    <row r="606" spans="1:40">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c r="AG606" s="14"/>
      <c r="AH606" s="14"/>
      <c r="AI606" s="14"/>
      <c r="AJ606" s="14"/>
      <c r="AK606" s="14"/>
      <c r="AL606" s="14"/>
      <c r="AM606" s="14"/>
      <c r="AN606" s="14"/>
    </row>
    <row r="607" spans="1:40">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14"/>
      <c r="AG607" s="14"/>
      <c r="AH607" s="14"/>
      <c r="AI607" s="14"/>
      <c r="AJ607" s="14"/>
      <c r="AK607" s="14"/>
      <c r="AL607" s="14"/>
      <c r="AM607" s="14"/>
      <c r="AN607" s="14"/>
    </row>
    <row r="608" spans="1:40">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c r="AG608" s="14"/>
      <c r="AH608" s="14"/>
      <c r="AI608" s="14"/>
      <c r="AJ608" s="14"/>
      <c r="AK608" s="14"/>
      <c r="AL608" s="14"/>
      <c r="AM608" s="14"/>
      <c r="AN608" s="14"/>
    </row>
    <row r="609" spans="1:40">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c r="AG609" s="14"/>
      <c r="AH609" s="14"/>
      <c r="AI609" s="14"/>
      <c r="AJ609" s="14"/>
      <c r="AK609" s="14"/>
      <c r="AL609" s="14"/>
      <c r="AM609" s="14"/>
      <c r="AN609" s="14"/>
    </row>
    <row r="610" spans="1:40">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c r="AG610" s="14"/>
      <c r="AH610" s="14"/>
      <c r="AI610" s="14"/>
      <c r="AJ610" s="14"/>
      <c r="AK610" s="14"/>
      <c r="AL610" s="14"/>
      <c r="AM610" s="14"/>
      <c r="AN610" s="14"/>
    </row>
    <row r="611" spans="1:40">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c r="AL611" s="14"/>
      <c r="AM611" s="14"/>
      <c r="AN611" s="14"/>
    </row>
    <row r="612" spans="1:40">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4"/>
      <c r="AL612" s="14"/>
      <c r="AM612" s="14"/>
      <c r="AN612" s="14"/>
    </row>
    <row r="613" spans="1:40">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14"/>
      <c r="AN613" s="14"/>
    </row>
    <row r="614" spans="1:40">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c r="AG614" s="14"/>
      <c r="AH614" s="14"/>
      <c r="AI614" s="14"/>
      <c r="AJ614" s="14"/>
      <c r="AK614" s="14"/>
      <c r="AL614" s="14"/>
      <c r="AM614" s="14"/>
      <c r="AN614" s="14"/>
    </row>
    <row r="615" spans="1:40">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14"/>
      <c r="AG615" s="14"/>
      <c r="AH615" s="14"/>
      <c r="AI615" s="14"/>
      <c r="AJ615" s="14"/>
      <c r="AK615" s="14"/>
      <c r="AL615" s="14"/>
      <c r="AM615" s="14"/>
      <c r="AN615" s="14"/>
    </row>
    <row r="616" spans="1:40">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c r="AG616" s="14"/>
      <c r="AH616" s="14"/>
      <c r="AI616" s="14"/>
      <c r="AJ616" s="14"/>
      <c r="AK616" s="14"/>
      <c r="AL616" s="14"/>
      <c r="AM616" s="14"/>
      <c r="AN616" s="14"/>
    </row>
    <row r="617" spans="1:40">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c r="AG617" s="14"/>
      <c r="AH617" s="14"/>
      <c r="AI617" s="14"/>
      <c r="AJ617" s="14"/>
      <c r="AK617" s="14"/>
      <c r="AL617" s="14"/>
      <c r="AM617" s="14"/>
      <c r="AN617" s="14"/>
    </row>
    <row r="618" spans="1:40">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c r="AG618" s="14"/>
      <c r="AH618" s="14"/>
      <c r="AI618" s="14"/>
      <c r="AJ618" s="14"/>
      <c r="AK618" s="14"/>
      <c r="AL618" s="14"/>
      <c r="AM618" s="14"/>
      <c r="AN618" s="14"/>
    </row>
    <row r="619" spans="1:40">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row>
    <row r="620" spans="1:40">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14"/>
      <c r="AG620" s="14"/>
      <c r="AH620" s="14"/>
      <c r="AI620" s="14"/>
      <c r="AJ620" s="14"/>
      <c r="AK620" s="14"/>
      <c r="AL620" s="14"/>
      <c r="AM620" s="14"/>
      <c r="AN620" s="14"/>
    </row>
    <row r="621" spans="1:40">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c r="AG621" s="14"/>
      <c r="AH621" s="14"/>
      <c r="AI621" s="14"/>
      <c r="AJ621" s="14"/>
      <c r="AK621" s="14"/>
      <c r="AL621" s="14"/>
      <c r="AM621" s="14"/>
      <c r="AN621" s="14"/>
    </row>
    <row r="622" spans="1:40">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14"/>
      <c r="AG622" s="14"/>
      <c r="AH622" s="14"/>
      <c r="AI622" s="14"/>
      <c r="AJ622" s="14"/>
      <c r="AK622" s="14"/>
      <c r="AL622" s="14"/>
      <c r="AM622" s="14"/>
      <c r="AN622" s="14"/>
    </row>
    <row r="623" spans="1:40">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14"/>
      <c r="AG623" s="14"/>
      <c r="AH623" s="14"/>
      <c r="AI623" s="14"/>
      <c r="AJ623" s="14"/>
      <c r="AK623" s="14"/>
      <c r="AL623" s="14"/>
      <c r="AM623" s="14"/>
      <c r="AN623" s="14"/>
    </row>
    <row r="624" spans="1:40">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c r="AK624" s="14"/>
      <c r="AL624" s="14"/>
      <c r="AM624" s="14"/>
      <c r="AN624" s="14"/>
    </row>
    <row r="625" spans="1:40">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c r="AG625" s="14"/>
      <c r="AH625" s="14"/>
      <c r="AI625" s="14"/>
      <c r="AJ625" s="14"/>
      <c r="AK625" s="14"/>
      <c r="AL625" s="14"/>
      <c r="AM625" s="14"/>
      <c r="AN625" s="14"/>
    </row>
    <row r="626" spans="1:40">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c r="AG626" s="14"/>
      <c r="AH626" s="14"/>
      <c r="AI626" s="14"/>
      <c r="AJ626" s="14"/>
      <c r="AK626" s="14"/>
      <c r="AL626" s="14"/>
      <c r="AM626" s="14"/>
      <c r="AN626" s="14"/>
    </row>
    <row r="627" spans="1:40">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c r="AG627" s="14"/>
      <c r="AH627" s="14"/>
      <c r="AI627" s="14"/>
      <c r="AJ627" s="14"/>
      <c r="AK627" s="14"/>
      <c r="AL627" s="14"/>
      <c r="AM627" s="14"/>
      <c r="AN627" s="14"/>
    </row>
    <row r="628" spans="1:40">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c r="AG628" s="14"/>
      <c r="AH628" s="14"/>
      <c r="AI628" s="14"/>
      <c r="AJ628" s="14"/>
      <c r="AK628" s="14"/>
      <c r="AL628" s="14"/>
      <c r="AM628" s="14"/>
      <c r="AN628" s="14"/>
    </row>
    <row r="629" spans="1:40">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c r="AK629" s="14"/>
      <c r="AL629" s="14"/>
      <c r="AM629" s="14"/>
      <c r="AN629" s="14"/>
    </row>
    <row r="630" spans="1:40">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c r="AG630" s="14"/>
      <c r="AH630" s="14"/>
      <c r="AI630" s="14"/>
      <c r="AJ630" s="14"/>
      <c r="AK630" s="14"/>
      <c r="AL630" s="14"/>
      <c r="AM630" s="14"/>
      <c r="AN630" s="14"/>
    </row>
    <row r="631" spans="1:40">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c r="AG631" s="14"/>
      <c r="AH631" s="14"/>
      <c r="AI631" s="14"/>
      <c r="AJ631" s="14"/>
      <c r="AK631" s="14"/>
      <c r="AL631" s="14"/>
      <c r="AM631" s="14"/>
      <c r="AN631" s="14"/>
    </row>
    <row r="632" spans="1:40">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c r="AG632" s="14"/>
      <c r="AH632" s="14"/>
      <c r="AI632" s="14"/>
      <c r="AJ632" s="14"/>
      <c r="AK632" s="14"/>
      <c r="AL632" s="14"/>
      <c r="AM632" s="14"/>
      <c r="AN632" s="14"/>
    </row>
    <row r="633" spans="1:40">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c r="AG633" s="14"/>
      <c r="AH633" s="14"/>
      <c r="AI633" s="14"/>
      <c r="AJ633" s="14"/>
      <c r="AK633" s="14"/>
      <c r="AL633" s="14"/>
      <c r="AM633" s="14"/>
      <c r="AN633" s="14"/>
    </row>
    <row r="634" spans="1:40">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c r="AG634" s="14"/>
      <c r="AH634" s="14"/>
      <c r="AI634" s="14"/>
      <c r="AJ634" s="14"/>
      <c r="AK634" s="14"/>
      <c r="AL634" s="14"/>
      <c r="AM634" s="14"/>
      <c r="AN634" s="14"/>
    </row>
    <row r="635" spans="1:40">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c r="AG635" s="14"/>
      <c r="AH635" s="14"/>
      <c r="AI635" s="14"/>
      <c r="AJ635" s="14"/>
      <c r="AK635" s="14"/>
      <c r="AL635" s="14"/>
      <c r="AM635" s="14"/>
      <c r="AN635" s="14"/>
    </row>
    <row r="636" spans="1:40">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c r="AG636" s="14"/>
      <c r="AH636" s="14"/>
      <c r="AI636" s="14"/>
      <c r="AJ636" s="14"/>
      <c r="AK636" s="14"/>
      <c r="AL636" s="14"/>
      <c r="AM636" s="14"/>
      <c r="AN636" s="14"/>
    </row>
    <row r="637" spans="1:40">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c r="AG637" s="14"/>
      <c r="AH637" s="14"/>
      <c r="AI637" s="14"/>
      <c r="AJ637" s="14"/>
      <c r="AK637" s="14"/>
      <c r="AL637" s="14"/>
      <c r="AM637" s="14"/>
      <c r="AN637" s="14"/>
    </row>
    <row r="638" spans="1:40">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c r="AG638" s="14"/>
      <c r="AH638" s="14"/>
      <c r="AI638" s="14"/>
      <c r="AJ638" s="14"/>
      <c r="AK638" s="14"/>
      <c r="AL638" s="14"/>
      <c r="AM638" s="14"/>
      <c r="AN638" s="14"/>
    </row>
    <row r="639" spans="1:40">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c r="AG639" s="14"/>
      <c r="AH639" s="14"/>
      <c r="AI639" s="14"/>
      <c r="AJ639" s="14"/>
      <c r="AK639" s="14"/>
      <c r="AL639" s="14"/>
      <c r="AM639" s="14"/>
      <c r="AN639" s="14"/>
    </row>
    <row r="640" spans="1:40">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c r="AG640" s="14"/>
      <c r="AH640" s="14"/>
      <c r="AI640" s="14"/>
      <c r="AJ640" s="14"/>
      <c r="AK640" s="14"/>
      <c r="AL640" s="14"/>
      <c r="AM640" s="14"/>
      <c r="AN640" s="14"/>
    </row>
    <row r="641" spans="1:40">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14"/>
      <c r="AG641" s="14"/>
      <c r="AH641" s="14"/>
      <c r="AI641" s="14"/>
      <c r="AJ641" s="14"/>
      <c r="AK641" s="14"/>
      <c r="AL641" s="14"/>
      <c r="AM641" s="14"/>
      <c r="AN641" s="14"/>
    </row>
    <row r="642" spans="1:40">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c r="AG642" s="14"/>
      <c r="AH642" s="14"/>
      <c r="AI642" s="14"/>
      <c r="AJ642" s="14"/>
      <c r="AK642" s="14"/>
      <c r="AL642" s="14"/>
      <c r="AM642" s="14"/>
      <c r="AN642" s="14"/>
    </row>
    <row r="643" spans="1:40">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c r="AG643" s="14"/>
      <c r="AH643" s="14"/>
      <c r="AI643" s="14"/>
      <c r="AJ643" s="14"/>
      <c r="AK643" s="14"/>
      <c r="AL643" s="14"/>
      <c r="AM643" s="14"/>
      <c r="AN643" s="14"/>
    </row>
    <row r="644" spans="1:40">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c r="AN644" s="14"/>
    </row>
    <row r="645" spans="1:40">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row>
    <row r="646" spans="1:40">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row>
    <row r="647" spans="1:40">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c r="AN647" s="14"/>
    </row>
    <row r="648" spans="1:40">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c r="AN648" s="14"/>
    </row>
    <row r="649" spans="1:40">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c r="AN649" s="14"/>
    </row>
    <row r="650" spans="1:40">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c r="AN650" s="14"/>
    </row>
    <row r="651" spans="1:40">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c r="AN651" s="14"/>
    </row>
    <row r="652" spans="1:40">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14"/>
      <c r="AK652" s="14"/>
      <c r="AL652" s="14"/>
      <c r="AM652" s="14"/>
      <c r="AN652" s="14"/>
    </row>
    <row r="653" spans="1:40">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14"/>
      <c r="AK653" s="14"/>
      <c r="AL653" s="14"/>
      <c r="AM653" s="14"/>
      <c r="AN653" s="14"/>
    </row>
    <row r="654" spans="1:40">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row>
    <row r="655" spans="1:40">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14"/>
      <c r="AH655" s="14"/>
      <c r="AI655" s="14"/>
      <c r="AJ655" s="14"/>
      <c r="AK655" s="14"/>
      <c r="AL655" s="14"/>
      <c r="AM655" s="14"/>
      <c r="AN655" s="14"/>
    </row>
    <row r="656" spans="1:40">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14"/>
      <c r="AK656" s="14"/>
      <c r="AL656" s="14"/>
      <c r="AM656" s="14"/>
      <c r="AN656" s="14"/>
    </row>
    <row r="657" spans="1:40">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c r="AK657" s="14"/>
      <c r="AL657" s="14"/>
      <c r="AM657" s="14"/>
      <c r="AN657" s="14"/>
    </row>
    <row r="658" spans="1:40">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14"/>
      <c r="AK658" s="14"/>
      <c r="AL658" s="14"/>
      <c r="AM658" s="14"/>
      <c r="AN658" s="14"/>
    </row>
    <row r="659" spans="1:40">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c r="AL659" s="14"/>
      <c r="AM659" s="14"/>
      <c r="AN659" s="14"/>
    </row>
    <row r="660" spans="1:40">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14"/>
      <c r="AK660" s="14"/>
      <c r="AL660" s="14"/>
      <c r="AM660" s="14"/>
      <c r="AN660" s="14"/>
    </row>
    <row r="661" spans="1:40">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14"/>
      <c r="AK661" s="14"/>
      <c r="AL661" s="14"/>
      <c r="AM661" s="14"/>
      <c r="AN661" s="14"/>
    </row>
    <row r="662" spans="1:40">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14"/>
      <c r="AK662" s="14"/>
      <c r="AL662" s="14"/>
      <c r="AM662" s="14"/>
      <c r="AN662" s="14"/>
    </row>
    <row r="663" spans="1:40">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14"/>
      <c r="AH663" s="14"/>
      <c r="AI663" s="14"/>
      <c r="AJ663" s="14"/>
      <c r="AK663" s="14"/>
      <c r="AL663" s="14"/>
      <c r="AM663" s="14"/>
      <c r="AN663" s="14"/>
    </row>
    <row r="664" spans="1:40">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14"/>
      <c r="AK664" s="14"/>
      <c r="AL664" s="14"/>
      <c r="AM664" s="14"/>
      <c r="AN664" s="14"/>
    </row>
    <row r="665" spans="1:40">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14"/>
      <c r="AH665" s="14"/>
      <c r="AI665" s="14"/>
      <c r="AJ665" s="14"/>
      <c r="AK665" s="14"/>
      <c r="AL665" s="14"/>
      <c r="AM665" s="14"/>
      <c r="AN665" s="14"/>
    </row>
    <row r="666" spans="1:40">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14"/>
      <c r="AK666" s="14"/>
      <c r="AL666" s="14"/>
      <c r="AM666" s="14"/>
      <c r="AN666" s="14"/>
    </row>
    <row r="667" spans="1:40">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c r="AK667" s="14"/>
      <c r="AL667" s="14"/>
      <c r="AM667" s="14"/>
      <c r="AN667" s="14"/>
    </row>
    <row r="668" spans="1:40">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c r="AK668" s="14"/>
      <c r="AL668" s="14"/>
      <c r="AM668" s="14"/>
      <c r="AN668" s="14"/>
    </row>
    <row r="669" spans="1:40">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14"/>
      <c r="AK669" s="14"/>
      <c r="AL669" s="14"/>
      <c r="AM669" s="14"/>
      <c r="AN669" s="14"/>
    </row>
    <row r="670" spans="1:40">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14"/>
      <c r="AH670" s="14"/>
      <c r="AI670" s="14"/>
      <c r="AJ670" s="14"/>
      <c r="AK670" s="14"/>
      <c r="AL670" s="14"/>
      <c r="AM670" s="14"/>
      <c r="AN670" s="14"/>
    </row>
    <row r="671" spans="1:40">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14"/>
      <c r="AK671" s="14"/>
      <c r="AL671" s="14"/>
      <c r="AM671" s="14"/>
      <c r="AN671" s="14"/>
    </row>
    <row r="672" spans="1:40">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c r="AI672" s="14"/>
      <c r="AJ672" s="14"/>
      <c r="AK672" s="14"/>
      <c r="AL672" s="14"/>
      <c r="AM672" s="14"/>
      <c r="AN672" s="14"/>
    </row>
    <row r="673" spans="1:40">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673" s="14"/>
      <c r="AN673" s="14"/>
    </row>
    <row r="674" spans="1:40">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c r="AG674" s="14"/>
      <c r="AH674" s="14"/>
      <c r="AI674" s="14"/>
      <c r="AJ674" s="14"/>
      <c r="AK674" s="14"/>
      <c r="AL674" s="14"/>
      <c r="AM674" s="14"/>
      <c r="AN674" s="14"/>
    </row>
    <row r="675" spans="1:40">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c r="AG675" s="14"/>
      <c r="AH675" s="14"/>
      <c r="AI675" s="14"/>
      <c r="AJ675" s="14"/>
      <c r="AK675" s="14"/>
      <c r="AL675" s="14"/>
      <c r="AM675" s="14"/>
      <c r="AN675" s="14"/>
    </row>
    <row r="676" spans="1:40">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676" s="14"/>
      <c r="AN676" s="14"/>
    </row>
    <row r="677" spans="1:40">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c r="AG677" s="14"/>
      <c r="AH677" s="14"/>
      <c r="AI677" s="14"/>
      <c r="AJ677" s="14"/>
      <c r="AK677" s="14"/>
      <c r="AL677" s="14"/>
      <c r="AM677" s="14"/>
      <c r="AN677" s="14"/>
    </row>
    <row r="678" spans="1:40">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c r="AG678" s="14"/>
      <c r="AH678" s="14"/>
      <c r="AI678" s="14"/>
      <c r="AJ678" s="14"/>
      <c r="AK678" s="14"/>
      <c r="AL678" s="14"/>
      <c r="AM678" s="14"/>
      <c r="AN678" s="14"/>
    </row>
    <row r="679" spans="1:40">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c r="AG679" s="14"/>
      <c r="AH679" s="14"/>
      <c r="AI679" s="14"/>
      <c r="AJ679" s="14"/>
      <c r="AK679" s="14"/>
      <c r="AL679" s="14"/>
      <c r="AM679" s="14"/>
      <c r="AN679" s="14"/>
    </row>
    <row r="680" spans="1:40">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c r="AG680" s="14"/>
      <c r="AH680" s="14"/>
      <c r="AI680" s="14"/>
      <c r="AJ680" s="14"/>
      <c r="AK680" s="14"/>
      <c r="AL680" s="14"/>
      <c r="AM680" s="14"/>
      <c r="AN680" s="14"/>
    </row>
    <row r="681" spans="1:40">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c r="AG681" s="14"/>
      <c r="AH681" s="14"/>
      <c r="AI681" s="14"/>
      <c r="AJ681" s="14"/>
      <c r="AK681" s="14"/>
      <c r="AL681" s="14"/>
      <c r="AM681" s="14"/>
      <c r="AN681" s="14"/>
    </row>
    <row r="682" spans="1:40">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c r="AN682" s="14"/>
    </row>
    <row r="683" spans="1:40">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c r="AN683" s="14"/>
    </row>
    <row r="684" spans="1:40">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684" s="14"/>
      <c r="AN684" s="14"/>
    </row>
    <row r="685" spans="1:40">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c r="AN685" s="14"/>
    </row>
    <row r="686" spans="1:40">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c r="AN686" s="14"/>
    </row>
    <row r="687" spans="1:40">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c r="AG687" s="14"/>
      <c r="AH687" s="14"/>
      <c r="AI687" s="14"/>
      <c r="AJ687" s="14"/>
      <c r="AK687" s="14"/>
      <c r="AL687" s="14"/>
      <c r="AM687" s="14"/>
      <c r="AN687" s="14"/>
    </row>
    <row r="688" spans="1:40">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c r="AG688" s="14"/>
      <c r="AH688" s="14"/>
      <c r="AI688" s="14"/>
      <c r="AJ688" s="14"/>
      <c r="AK688" s="14"/>
      <c r="AL688" s="14"/>
      <c r="AM688" s="14"/>
      <c r="AN688" s="14"/>
    </row>
    <row r="689" spans="1:40">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row>
    <row r="690" spans="1:40">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c r="AG690" s="14"/>
      <c r="AH690" s="14"/>
      <c r="AI690" s="14"/>
      <c r="AJ690" s="14"/>
      <c r="AK690" s="14"/>
      <c r="AL690" s="14"/>
      <c r="AM690" s="14"/>
      <c r="AN690" s="14"/>
    </row>
    <row r="691" spans="1:40">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c r="AG691" s="14"/>
      <c r="AH691" s="14"/>
      <c r="AI691" s="14"/>
      <c r="AJ691" s="14"/>
      <c r="AK691" s="14"/>
      <c r="AL691" s="14"/>
      <c r="AM691" s="14"/>
      <c r="AN691" s="14"/>
    </row>
    <row r="692" spans="1:40">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c r="AG692" s="14"/>
      <c r="AH692" s="14"/>
      <c r="AI692" s="14"/>
      <c r="AJ692" s="14"/>
      <c r="AK692" s="14"/>
      <c r="AL692" s="14"/>
      <c r="AM692" s="14"/>
      <c r="AN692" s="14"/>
    </row>
    <row r="693" spans="1:40">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c r="AG693" s="14"/>
      <c r="AH693" s="14"/>
      <c r="AI693" s="14"/>
      <c r="AJ693" s="14"/>
      <c r="AK693" s="14"/>
      <c r="AL693" s="14"/>
      <c r="AM693" s="14"/>
      <c r="AN693" s="14"/>
    </row>
    <row r="694" spans="1:40">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c r="AG694" s="14"/>
      <c r="AH694" s="14"/>
      <c r="AI694" s="14"/>
      <c r="AJ694" s="14"/>
      <c r="AK694" s="14"/>
      <c r="AL694" s="14"/>
      <c r="AM694" s="14"/>
      <c r="AN694" s="14"/>
    </row>
    <row r="695" spans="1:40">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c r="AG695" s="14"/>
      <c r="AH695" s="14"/>
      <c r="AI695" s="14"/>
      <c r="AJ695" s="14"/>
      <c r="AK695" s="14"/>
      <c r="AL695" s="14"/>
      <c r="AM695" s="14"/>
      <c r="AN695" s="14"/>
    </row>
    <row r="696" spans="1:40">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c r="AG696" s="14"/>
      <c r="AH696" s="14"/>
      <c r="AI696" s="14"/>
      <c r="AJ696" s="14"/>
      <c r="AK696" s="14"/>
      <c r="AL696" s="14"/>
      <c r="AM696" s="14"/>
      <c r="AN696" s="14"/>
    </row>
    <row r="697" spans="1:40">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c r="AG697" s="14"/>
      <c r="AH697" s="14"/>
      <c r="AI697" s="14"/>
      <c r="AJ697" s="14"/>
      <c r="AK697" s="14"/>
      <c r="AL697" s="14"/>
      <c r="AM697" s="14"/>
      <c r="AN697" s="14"/>
    </row>
    <row r="698" spans="1:40">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c r="AG698" s="14"/>
      <c r="AH698" s="14"/>
      <c r="AI698" s="14"/>
      <c r="AJ698" s="14"/>
      <c r="AK698" s="14"/>
      <c r="AL698" s="14"/>
      <c r="AM698" s="14"/>
      <c r="AN698" s="14"/>
    </row>
    <row r="699" spans="1:40">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c r="AG699" s="14"/>
      <c r="AH699" s="14"/>
      <c r="AI699" s="14"/>
      <c r="AJ699" s="14"/>
      <c r="AK699" s="14"/>
      <c r="AL699" s="14"/>
      <c r="AM699" s="14"/>
      <c r="AN699" s="14"/>
    </row>
    <row r="700" spans="1:40">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c r="AG700" s="14"/>
      <c r="AH700" s="14"/>
      <c r="AI700" s="14"/>
      <c r="AJ700" s="14"/>
      <c r="AK700" s="14"/>
      <c r="AL700" s="14"/>
      <c r="AM700" s="14"/>
      <c r="AN700" s="14"/>
    </row>
    <row r="701" spans="1:40">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c r="AG701" s="14"/>
      <c r="AH701" s="14"/>
      <c r="AI701" s="14"/>
      <c r="AJ701" s="14"/>
      <c r="AK701" s="14"/>
      <c r="AL701" s="14"/>
      <c r="AM701" s="14"/>
      <c r="AN701" s="14"/>
    </row>
    <row r="702" spans="1:40">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c r="AG702" s="14"/>
      <c r="AH702" s="14"/>
      <c r="AI702" s="14"/>
      <c r="AJ702" s="14"/>
      <c r="AK702" s="14"/>
      <c r="AL702" s="14"/>
      <c r="AM702" s="14"/>
      <c r="AN702" s="14"/>
    </row>
    <row r="703" spans="1:40">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c r="AG703" s="14"/>
      <c r="AH703" s="14"/>
      <c r="AI703" s="14"/>
      <c r="AJ703" s="14"/>
      <c r="AK703" s="14"/>
      <c r="AL703" s="14"/>
      <c r="AM703" s="14"/>
      <c r="AN703" s="14"/>
    </row>
    <row r="704" spans="1:40">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c r="AG704" s="14"/>
      <c r="AH704" s="14"/>
      <c r="AI704" s="14"/>
      <c r="AJ704" s="14"/>
      <c r="AK704" s="14"/>
      <c r="AL704" s="14"/>
      <c r="AM704" s="14"/>
      <c r="AN704" s="14"/>
    </row>
    <row r="705" spans="1:40">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c r="AG705" s="14"/>
      <c r="AH705" s="14"/>
      <c r="AI705" s="14"/>
      <c r="AJ705" s="14"/>
      <c r="AK705" s="14"/>
      <c r="AL705" s="14"/>
      <c r="AM705" s="14"/>
      <c r="AN705" s="14"/>
    </row>
    <row r="706" spans="1:40">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c r="AG706" s="14"/>
      <c r="AH706" s="14"/>
      <c r="AI706" s="14"/>
      <c r="AJ706" s="14"/>
      <c r="AK706" s="14"/>
      <c r="AL706" s="14"/>
      <c r="AM706" s="14"/>
      <c r="AN706" s="14"/>
    </row>
    <row r="707" spans="1:40">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c r="AG707" s="14"/>
      <c r="AH707" s="14"/>
      <c r="AI707" s="14"/>
      <c r="AJ707" s="14"/>
      <c r="AK707" s="14"/>
      <c r="AL707" s="14"/>
      <c r="AM707" s="14"/>
      <c r="AN707" s="14"/>
    </row>
    <row r="708" spans="1:40">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c r="AG708" s="14"/>
      <c r="AH708" s="14"/>
      <c r="AI708" s="14"/>
      <c r="AJ708" s="14"/>
      <c r="AK708" s="14"/>
      <c r="AL708" s="14"/>
      <c r="AM708" s="14"/>
      <c r="AN708" s="14"/>
    </row>
    <row r="709" spans="1:40">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c r="AG709" s="14"/>
      <c r="AH709" s="14"/>
      <c r="AI709" s="14"/>
      <c r="AJ709" s="14"/>
      <c r="AK709" s="14"/>
      <c r="AL709" s="14"/>
      <c r="AM709" s="14"/>
      <c r="AN709" s="14"/>
    </row>
    <row r="710" spans="1:40">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c r="AG710" s="14"/>
      <c r="AH710" s="14"/>
      <c r="AI710" s="14"/>
      <c r="AJ710" s="14"/>
      <c r="AK710" s="14"/>
      <c r="AL710" s="14"/>
      <c r="AM710" s="14"/>
      <c r="AN710" s="14"/>
    </row>
    <row r="711" spans="1:40">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c r="AG711" s="14"/>
      <c r="AH711" s="14"/>
      <c r="AI711" s="14"/>
      <c r="AJ711" s="14"/>
      <c r="AK711" s="14"/>
      <c r="AL711" s="14"/>
      <c r="AM711" s="14"/>
      <c r="AN711" s="14"/>
    </row>
    <row r="712" spans="1:40">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c r="AG712" s="14"/>
      <c r="AH712" s="14"/>
      <c r="AI712" s="14"/>
      <c r="AJ712" s="14"/>
      <c r="AK712" s="14"/>
      <c r="AL712" s="14"/>
      <c r="AM712" s="14"/>
      <c r="AN712" s="14"/>
    </row>
    <row r="713" spans="1:40">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c r="AG713" s="14"/>
      <c r="AH713" s="14"/>
      <c r="AI713" s="14"/>
      <c r="AJ713" s="14"/>
      <c r="AK713" s="14"/>
      <c r="AL713" s="14"/>
      <c r="AM713" s="14"/>
      <c r="AN713" s="14"/>
    </row>
    <row r="714" spans="1:40">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c r="AG714" s="14"/>
      <c r="AH714" s="14"/>
      <c r="AI714" s="14"/>
      <c r="AJ714" s="14"/>
      <c r="AK714" s="14"/>
      <c r="AL714" s="14"/>
      <c r="AM714" s="14"/>
      <c r="AN714" s="14"/>
    </row>
    <row r="715" spans="1:40">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c r="AG715" s="14"/>
      <c r="AH715" s="14"/>
      <c r="AI715" s="14"/>
      <c r="AJ715" s="14"/>
      <c r="AK715" s="14"/>
      <c r="AL715" s="14"/>
      <c r="AM715" s="14"/>
      <c r="AN715" s="14"/>
    </row>
    <row r="716" spans="1:40">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c r="AG716" s="14"/>
      <c r="AH716" s="14"/>
      <c r="AI716" s="14"/>
      <c r="AJ716" s="14"/>
      <c r="AK716" s="14"/>
      <c r="AL716" s="14"/>
      <c r="AM716" s="14"/>
      <c r="AN716" s="14"/>
    </row>
    <row r="717" spans="1:40">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c r="AG717" s="14"/>
      <c r="AH717" s="14"/>
      <c r="AI717" s="14"/>
      <c r="AJ717" s="14"/>
      <c r="AK717" s="14"/>
      <c r="AL717" s="14"/>
      <c r="AM717" s="14"/>
      <c r="AN717" s="14"/>
    </row>
    <row r="718" spans="1:40">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c r="AG718" s="14"/>
      <c r="AH718" s="14"/>
      <c r="AI718" s="14"/>
      <c r="AJ718" s="14"/>
      <c r="AK718" s="14"/>
      <c r="AL718" s="14"/>
      <c r="AM718" s="14"/>
      <c r="AN718" s="14"/>
    </row>
    <row r="719" spans="1:40">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c r="AG719" s="14"/>
      <c r="AH719" s="14"/>
      <c r="AI719" s="14"/>
      <c r="AJ719" s="14"/>
      <c r="AK719" s="14"/>
      <c r="AL719" s="14"/>
      <c r="AM719" s="14"/>
      <c r="AN719" s="14"/>
    </row>
    <row r="720" spans="1:40">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c r="AG720" s="14"/>
      <c r="AH720" s="14"/>
      <c r="AI720" s="14"/>
      <c r="AJ720" s="14"/>
      <c r="AK720" s="14"/>
      <c r="AL720" s="14"/>
      <c r="AM720" s="14"/>
      <c r="AN720" s="14"/>
    </row>
    <row r="721" spans="1:40">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c r="AG721" s="14"/>
      <c r="AH721" s="14"/>
      <c r="AI721" s="14"/>
      <c r="AJ721" s="14"/>
      <c r="AK721" s="14"/>
      <c r="AL721" s="14"/>
      <c r="AM721" s="14"/>
      <c r="AN721" s="14"/>
    </row>
    <row r="722" spans="1:40">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c r="AG722" s="14"/>
      <c r="AH722" s="14"/>
      <c r="AI722" s="14"/>
      <c r="AJ722" s="14"/>
      <c r="AK722" s="14"/>
      <c r="AL722" s="14"/>
      <c r="AM722" s="14"/>
      <c r="AN722" s="14"/>
    </row>
    <row r="723" spans="1:40">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c r="AG723" s="14"/>
      <c r="AH723" s="14"/>
      <c r="AI723" s="14"/>
      <c r="AJ723" s="14"/>
      <c r="AK723" s="14"/>
      <c r="AL723" s="14"/>
      <c r="AM723" s="14"/>
      <c r="AN723" s="14"/>
    </row>
    <row r="724" spans="1:40">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row>
    <row r="725" spans="1:40">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c r="AG725" s="14"/>
      <c r="AH725" s="14"/>
      <c r="AI725" s="14"/>
      <c r="AJ725" s="14"/>
      <c r="AK725" s="14"/>
      <c r="AL725" s="14"/>
      <c r="AM725" s="14"/>
      <c r="AN725" s="14"/>
    </row>
    <row r="726" spans="1:40">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c r="AG726" s="14"/>
      <c r="AH726" s="14"/>
      <c r="AI726" s="14"/>
      <c r="AJ726" s="14"/>
      <c r="AK726" s="14"/>
      <c r="AL726" s="14"/>
      <c r="AM726" s="14"/>
      <c r="AN726" s="14"/>
    </row>
    <row r="727" spans="1:40">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c r="AG727" s="14"/>
      <c r="AH727" s="14"/>
      <c r="AI727" s="14"/>
      <c r="AJ727" s="14"/>
      <c r="AK727" s="14"/>
      <c r="AL727" s="14"/>
      <c r="AM727" s="14"/>
      <c r="AN727" s="14"/>
    </row>
    <row r="728" spans="1:40">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c r="AG728" s="14"/>
      <c r="AH728" s="14"/>
      <c r="AI728" s="14"/>
      <c r="AJ728" s="14"/>
      <c r="AK728" s="14"/>
      <c r="AL728" s="14"/>
      <c r="AM728" s="14"/>
      <c r="AN728" s="14"/>
    </row>
    <row r="729" spans="1:40">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c r="AG729" s="14"/>
      <c r="AH729" s="14"/>
      <c r="AI729" s="14"/>
      <c r="AJ729" s="14"/>
      <c r="AK729" s="14"/>
      <c r="AL729" s="14"/>
      <c r="AM729" s="14"/>
      <c r="AN729" s="14"/>
    </row>
    <row r="730" spans="1:40">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c r="AG730" s="14"/>
      <c r="AH730" s="14"/>
      <c r="AI730" s="14"/>
      <c r="AJ730" s="14"/>
      <c r="AK730" s="14"/>
      <c r="AL730" s="14"/>
      <c r="AM730" s="14"/>
      <c r="AN730" s="14"/>
    </row>
    <row r="731" spans="1:40">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c r="AG731" s="14"/>
      <c r="AH731" s="14"/>
      <c r="AI731" s="14"/>
      <c r="AJ731" s="14"/>
      <c r="AK731" s="14"/>
      <c r="AL731" s="14"/>
      <c r="AM731" s="14"/>
      <c r="AN731" s="14"/>
    </row>
    <row r="732" spans="1:40">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c r="AG732" s="14"/>
      <c r="AH732" s="14"/>
      <c r="AI732" s="14"/>
      <c r="AJ732" s="14"/>
      <c r="AK732" s="14"/>
      <c r="AL732" s="14"/>
      <c r="AM732" s="14"/>
      <c r="AN732" s="14"/>
    </row>
    <row r="733" spans="1:40">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c r="AG733" s="14"/>
      <c r="AH733" s="14"/>
      <c r="AI733" s="14"/>
      <c r="AJ733" s="14"/>
      <c r="AK733" s="14"/>
      <c r="AL733" s="14"/>
      <c r="AM733" s="14"/>
      <c r="AN733" s="14"/>
    </row>
    <row r="734" spans="1:40">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c r="AG734" s="14"/>
      <c r="AH734" s="14"/>
      <c r="AI734" s="14"/>
      <c r="AJ734" s="14"/>
      <c r="AK734" s="14"/>
      <c r="AL734" s="14"/>
      <c r="AM734" s="14"/>
      <c r="AN734" s="14"/>
    </row>
    <row r="735" spans="1:40">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c r="AG735" s="14"/>
      <c r="AH735" s="14"/>
      <c r="AI735" s="14"/>
      <c r="AJ735" s="14"/>
      <c r="AK735" s="14"/>
      <c r="AL735" s="14"/>
      <c r="AM735" s="14"/>
      <c r="AN735" s="14"/>
    </row>
    <row r="736" spans="1:40">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c r="AG736" s="14"/>
      <c r="AH736" s="14"/>
      <c r="AI736" s="14"/>
      <c r="AJ736" s="14"/>
      <c r="AK736" s="14"/>
      <c r="AL736" s="14"/>
      <c r="AM736" s="14"/>
      <c r="AN736" s="14"/>
    </row>
    <row r="737" spans="1:40">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c r="AG737" s="14"/>
      <c r="AH737" s="14"/>
      <c r="AI737" s="14"/>
      <c r="AJ737" s="14"/>
      <c r="AK737" s="14"/>
      <c r="AL737" s="14"/>
      <c r="AM737" s="14"/>
      <c r="AN737" s="14"/>
    </row>
    <row r="738" spans="1:40">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c r="AG738" s="14"/>
      <c r="AH738" s="14"/>
      <c r="AI738" s="14"/>
      <c r="AJ738" s="14"/>
      <c r="AK738" s="14"/>
      <c r="AL738" s="14"/>
      <c r="AM738" s="14"/>
      <c r="AN738" s="14"/>
    </row>
    <row r="739" spans="1:40">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c r="AG739" s="14"/>
      <c r="AH739" s="14"/>
      <c r="AI739" s="14"/>
      <c r="AJ739" s="14"/>
      <c r="AK739" s="14"/>
      <c r="AL739" s="14"/>
      <c r="AM739" s="14"/>
      <c r="AN739" s="14"/>
    </row>
    <row r="740" spans="1:40">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c r="AG740" s="14"/>
      <c r="AH740" s="14"/>
      <c r="AI740" s="14"/>
      <c r="AJ740" s="14"/>
      <c r="AK740" s="14"/>
      <c r="AL740" s="14"/>
      <c r="AM740" s="14"/>
      <c r="AN740" s="14"/>
    </row>
    <row r="741" spans="1:40">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c r="AG741" s="14"/>
      <c r="AH741" s="14"/>
      <c r="AI741" s="14"/>
      <c r="AJ741" s="14"/>
      <c r="AK741" s="14"/>
      <c r="AL741" s="14"/>
      <c r="AM741" s="14"/>
      <c r="AN741" s="14"/>
    </row>
    <row r="742" spans="1:40">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c r="AG742" s="14"/>
      <c r="AH742" s="14"/>
      <c r="AI742" s="14"/>
      <c r="AJ742" s="14"/>
      <c r="AK742" s="14"/>
      <c r="AL742" s="14"/>
      <c r="AM742" s="14"/>
      <c r="AN742" s="14"/>
    </row>
    <row r="743" spans="1:40">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c r="AG743" s="14"/>
      <c r="AH743" s="14"/>
      <c r="AI743" s="14"/>
      <c r="AJ743" s="14"/>
      <c r="AK743" s="14"/>
      <c r="AL743" s="14"/>
      <c r="AM743" s="14"/>
      <c r="AN743" s="14"/>
    </row>
    <row r="744" spans="1:40">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c r="AG744" s="14"/>
      <c r="AH744" s="14"/>
      <c r="AI744" s="14"/>
      <c r="AJ744" s="14"/>
      <c r="AK744" s="14"/>
      <c r="AL744" s="14"/>
      <c r="AM744" s="14"/>
      <c r="AN744" s="14"/>
    </row>
    <row r="745" spans="1:40">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c r="AG745" s="14"/>
      <c r="AH745" s="14"/>
      <c r="AI745" s="14"/>
      <c r="AJ745" s="14"/>
      <c r="AK745" s="14"/>
      <c r="AL745" s="14"/>
      <c r="AM745" s="14"/>
      <c r="AN745" s="14"/>
    </row>
    <row r="746" spans="1:40">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c r="AG746" s="14"/>
      <c r="AH746" s="14"/>
      <c r="AI746" s="14"/>
      <c r="AJ746" s="14"/>
      <c r="AK746" s="14"/>
      <c r="AL746" s="14"/>
      <c r="AM746" s="14"/>
      <c r="AN746" s="14"/>
    </row>
    <row r="747" spans="1:40">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c r="AG747" s="14"/>
      <c r="AH747" s="14"/>
      <c r="AI747" s="14"/>
      <c r="AJ747" s="14"/>
      <c r="AK747" s="14"/>
      <c r="AL747" s="14"/>
      <c r="AM747" s="14"/>
      <c r="AN747" s="14"/>
    </row>
    <row r="748" spans="1:40">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c r="AG748" s="14"/>
      <c r="AH748" s="14"/>
      <c r="AI748" s="14"/>
      <c r="AJ748" s="14"/>
      <c r="AK748" s="14"/>
      <c r="AL748" s="14"/>
      <c r="AM748" s="14"/>
      <c r="AN748" s="14"/>
    </row>
    <row r="749" spans="1:40">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c r="AG749" s="14"/>
      <c r="AH749" s="14"/>
      <c r="AI749" s="14"/>
      <c r="AJ749" s="14"/>
      <c r="AK749" s="14"/>
      <c r="AL749" s="14"/>
      <c r="AM749" s="14"/>
      <c r="AN749" s="14"/>
    </row>
    <row r="750" spans="1:40">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c r="AG750" s="14"/>
      <c r="AH750" s="14"/>
      <c r="AI750" s="14"/>
      <c r="AJ750" s="14"/>
      <c r="AK750" s="14"/>
      <c r="AL750" s="14"/>
      <c r="AM750" s="14"/>
      <c r="AN750" s="14"/>
    </row>
    <row r="751" spans="1:40">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c r="AG751" s="14"/>
      <c r="AH751" s="14"/>
      <c r="AI751" s="14"/>
      <c r="AJ751" s="14"/>
      <c r="AK751" s="14"/>
      <c r="AL751" s="14"/>
      <c r="AM751" s="14"/>
      <c r="AN751" s="14"/>
    </row>
    <row r="752" spans="1:40">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c r="AN752" s="14"/>
    </row>
    <row r="753" spans="1:40">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c r="AG753" s="14"/>
      <c r="AH753" s="14"/>
      <c r="AI753" s="14"/>
      <c r="AJ753" s="14"/>
      <c r="AK753" s="14"/>
      <c r="AL753" s="14"/>
      <c r="AM753" s="14"/>
      <c r="AN753" s="14"/>
    </row>
    <row r="754" spans="1:40">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c r="AG754" s="14"/>
      <c r="AH754" s="14"/>
      <c r="AI754" s="14"/>
      <c r="AJ754" s="14"/>
      <c r="AK754" s="14"/>
      <c r="AL754" s="14"/>
      <c r="AM754" s="14"/>
      <c r="AN754" s="14"/>
    </row>
    <row r="755" spans="1:40">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c r="AG755" s="14"/>
      <c r="AH755" s="14"/>
      <c r="AI755" s="14"/>
      <c r="AJ755" s="14"/>
      <c r="AK755" s="14"/>
      <c r="AL755" s="14"/>
      <c r="AM755" s="14"/>
      <c r="AN755" s="14"/>
    </row>
    <row r="756" spans="1:40">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c r="AG756" s="14"/>
      <c r="AH756" s="14"/>
      <c r="AI756" s="14"/>
      <c r="AJ756" s="14"/>
      <c r="AK756" s="14"/>
      <c r="AL756" s="14"/>
      <c r="AM756" s="14"/>
      <c r="AN756" s="14"/>
    </row>
    <row r="757" spans="1:40">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c r="AG757" s="14"/>
      <c r="AH757" s="14"/>
      <c r="AI757" s="14"/>
      <c r="AJ757" s="14"/>
      <c r="AK757" s="14"/>
      <c r="AL757" s="14"/>
      <c r="AM757" s="14"/>
      <c r="AN757" s="14"/>
    </row>
    <row r="758" spans="1:40">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14"/>
      <c r="AG758" s="14"/>
      <c r="AH758" s="14"/>
      <c r="AI758" s="14"/>
      <c r="AJ758" s="14"/>
      <c r="AK758" s="14"/>
      <c r="AL758" s="14"/>
      <c r="AM758" s="14"/>
      <c r="AN758" s="14"/>
    </row>
    <row r="759" spans="1:40">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14"/>
      <c r="AG759" s="14"/>
      <c r="AH759" s="14"/>
      <c r="AI759" s="14"/>
      <c r="AJ759" s="14"/>
      <c r="AK759" s="14"/>
      <c r="AL759" s="14"/>
      <c r="AM759" s="14"/>
      <c r="AN759" s="14"/>
    </row>
    <row r="760" spans="1:40">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c r="AG760" s="14"/>
      <c r="AH760" s="14"/>
      <c r="AI760" s="14"/>
      <c r="AJ760" s="14"/>
      <c r="AK760" s="14"/>
      <c r="AL760" s="14"/>
      <c r="AM760" s="14"/>
      <c r="AN760" s="14"/>
    </row>
    <row r="761" spans="1:40">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c r="AF761" s="14"/>
      <c r="AG761" s="14"/>
      <c r="AH761" s="14"/>
      <c r="AI761" s="14"/>
      <c r="AJ761" s="14"/>
      <c r="AK761" s="14"/>
      <c r="AL761" s="14"/>
      <c r="AM761" s="14"/>
      <c r="AN761" s="14"/>
    </row>
    <row r="762" spans="1:40">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14"/>
      <c r="AG762" s="14"/>
      <c r="AH762" s="14"/>
      <c r="AI762" s="14"/>
      <c r="AJ762" s="14"/>
      <c r="AK762" s="14"/>
      <c r="AL762" s="14"/>
      <c r="AM762" s="14"/>
      <c r="AN762" s="14"/>
    </row>
    <row r="763" spans="1:40">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14"/>
      <c r="AG763" s="14"/>
      <c r="AH763" s="14"/>
      <c r="AI763" s="14"/>
      <c r="AJ763" s="14"/>
      <c r="AK763" s="14"/>
      <c r="AL763" s="14"/>
      <c r="AM763" s="14"/>
      <c r="AN763" s="14"/>
    </row>
    <row r="764" spans="1:40">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c r="AG764" s="14"/>
      <c r="AH764" s="14"/>
      <c r="AI764" s="14"/>
      <c r="AJ764" s="14"/>
      <c r="AK764" s="14"/>
      <c r="AL764" s="14"/>
      <c r="AM764" s="14"/>
      <c r="AN764" s="14"/>
    </row>
    <row r="765" spans="1:40">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14"/>
      <c r="AG765" s="14"/>
      <c r="AH765" s="14"/>
      <c r="AI765" s="14"/>
      <c r="AJ765" s="14"/>
      <c r="AK765" s="14"/>
      <c r="AL765" s="14"/>
      <c r="AM765" s="14"/>
      <c r="AN765" s="14"/>
    </row>
    <row r="766" spans="1:40">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14"/>
      <c r="AG766" s="14"/>
      <c r="AH766" s="14"/>
      <c r="AI766" s="14"/>
      <c r="AJ766" s="14"/>
      <c r="AK766" s="14"/>
      <c r="AL766" s="14"/>
      <c r="AM766" s="14"/>
      <c r="AN766" s="14"/>
    </row>
    <row r="767" spans="1:40">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c r="AG767" s="14"/>
      <c r="AH767" s="14"/>
      <c r="AI767" s="14"/>
      <c r="AJ767" s="14"/>
      <c r="AK767" s="14"/>
      <c r="AL767" s="14"/>
      <c r="AM767" s="14"/>
      <c r="AN767" s="14"/>
    </row>
    <row r="768" spans="1:40">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c r="AG768" s="14"/>
      <c r="AH768" s="14"/>
      <c r="AI768" s="14"/>
      <c r="AJ768" s="14"/>
      <c r="AK768" s="14"/>
      <c r="AL768" s="14"/>
      <c r="AM768" s="14"/>
      <c r="AN768" s="14"/>
    </row>
    <row r="769" spans="1:40">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c r="AG769" s="14"/>
      <c r="AH769" s="14"/>
      <c r="AI769" s="14"/>
      <c r="AJ769" s="14"/>
      <c r="AK769" s="14"/>
      <c r="AL769" s="14"/>
      <c r="AM769" s="14"/>
      <c r="AN769" s="14"/>
    </row>
    <row r="770" spans="1:40">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c r="AG770" s="14"/>
      <c r="AH770" s="14"/>
      <c r="AI770" s="14"/>
      <c r="AJ770" s="14"/>
      <c r="AK770" s="14"/>
      <c r="AL770" s="14"/>
      <c r="AM770" s="14"/>
      <c r="AN770" s="14"/>
    </row>
    <row r="771" spans="1:40">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c r="AG771" s="14"/>
      <c r="AH771" s="14"/>
      <c r="AI771" s="14"/>
      <c r="AJ771" s="14"/>
      <c r="AK771" s="14"/>
      <c r="AL771" s="14"/>
      <c r="AM771" s="14"/>
      <c r="AN771" s="14"/>
    </row>
    <row r="772" spans="1:40">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c r="AG772" s="14"/>
      <c r="AH772" s="14"/>
      <c r="AI772" s="14"/>
      <c r="AJ772" s="14"/>
      <c r="AK772" s="14"/>
      <c r="AL772" s="14"/>
      <c r="AM772" s="14"/>
      <c r="AN772" s="14"/>
    </row>
    <row r="773" spans="1:40">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c r="AG773" s="14"/>
      <c r="AH773" s="14"/>
      <c r="AI773" s="14"/>
      <c r="AJ773" s="14"/>
      <c r="AK773" s="14"/>
      <c r="AL773" s="14"/>
      <c r="AM773" s="14"/>
      <c r="AN773" s="14"/>
    </row>
    <row r="774" spans="1:40">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c r="AG774" s="14"/>
      <c r="AH774" s="14"/>
      <c r="AI774" s="14"/>
      <c r="AJ774" s="14"/>
      <c r="AK774" s="14"/>
      <c r="AL774" s="14"/>
      <c r="AM774" s="14"/>
      <c r="AN774" s="14"/>
    </row>
    <row r="775" spans="1:40">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c r="AG775" s="14"/>
      <c r="AH775" s="14"/>
      <c r="AI775" s="14"/>
      <c r="AJ775" s="14"/>
      <c r="AK775" s="14"/>
      <c r="AL775" s="14"/>
      <c r="AM775" s="14"/>
      <c r="AN775" s="14"/>
    </row>
    <row r="776" spans="1:40">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c r="AG776" s="14"/>
      <c r="AH776" s="14"/>
      <c r="AI776" s="14"/>
      <c r="AJ776" s="14"/>
      <c r="AK776" s="14"/>
      <c r="AL776" s="14"/>
      <c r="AM776" s="14"/>
      <c r="AN776" s="14"/>
    </row>
    <row r="777" spans="1:40">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c r="AG777" s="14"/>
      <c r="AH777" s="14"/>
      <c r="AI777" s="14"/>
      <c r="AJ777" s="14"/>
      <c r="AK777" s="14"/>
      <c r="AL777" s="14"/>
      <c r="AM777" s="14"/>
      <c r="AN777" s="14"/>
    </row>
    <row r="778" spans="1:40">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c r="AG778" s="14"/>
      <c r="AH778" s="14"/>
      <c r="AI778" s="14"/>
      <c r="AJ778" s="14"/>
      <c r="AK778" s="14"/>
      <c r="AL778" s="14"/>
      <c r="AM778" s="14"/>
      <c r="AN778" s="14"/>
    </row>
    <row r="779" spans="1:40">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c r="AG779" s="14"/>
      <c r="AH779" s="14"/>
      <c r="AI779" s="14"/>
      <c r="AJ779" s="14"/>
      <c r="AK779" s="14"/>
      <c r="AL779" s="14"/>
      <c r="AM779" s="14"/>
      <c r="AN779" s="14"/>
    </row>
    <row r="780" spans="1:40">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c r="AG780" s="14"/>
      <c r="AH780" s="14"/>
      <c r="AI780" s="14"/>
      <c r="AJ780" s="14"/>
      <c r="AK780" s="14"/>
      <c r="AL780" s="14"/>
      <c r="AM780" s="14"/>
      <c r="AN780" s="14"/>
    </row>
    <row r="781" spans="1:40">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c r="AG781" s="14"/>
      <c r="AH781" s="14"/>
      <c r="AI781" s="14"/>
      <c r="AJ781" s="14"/>
      <c r="AK781" s="14"/>
      <c r="AL781" s="14"/>
      <c r="AM781" s="14"/>
      <c r="AN781" s="14"/>
    </row>
    <row r="782" spans="1:40">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c r="AG782" s="14"/>
      <c r="AH782" s="14"/>
      <c r="AI782" s="14"/>
      <c r="AJ782" s="14"/>
      <c r="AK782" s="14"/>
      <c r="AL782" s="14"/>
      <c r="AM782" s="14"/>
      <c r="AN782" s="14"/>
    </row>
    <row r="783" spans="1:40">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c r="AG783" s="14"/>
      <c r="AH783" s="14"/>
      <c r="AI783" s="14"/>
      <c r="AJ783" s="14"/>
      <c r="AK783" s="14"/>
      <c r="AL783" s="14"/>
      <c r="AM783" s="14"/>
      <c r="AN783" s="14"/>
    </row>
    <row r="784" spans="1:40">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c r="AG784" s="14"/>
      <c r="AH784" s="14"/>
      <c r="AI784" s="14"/>
      <c r="AJ784" s="14"/>
      <c r="AK784" s="14"/>
      <c r="AL784" s="14"/>
      <c r="AM784" s="14"/>
      <c r="AN784" s="14"/>
    </row>
    <row r="785" spans="1:40">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c r="AG785" s="14"/>
      <c r="AH785" s="14"/>
      <c r="AI785" s="14"/>
      <c r="AJ785" s="14"/>
      <c r="AK785" s="14"/>
      <c r="AL785" s="14"/>
      <c r="AM785" s="14"/>
      <c r="AN785" s="14"/>
    </row>
    <row r="786" spans="1:40">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c r="AG786" s="14"/>
      <c r="AH786" s="14"/>
      <c r="AI786" s="14"/>
      <c r="AJ786" s="14"/>
      <c r="AK786" s="14"/>
      <c r="AL786" s="14"/>
      <c r="AM786" s="14"/>
      <c r="AN786" s="14"/>
    </row>
    <row r="787" spans="1:40">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c r="AG787" s="14"/>
      <c r="AH787" s="14"/>
      <c r="AI787" s="14"/>
      <c r="AJ787" s="14"/>
      <c r="AK787" s="14"/>
      <c r="AL787" s="14"/>
      <c r="AM787" s="14"/>
      <c r="AN787" s="14"/>
    </row>
    <row r="788" spans="1:40">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c r="AG788" s="14"/>
      <c r="AH788" s="14"/>
      <c r="AI788" s="14"/>
      <c r="AJ788" s="14"/>
      <c r="AK788" s="14"/>
      <c r="AL788" s="14"/>
      <c r="AM788" s="14"/>
      <c r="AN788" s="14"/>
    </row>
    <row r="789" spans="1:40">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c r="AG789" s="14"/>
      <c r="AH789" s="14"/>
      <c r="AI789" s="14"/>
      <c r="AJ789" s="14"/>
      <c r="AK789" s="14"/>
      <c r="AL789" s="14"/>
      <c r="AM789" s="14"/>
      <c r="AN789" s="14"/>
    </row>
    <row r="790" spans="1:40">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c r="AG790" s="14"/>
      <c r="AH790" s="14"/>
      <c r="AI790" s="14"/>
      <c r="AJ790" s="14"/>
      <c r="AK790" s="14"/>
      <c r="AL790" s="14"/>
      <c r="AM790" s="14"/>
      <c r="AN790" s="14"/>
    </row>
    <row r="791" spans="1:40">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c r="AG791" s="14"/>
      <c r="AH791" s="14"/>
      <c r="AI791" s="14"/>
      <c r="AJ791" s="14"/>
      <c r="AK791" s="14"/>
      <c r="AL791" s="14"/>
      <c r="AM791" s="14"/>
      <c r="AN791" s="14"/>
    </row>
    <row r="792" spans="1:40">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c r="AG792" s="14"/>
      <c r="AH792" s="14"/>
      <c r="AI792" s="14"/>
      <c r="AJ792" s="14"/>
      <c r="AK792" s="14"/>
      <c r="AL792" s="14"/>
      <c r="AM792" s="14"/>
      <c r="AN792" s="14"/>
    </row>
    <row r="793" spans="1:40">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c r="AG793" s="14"/>
      <c r="AH793" s="14"/>
      <c r="AI793" s="14"/>
      <c r="AJ793" s="14"/>
      <c r="AK793" s="14"/>
      <c r="AL793" s="14"/>
      <c r="AM793" s="14"/>
      <c r="AN793" s="14"/>
    </row>
    <row r="794" spans="1:40">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c r="AG794" s="14"/>
      <c r="AH794" s="14"/>
      <c r="AI794" s="14"/>
      <c r="AJ794" s="14"/>
      <c r="AK794" s="14"/>
      <c r="AL794" s="14"/>
      <c r="AM794" s="14"/>
      <c r="AN794" s="14"/>
    </row>
    <row r="795" spans="1:40">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795" s="14"/>
      <c r="AN795" s="14"/>
    </row>
    <row r="796" spans="1:40">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c r="AG796" s="14"/>
      <c r="AH796" s="14"/>
      <c r="AI796" s="14"/>
      <c r="AJ796" s="14"/>
      <c r="AK796" s="14"/>
      <c r="AL796" s="14"/>
      <c r="AM796" s="14"/>
      <c r="AN796" s="14"/>
    </row>
    <row r="797" spans="1:40">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c r="AG797" s="14"/>
      <c r="AH797" s="14"/>
      <c r="AI797" s="14"/>
      <c r="AJ797" s="14"/>
      <c r="AK797" s="14"/>
      <c r="AL797" s="14"/>
      <c r="AM797" s="14"/>
      <c r="AN797" s="14"/>
    </row>
    <row r="798" spans="1:40">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c r="AG798" s="14"/>
      <c r="AH798" s="14"/>
      <c r="AI798" s="14"/>
      <c r="AJ798" s="14"/>
      <c r="AK798" s="14"/>
      <c r="AL798" s="14"/>
      <c r="AM798" s="14"/>
      <c r="AN798" s="14"/>
    </row>
    <row r="799" spans="1:40">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c r="AG799" s="14"/>
      <c r="AH799" s="14"/>
      <c r="AI799" s="14"/>
      <c r="AJ799" s="14"/>
      <c r="AK799" s="14"/>
      <c r="AL799" s="14"/>
      <c r="AM799" s="14"/>
      <c r="AN799" s="14"/>
    </row>
    <row r="800" spans="1:40">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c r="AG800" s="14"/>
      <c r="AH800" s="14"/>
      <c r="AI800" s="14"/>
      <c r="AJ800" s="14"/>
      <c r="AK800" s="14"/>
      <c r="AL800" s="14"/>
      <c r="AM800" s="14"/>
      <c r="AN800" s="14"/>
    </row>
    <row r="801" spans="1:40">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c r="AG801" s="14"/>
      <c r="AH801" s="14"/>
      <c r="AI801" s="14"/>
      <c r="AJ801" s="14"/>
      <c r="AK801" s="14"/>
      <c r="AL801" s="14"/>
      <c r="AM801" s="14"/>
      <c r="AN801" s="14"/>
    </row>
    <row r="802" spans="1:40">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c r="AG802" s="14"/>
      <c r="AH802" s="14"/>
      <c r="AI802" s="14"/>
      <c r="AJ802" s="14"/>
      <c r="AK802" s="14"/>
      <c r="AL802" s="14"/>
      <c r="AM802" s="14"/>
      <c r="AN802" s="14"/>
    </row>
    <row r="803" spans="1:40">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c r="AG803" s="14"/>
      <c r="AH803" s="14"/>
      <c r="AI803" s="14"/>
      <c r="AJ803" s="14"/>
      <c r="AK803" s="14"/>
      <c r="AL803" s="14"/>
      <c r="AM803" s="14"/>
      <c r="AN803" s="14"/>
    </row>
    <row r="804" spans="1:40">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c r="AG804" s="14"/>
      <c r="AH804" s="14"/>
      <c r="AI804" s="14"/>
      <c r="AJ804" s="14"/>
      <c r="AK804" s="14"/>
      <c r="AL804" s="14"/>
      <c r="AM804" s="14"/>
      <c r="AN804" s="14"/>
    </row>
    <row r="805" spans="1:40">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c r="AG805" s="14"/>
      <c r="AH805" s="14"/>
      <c r="AI805" s="14"/>
      <c r="AJ805" s="14"/>
      <c r="AK805" s="14"/>
      <c r="AL805" s="14"/>
      <c r="AM805" s="14"/>
      <c r="AN805" s="14"/>
    </row>
    <row r="806" spans="1:40">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806" s="14"/>
      <c r="AN806" s="14"/>
    </row>
    <row r="807" spans="1:40">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c r="AG807" s="14"/>
      <c r="AH807" s="14"/>
      <c r="AI807" s="14"/>
      <c r="AJ807" s="14"/>
      <c r="AK807" s="14"/>
      <c r="AL807" s="14"/>
      <c r="AM807" s="14"/>
      <c r="AN807" s="14"/>
    </row>
    <row r="808" spans="1:40">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808" s="14"/>
      <c r="AN808" s="14"/>
    </row>
    <row r="809" spans="1:40">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c r="AG809" s="14"/>
      <c r="AH809" s="14"/>
      <c r="AI809" s="14"/>
      <c r="AJ809" s="14"/>
      <c r="AK809" s="14"/>
      <c r="AL809" s="14"/>
      <c r="AM809" s="14"/>
      <c r="AN809" s="14"/>
    </row>
    <row r="810" spans="1:40">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c r="AG810" s="14"/>
      <c r="AH810" s="14"/>
      <c r="AI810" s="14"/>
      <c r="AJ810" s="14"/>
      <c r="AK810" s="14"/>
      <c r="AL810" s="14"/>
      <c r="AM810" s="14"/>
      <c r="AN810" s="14"/>
    </row>
    <row r="811" spans="1:40">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c r="AG811" s="14"/>
      <c r="AH811" s="14"/>
      <c r="AI811" s="14"/>
      <c r="AJ811" s="14"/>
      <c r="AK811" s="14"/>
      <c r="AL811" s="14"/>
      <c r="AM811" s="14"/>
      <c r="AN811" s="14"/>
    </row>
    <row r="812" spans="1:40">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812" s="14"/>
      <c r="AN812" s="14"/>
    </row>
    <row r="813" spans="1:40">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c r="AG813" s="14"/>
      <c r="AH813" s="14"/>
      <c r="AI813" s="14"/>
      <c r="AJ813" s="14"/>
      <c r="AK813" s="14"/>
      <c r="AL813" s="14"/>
      <c r="AM813" s="14"/>
      <c r="AN813" s="14"/>
    </row>
    <row r="814" spans="1:40">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c r="AG814" s="14"/>
      <c r="AH814" s="14"/>
      <c r="AI814" s="14"/>
      <c r="AJ814" s="14"/>
      <c r="AK814" s="14"/>
      <c r="AL814" s="14"/>
      <c r="AM814" s="14"/>
      <c r="AN814" s="14"/>
    </row>
    <row r="815" spans="1:40">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c r="AG815" s="14"/>
      <c r="AH815" s="14"/>
      <c r="AI815" s="14"/>
      <c r="AJ815" s="14"/>
      <c r="AK815" s="14"/>
      <c r="AL815" s="14"/>
      <c r="AM815" s="14"/>
      <c r="AN815" s="14"/>
    </row>
    <row r="816" spans="1:40">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c r="AG816" s="14"/>
      <c r="AH816" s="14"/>
      <c r="AI816" s="14"/>
      <c r="AJ816" s="14"/>
      <c r="AK816" s="14"/>
      <c r="AL816" s="14"/>
      <c r="AM816" s="14"/>
      <c r="AN816" s="14"/>
    </row>
    <row r="817" spans="1:40">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c r="AG817" s="14"/>
      <c r="AH817" s="14"/>
      <c r="AI817" s="14"/>
      <c r="AJ817" s="14"/>
      <c r="AK817" s="14"/>
      <c r="AL817" s="14"/>
      <c r="AM817" s="14"/>
      <c r="AN817" s="14"/>
    </row>
    <row r="818" spans="1:40">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c r="AG818" s="14"/>
      <c r="AH818" s="14"/>
      <c r="AI818" s="14"/>
      <c r="AJ818" s="14"/>
      <c r="AK818" s="14"/>
      <c r="AL818" s="14"/>
      <c r="AM818" s="14"/>
      <c r="AN818" s="14"/>
    </row>
    <row r="819" spans="1:40">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c r="AG819" s="14"/>
      <c r="AH819" s="14"/>
      <c r="AI819" s="14"/>
      <c r="AJ819" s="14"/>
      <c r="AK819" s="14"/>
      <c r="AL819" s="14"/>
      <c r="AM819" s="14"/>
      <c r="AN819" s="14"/>
    </row>
    <row r="820" spans="1:40">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c r="AG820" s="14"/>
      <c r="AH820" s="14"/>
      <c r="AI820" s="14"/>
      <c r="AJ820" s="14"/>
      <c r="AK820" s="14"/>
      <c r="AL820" s="14"/>
      <c r="AM820" s="14"/>
      <c r="AN820" s="14"/>
    </row>
    <row r="821" spans="1:40">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c r="AG821" s="14"/>
      <c r="AH821" s="14"/>
      <c r="AI821" s="14"/>
      <c r="AJ821" s="14"/>
      <c r="AK821" s="14"/>
      <c r="AL821" s="14"/>
      <c r="AM821" s="14"/>
      <c r="AN821" s="14"/>
    </row>
    <row r="822" spans="1:40">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c r="AG822" s="14"/>
      <c r="AH822" s="14"/>
      <c r="AI822" s="14"/>
      <c r="AJ822" s="14"/>
      <c r="AK822" s="14"/>
      <c r="AL822" s="14"/>
      <c r="AM822" s="14"/>
      <c r="AN822" s="14"/>
    </row>
    <row r="823" spans="1:40">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c r="AG823" s="14"/>
      <c r="AH823" s="14"/>
      <c r="AI823" s="14"/>
      <c r="AJ823" s="14"/>
      <c r="AK823" s="14"/>
      <c r="AL823" s="14"/>
      <c r="AM823" s="14"/>
      <c r="AN823" s="14"/>
    </row>
    <row r="824" spans="1:40">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c r="AG824" s="14"/>
      <c r="AH824" s="14"/>
      <c r="AI824" s="14"/>
      <c r="AJ824" s="14"/>
      <c r="AK824" s="14"/>
      <c r="AL824" s="14"/>
      <c r="AM824" s="14"/>
      <c r="AN824" s="14"/>
    </row>
    <row r="825" spans="1:40">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c r="AG825" s="14"/>
      <c r="AH825" s="14"/>
      <c r="AI825" s="14"/>
      <c r="AJ825" s="14"/>
      <c r="AK825" s="14"/>
      <c r="AL825" s="14"/>
      <c r="AM825" s="14"/>
      <c r="AN825" s="14"/>
    </row>
    <row r="826" spans="1:40">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14"/>
      <c r="AN826" s="14"/>
    </row>
    <row r="827" spans="1:40">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c r="AG827" s="14"/>
      <c r="AH827" s="14"/>
      <c r="AI827" s="14"/>
      <c r="AJ827" s="14"/>
      <c r="AK827" s="14"/>
      <c r="AL827" s="14"/>
      <c r="AM827" s="14"/>
      <c r="AN827" s="14"/>
    </row>
    <row r="828" spans="1:40">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M828" s="14"/>
      <c r="AN828" s="14"/>
    </row>
    <row r="829" spans="1:40">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c r="AG829" s="14"/>
      <c r="AH829" s="14"/>
      <c r="AI829" s="14"/>
      <c r="AJ829" s="14"/>
      <c r="AK829" s="14"/>
      <c r="AL829" s="14"/>
      <c r="AM829" s="14"/>
      <c r="AN829" s="14"/>
    </row>
    <row r="830" spans="1:40">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c r="AG830" s="14"/>
      <c r="AH830" s="14"/>
      <c r="AI830" s="14"/>
      <c r="AJ830" s="14"/>
      <c r="AK830" s="14"/>
      <c r="AL830" s="14"/>
      <c r="AM830" s="14"/>
      <c r="AN830" s="14"/>
    </row>
    <row r="831" spans="1:40">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c r="AF831" s="14"/>
      <c r="AG831" s="14"/>
      <c r="AH831" s="14"/>
      <c r="AI831" s="14"/>
      <c r="AJ831" s="14"/>
      <c r="AK831" s="14"/>
      <c r="AL831" s="14"/>
      <c r="AM831" s="14"/>
      <c r="AN831" s="14"/>
    </row>
    <row r="832" spans="1:40">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c r="AG832" s="14"/>
      <c r="AH832" s="14"/>
      <c r="AI832" s="14"/>
      <c r="AJ832" s="14"/>
      <c r="AK832" s="14"/>
      <c r="AL832" s="14"/>
      <c r="AM832" s="14"/>
      <c r="AN832" s="14"/>
    </row>
    <row r="833" spans="1:40">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c r="AG833" s="14"/>
      <c r="AH833" s="14"/>
      <c r="AI833" s="14"/>
      <c r="AJ833" s="14"/>
      <c r="AK833" s="14"/>
      <c r="AL833" s="14"/>
      <c r="AM833" s="14"/>
      <c r="AN833" s="14"/>
    </row>
    <row r="834" spans="1:40">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14"/>
      <c r="AM834" s="14"/>
      <c r="AN834" s="14"/>
    </row>
    <row r="835" spans="1:40">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c r="AG835" s="14"/>
      <c r="AH835" s="14"/>
      <c r="AI835" s="14"/>
      <c r="AJ835" s="14"/>
      <c r="AK835" s="14"/>
      <c r="AL835" s="14"/>
      <c r="AM835" s="14"/>
      <c r="AN835" s="14"/>
    </row>
    <row r="836" spans="1:40">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c r="AG836" s="14"/>
      <c r="AH836" s="14"/>
      <c r="AI836" s="14"/>
      <c r="AJ836" s="14"/>
      <c r="AK836" s="14"/>
      <c r="AL836" s="14"/>
      <c r="AM836" s="14"/>
      <c r="AN836" s="14"/>
    </row>
    <row r="837" spans="1:40">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14"/>
      <c r="AG837" s="14"/>
      <c r="AH837" s="14"/>
      <c r="AI837" s="14"/>
      <c r="AJ837" s="14"/>
      <c r="AK837" s="14"/>
      <c r="AL837" s="14"/>
      <c r="AM837" s="14"/>
      <c r="AN837" s="14"/>
    </row>
    <row r="838" spans="1:40">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c r="AG838" s="14"/>
      <c r="AH838" s="14"/>
      <c r="AI838" s="14"/>
      <c r="AJ838" s="14"/>
      <c r="AK838" s="14"/>
      <c r="AL838" s="14"/>
      <c r="AM838" s="14"/>
      <c r="AN838" s="14"/>
    </row>
    <row r="839" spans="1:40">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c r="AG839" s="14"/>
      <c r="AH839" s="14"/>
      <c r="AI839" s="14"/>
      <c r="AJ839" s="14"/>
      <c r="AK839" s="14"/>
      <c r="AL839" s="14"/>
      <c r="AM839" s="14"/>
      <c r="AN839" s="14"/>
    </row>
    <row r="840" spans="1:40">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c r="AG840" s="14"/>
      <c r="AH840" s="14"/>
      <c r="AI840" s="14"/>
      <c r="AJ840" s="14"/>
      <c r="AK840" s="14"/>
      <c r="AL840" s="14"/>
      <c r="AM840" s="14"/>
      <c r="AN840" s="14"/>
    </row>
    <row r="841" spans="1:40">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14"/>
      <c r="AG841" s="14"/>
      <c r="AH841" s="14"/>
      <c r="AI841" s="14"/>
      <c r="AJ841" s="14"/>
      <c r="AK841" s="14"/>
      <c r="AL841" s="14"/>
      <c r="AM841" s="14"/>
      <c r="AN841" s="14"/>
    </row>
    <row r="842" spans="1:40">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14"/>
      <c r="AN842" s="14"/>
    </row>
    <row r="843" spans="1:40">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14"/>
      <c r="AG843" s="14"/>
      <c r="AH843" s="14"/>
      <c r="AI843" s="14"/>
      <c r="AJ843" s="14"/>
      <c r="AK843" s="14"/>
      <c r="AL843" s="14"/>
      <c r="AM843" s="14"/>
      <c r="AN843" s="14"/>
    </row>
    <row r="844" spans="1:40">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c r="AG844" s="14"/>
      <c r="AH844" s="14"/>
      <c r="AI844" s="14"/>
      <c r="AJ844" s="14"/>
      <c r="AK844" s="14"/>
      <c r="AL844" s="14"/>
      <c r="AM844" s="14"/>
      <c r="AN844" s="14"/>
    </row>
    <row r="845" spans="1:40">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c r="AG845" s="14"/>
      <c r="AH845" s="14"/>
      <c r="AI845" s="14"/>
      <c r="AJ845" s="14"/>
      <c r="AK845" s="14"/>
      <c r="AL845" s="14"/>
      <c r="AM845" s="14"/>
      <c r="AN845" s="14"/>
    </row>
    <row r="846" spans="1:40">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c r="AG846" s="14"/>
      <c r="AH846" s="14"/>
      <c r="AI846" s="14"/>
      <c r="AJ846" s="14"/>
      <c r="AK846" s="14"/>
      <c r="AL846" s="14"/>
      <c r="AM846" s="14"/>
      <c r="AN846" s="14"/>
    </row>
    <row r="847" spans="1:40">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14"/>
      <c r="AG847" s="14"/>
      <c r="AH847" s="14"/>
      <c r="AI847" s="14"/>
      <c r="AJ847" s="14"/>
      <c r="AK847" s="14"/>
      <c r="AL847" s="14"/>
      <c r="AM847" s="14"/>
      <c r="AN847" s="14"/>
    </row>
    <row r="848" spans="1:40">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14"/>
      <c r="AG848" s="14"/>
      <c r="AH848" s="14"/>
      <c r="AI848" s="14"/>
      <c r="AJ848" s="14"/>
      <c r="AK848" s="14"/>
      <c r="AL848" s="14"/>
      <c r="AM848" s="14"/>
      <c r="AN848" s="14"/>
    </row>
    <row r="849" spans="1:40">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c r="AG849" s="14"/>
      <c r="AH849" s="14"/>
      <c r="AI849" s="14"/>
      <c r="AJ849" s="14"/>
      <c r="AK849" s="14"/>
      <c r="AL849" s="14"/>
      <c r="AM849" s="14"/>
      <c r="AN849" s="14"/>
    </row>
    <row r="850" spans="1:40">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c r="AG850" s="14"/>
      <c r="AH850" s="14"/>
      <c r="AI850" s="14"/>
      <c r="AJ850" s="14"/>
      <c r="AK850" s="14"/>
      <c r="AL850" s="14"/>
      <c r="AM850" s="14"/>
      <c r="AN850" s="14"/>
    </row>
    <row r="851" spans="1:40">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14"/>
      <c r="AG851" s="14"/>
      <c r="AH851" s="14"/>
      <c r="AI851" s="14"/>
      <c r="AJ851" s="14"/>
      <c r="AK851" s="14"/>
      <c r="AL851" s="14"/>
      <c r="AM851" s="14"/>
      <c r="AN851" s="14"/>
    </row>
    <row r="852" spans="1:40">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c r="AF852" s="14"/>
      <c r="AG852" s="14"/>
      <c r="AH852" s="14"/>
      <c r="AI852" s="14"/>
      <c r="AJ852" s="14"/>
      <c r="AK852" s="14"/>
      <c r="AL852" s="14"/>
      <c r="AM852" s="14"/>
      <c r="AN852" s="14"/>
    </row>
    <row r="853" spans="1:40">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14"/>
      <c r="AG853" s="14"/>
      <c r="AH853" s="14"/>
      <c r="AI853" s="14"/>
      <c r="AJ853" s="14"/>
      <c r="AK853" s="14"/>
      <c r="AL853" s="14"/>
      <c r="AM853" s="14"/>
      <c r="AN853" s="14"/>
    </row>
    <row r="854" spans="1:40">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14"/>
      <c r="AG854" s="14"/>
      <c r="AH854" s="14"/>
      <c r="AI854" s="14"/>
      <c r="AJ854" s="14"/>
      <c r="AK854" s="14"/>
      <c r="AL854" s="14"/>
      <c r="AM854" s="14"/>
      <c r="AN854" s="14"/>
    </row>
    <row r="855" spans="1:40">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c r="AF855" s="14"/>
      <c r="AG855" s="14"/>
      <c r="AH855" s="14"/>
      <c r="AI855" s="14"/>
      <c r="AJ855" s="14"/>
      <c r="AK855" s="14"/>
      <c r="AL855" s="14"/>
      <c r="AM855" s="14"/>
      <c r="AN855" s="14"/>
    </row>
    <row r="856" spans="1:40">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14"/>
      <c r="AG856" s="14"/>
      <c r="AH856" s="14"/>
      <c r="AI856" s="14"/>
      <c r="AJ856" s="14"/>
      <c r="AK856" s="14"/>
      <c r="AL856" s="14"/>
      <c r="AM856" s="14"/>
      <c r="AN856" s="14"/>
    </row>
    <row r="857" spans="1:40">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14"/>
      <c r="AG857" s="14"/>
      <c r="AH857" s="14"/>
      <c r="AI857" s="14"/>
      <c r="AJ857" s="14"/>
      <c r="AK857" s="14"/>
      <c r="AL857" s="14"/>
      <c r="AM857" s="14"/>
      <c r="AN857" s="14"/>
    </row>
    <row r="858" spans="1:40">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14"/>
      <c r="AG858" s="14"/>
      <c r="AH858" s="14"/>
      <c r="AI858" s="14"/>
      <c r="AJ858" s="14"/>
      <c r="AK858" s="14"/>
      <c r="AL858" s="14"/>
      <c r="AM858" s="14"/>
      <c r="AN858" s="14"/>
    </row>
    <row r="859" spans="1:40">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c r="AG859" s="14"/>
      <c r="AH859" s="14"/>
      <c r="AI859" s="14"/>
      <c r="AJ859" s="14"/>
      <c r="AK859" s="14"/>
      <c r="AL859" s="14"/>
      <c r="AM859" s="14"/>
      <c r="AN859" s="14"/>
    </row>
    <row r="860" spans="1:40">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14"/>
      <c r="AG860" s="14"/>
      <c r="AH860" s="14"/>
      <c r="AI860" s="14"/>
      <c r="AJ860" s="14"/>
      <c r="AK860" s="14"/>
      <c r="AL860" s="14"/>
      <c r="AM860" s="14"/>
      <c r="AN860" s="14"/>
    </row>
    <row r="861" spans="1:40">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14"/>
      <c r="AG861" s="14"/>
      <c r="AH861" s="14"/>
      <c r="AI861" s="14"/>
      <c r="AJ861" s="14"/>
      <c r="AK861" s="14"/>
      <c r="AL861" s="14"/>
      <c r="AM861" s="14"/>
      <c r="AN861" s="14"/>
    </row>
    <row r="862" spans="1:40">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c r="AG862" s="14"/>
      <c r="AH862" s="14"/>
      <c r="AI862" s="14"/>
      <c r="AJ862" s="14"/>
      <c r="AK862" s="14"/>
      <c r="AL862" s="14"/>
      <c r="AM862" s="14"/>
      <c r="AN862" s="14"/>
    </row>
    <row r="863" spans="1:40">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c r="AG863" s="14"/>
      <c r="AH863" s="14"/>
      <c r="AI863" s="14"/>
      <c r="AJ863" s="14"/>
      <c r="AK863" s="14"/>
      <c r="AL863" s="14"/>
      <c r="AM863" s="14"/>
      <c r="AN863" s="14"/>
    </row>
    <row r="864" spans="1:40">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14"/>
      <c r="AG864" s="14"/>
      <c r="AH864" s="14"/>
      <c r="AI864" s="14"/>
      <c r="AJ864" s="14"/>
      <c r="AK864" s="14"/>
      <c r="AL864" s="14"/>
      <c r="AM864" s="14"/>
      <c r="AN864" s="14"/>
    </row>
    <row r="865" spans="1:40">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c r="AG865" s="14"/>
      <c r="AH865" s="14"/>
      <c r="AI865" s="14"/>
      <c r="AJ865" s="14"/>
      <c r="AK865" s="14"/>
      <c r="AL865" s="14"/>
      <c r="AM865" s="14"/>
      <c r="AN865" s="14"/>
    </row>
    <row r="866" spans="1:40">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c r="AG866" s="14"/>
      <c r="AH866" s="14"/>
      <c r="AI866" s="14"/>
      <c r="AJ866" s="14"/>
      <c r="AK866" s="14"/>
      <c r="AL866" s="14"/>
      <c r="AM866" s="14"/>
      <c r="AN866" s="14"/>
    </row>
    <row r="867" spans="1:40">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c r="AG867" s="14"/>
      <c r="AH867" s="14"/>
      <c r="AI867" s="14"/>
      <c r="AJ867" s="14"/>
      <c r="AK867" s="14"/>
      <c r="AL867" s="14"/>
      <c r="AM867" s="14"/>
      <c r="AN867" s="14"/>
    </row>
    <row r="868" spans="1:40">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14"/>
      <c r="AG868" s="14"/>
      <c r="AH868" s="14"/>
      <c r="AI868" s="14"/>
      <c r="AJ868" s="14"/>
      <c r="AK868" s="14"/>
      <c r="AL868" s="14"/>
      <c r="AM868" s="14"/>
      <c r="AN868" s="14"/>
    </row>
    <row r="869" spans="1:40">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c r="AG869" s="14"/>
      <c r="AH869" s="14"/>
      <c r="AI869" s="14"/>
      <c r="AJ869" s="14"/>
      <c r="AK869" s="14"/>
      <c r="AL869" s="14"/>
      <c r="AM869" s="14"/>
      <c r="AN869" s="14"/>
    </row>
    <row r="870" spans="1:40">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14"/>
      <c r="AG870" s="14"/>
      <c r="AH870" s="14"/>
      <c r="AI870" s="14"/>
      <c r="AJ870" s="14"/>
      <c r="AK870" s="14"/>
      <c r="AL870" s="14"/>
      <c r="AM870" s="14"/>
      <c r="AN870" s="14"/>
    </row>
    <row r="871" spans="1:40">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c r="AG871" s="14"/>
      <c r="AH871" s="14"/>
      <c r="AI871" s="14"/>
      <c r="AJ871" s="14"/>
      <c r="AK871" s="14"/>
      <c r="AL871" s="14"/>
      <c r="AM871" s="14"/>
      <c r="AN871" s="14"/>
    </row>
    <row r="872" spans="1:40">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14"/>
      <c r="AG872" s="14"/>
      <c r="AH872" s="14"/>
      <c r="AI872" s="14"/>
      <c r="AJ872" s="14"/>
      <c r="AK872" s="14"/>
      <c r="AL872" s="14"/>
      <c r="AM872" s="14"/>
      <c r="AN872" s="14"/>
    </row>
    <row r="873" spans="1:40">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c r="AG873" s="14"/>
      <c r="AH873" s="14"/>
      <c r="AI873" s="14"/>
      <c r="AJ873" s="14"/>
      <c r="AK873" s="14"/>
      <c r="AL873" s="14"/>
      <c r="AM873" s="14"/>
      <c r="AN873" s="14"/>
    </row>
    <row r="874" spans="1:40">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14"/>
      <c r="AG874" s="14"/>
      <c r="AH874" s="14"/>
      <c r="AI874" s="14"/>
      <c r="AJ874" s="14"/>
      <c r="AK874" s="14"/>
      <c r="AL874" s="14"/>
      <c r="AM874" s="14"/>
      <c r="AN874" s="14"/>
    </row>
    <row r="875" spans="1:40">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c r="AG875" s="14"/>
      <c r="AH875" s="14"/>
      <c r="AI875" s="14"/>
      <c r="AJ875" s="14"/>
      <c r="AK875" s="14"/>
      <c r="AL875" s="14"/>
      <c r="AM875" s="14"/>
      <c r="AN875" s="14"/>
    </row>
    <row r="876" spans="1:40">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c r="AG876" s="14"/>
      <c r="AH876" s="14"/>
      <c r="AI876" s="14"/>
      <c r="AJ876" s="14"/>
      <c r="AK876" s="14"/>
      <c r="AL876" s="14"/>
      <c r="AM876" s="14"/>
      <c r="AN876" s="14"/>
    </row>
    <row r="877" spans="1:40">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877" s="14"/>
      <c r="AN877" s="14"/>
    </row>
    <row r="878" spans="1:40">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c r="AG878" s="14"/>
      <c r="AH878" s="14"/>
      <c r="AI878" s="14"/>
      <c r="AJ878" s="14"/>
      <c r="AK878" s="14"/>
      <c r="AL878" s="14"/>
      <c r="AM878" s="14"/>
      <c r="AN878" s="14"/>
    </row>
    <row r="879" spans="1:40">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c r="AG879" s="14"/>
      <c r="AH879" s="14"/>
      <c r="AI879" s="14"/>
      <c r="AJ879" s="14"/>
      <c r="AK879" s="14"/>
      <c r="AL879" s="14"/>
      <c r="AM879" s="14"/>
      <c r="AN879" s="14"/>
    </row>
    <row r="880" spans="1:40">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c r="AG880" s="14"/>
      <c r="AH880" s="14"/>
      <c r="AI880" s="14"/>
      <c r="AJ880" s="14"/>
      <c r="AK880" s="14"/>
      <c r="AL880" s="14"/>
      <c r="AM880" s="14"/>
      <c r="AN880" s="14"/>
    </row>
    <row r="881" spans="1:40">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c r="AG881" s="14"/>
      <c r="AH881" s="14"/>
      <c r="AI881" s="14"/>
      <c r="AJ881" s="14"/>
      <c r="AK881" s="14"/>
      <c r="AL881" s="14"/>
      <c r="AM881" s="14"/>
      <c r="AN881" s="14"/>
    </row>
    <row r="882" spans="1:40">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c r="AG882" s="14"/>
      <c r="AH882" s="14"/>
      <c r="AI882" s="14"/>
      <c r="AJ882" s="14"/>
      <c r="AK882" s="14"/>
      <c r="AL882" s="14"/>
      <c r="AM882" s="14"/>
      <c r="AN882" s="14"/>
    </row>
    <row r="883" spans="1:40">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c r="AG883" s="14"/>
      <c r="AH883" s="14"/>
      <c r="AI883" s="14"/>
      <c r="AJ883" s="14"/>
      <c r="AK883" s="14"/>
      <c r="AL883" s="14"/>
      <c r="AM883" s="14"/>
      <c r="AN883" s="14"/>
    </row>
    <row r="884" spans="1:40">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c r="AG884" s="14"/>
      <c r="AH884" s="14"/>
      <c r="AI884" s="14"/>
      <c r="AJ884" s="14"/>
      <c r="AK884" s="14"/>
      <c r="AL884" s="14"/>
      <c r="AM884" s="14"/>
      <c r="AN884" s="14"/>
    </row>
    <row r="885" spans="1:40">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c r="AG885" s="14"/>
      <c r="AH885" s="14"/>
      <c r="AI885" s="14"/>
      <c r="AJ885" s="14"/>
      <c r="AK885" s="14"/>
      <c r="AL885" s="14"/>
      <c r="AM885" s="14"/>
      <c r="AN885" s="14"/>
    </row>
    <row r="886" spans="1:40">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c r="AG886" s="14"/>
      <c r="AH886" s="14"/>
      <c r="AI886" s="14"/>
      <c r="AJ886" s="14"/>
      <c r="AK886" s="14"/>
      <c r="AL886" s="14"/>
      <c r="AM886" s="14"/>
      <c r="AN886" s="14"/>
    </row>
    <row r="887" spans="1:40">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c r="AG887" s="14"/>
      <c r="AH887" s="14"/>
      <c r="AI887" s="14"/>
      <c r="AJ887" s="14"/>
      <c r="AK887" s="14"/>
      <c r="AL887" s="14"/>
      <c r="AM887" s="14"/>
      <c r="AN887" s="14"/>
    </row>
    <row r="888" spans="1:40">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c r="AG888" s="14"/>
      <c r="AH888" s="14"/>
      <c r="AI888" s="14"/>
      <c r="AJ888" s="14"/>
      <c r="AK888" s="14"/>
      <c r="AL888" s="14"/>
      <c r="AM888" s="14"/>
      <c r="AN888" s="14"/>
    </row>
    <row r="889" spans="1:40">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889" s="14"/>
      <c r="AN889" s="14"/>
    </row>
    <row r="890" spans="1:40">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c r="AG890" s="14"/>
      <c r="AH890" s="14"/>
      <c r="AI890" s="14"/>
      <c r="AJ890" s="14"/>
      <c r="AK890" s="14"/>
      <c r="AL890" s="14"/>
      <c r="AM890" s="14"/>
      <c r="AN890" s="14"/>
    </row>
    <row r="891" spans="1:40">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c r="AG891" s="14"/>
      <c r="AH891" s="14"/>
      <c r="AI891" s="14"/>
      <c r="AJ891" s="14"/>
      <c r="AK891" s="14"/>
      <c r="AL891" s="14"/>
      <c r="AM891" s="14"/>
      <c r="AN891" s="14"/>
    </row>
    <row r="892" spans="1:40">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c r="AG892" s="14"/>
      <c r="AH892" s="14"/>
      <c r="AI892" s="14"/>
      <c r="AJ892" s="14"/>
      <c r="AK892" s="14"/>
      <c r="AL892" s="14"/>
      <c r="AM892" s="14"/>
      <c r="AN892" s="14"/>
    </row>
    <row r="893" spans="1:40">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c r="AG893" s="14"/>
      <c r="AH893" s="14"/>
      <c r="AI893" s="14"/>
      <c r="AJ893" s="14"/>
      <c r="AK893" s="14"/>
      <c r="AL893" s="14"/>
      <c r="AM893" s="14"/>
      <c r="AN893" s="14"/>
    </row>
    <row r="894" spans="1:40">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c r="AG894" s="14"/>
      <c r="AH894" s="14"/>
      <c r="AI894" s="14"/>
      <c r="AJ894" s="14"/>
      <c r="AK894" s="14"/>
      <c r="AL894" s="14"/>
      <c r="AM894" s="14"/>
      <c r="AN894" s="14"/>
    </row>
    <row r="895" spans="1:40">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14"/>
      <c r="AG895" s="14"/>
      <c r="AH895" s="14"/>
      <c r="AI895" s="14"/>
      <c r="AJ895" s="14"/>
      <c r="AK895" s="14"/>
      <c r="AL895" s="14"/>
      <c r="AM895" s="14"/>
      <c r="AN895" s="14"/>
    </row>
    <row r="896" spans="1:40">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14"/>
      <c r="AG896" s="14"/>
      <c r="AH896" s="14"/>
      <c r="AI896" s="14"/>
      <c r="AJ896" s="14"/>
      <c r="AK896" s="14"/>
      <c r="AL896" s="14"/>
      <c r="AM896" s="14"/>
      <c r="AN896" s="14"/>
    </row>
    <row r="897" spans="1:40">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14"/>
      <c r="AG897" s="14"/>
      <c r="AH897" s="14"/>
      <c r="AI897" s="14"/>
      <c r="AJ897" s="14"/>
      <c r="AK897" s="14"/>
      <c r="AL897" s="14"/>
      <c r="AM897" s="14"/>
      <c r="AN897" s="14"/>
    </row>
    <row r="898" spans="1:40">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14"/>
      <c r="AG898" s="14"/>
      <c r="AH898" s="14"/>
      <c r="AI898" s="14"/>
      <c r="AJ898" s="14"/>
      <c r="AK898" s="14"/>
      <c r="AL898" s="14"/>
      <c r="AM898" s="14"/>
      <c r="AN898" s="14"/>
    </row>
    <row r="899" spans="1:40">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14"/>
      <c r="AG899" s="14"/>
      <c r="AH899" s="14"/>
      <c r="AI899" s="14"/>
      <c r="AJ899" s="14"/>
      <c r="AK899" s="14"/>
      <c r="AL899" s="14"/>
      <c r="AM899" s="14"/>
      <c r="AN899" s="14"/>
    </row>
    <row r="900" spans="1:40">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14"/>
      <c r="AG900" s="14"/>
      <c r="AH900" s="14"/>
      <c r="AI900" s="14"/>
      <c r="AJ900" s="14"/>
      <c r="AK900" s="14"/>
      <c r="AL900" s="14"/>
      <c r="AM900" s="14"/>
      <c r="AN900" s="14"/>
    </row>
    <row r="901" spans="1:40">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c r="AG901" s="14"/>
      <c r="AH901" s="14"/>
      <c r="AI901" s="14"/>
      <c r="AJ901" s="14"/>
      <c r="AK901" s="14"/>
      <c r="AL901" s="14"/>
      <c r="AM901" s="14"/>
      <c r="AN901" s="14"/>
    </row>
    <row r="902" spans="1:40">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c r="AG902" s="14"/>
      <c r="AH902" s="14"/>
      <c r="AI902" s="14"/>
      <c r="AJ902" s="14"/>
      <c r="AK902" s="14"/>
      <c r="AL902" s="14"/>
      <c r="AM902" s="14"/>
      <c r="AN902" s="14"/>
    </row>
    <row r="903" spans="1:40">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c r="AG903" s="14"/>
      <c r="AH903" s="14"/>
      <c r="AI903" s="14"/>
      <c r="AJ903" s="14"/>
      <c r="AK903" s="14"/>
      <c r="AL903" s="14"/>
      <c r="AM903" s="14"/>
      <c r="AN903" s="14"/>
    </row>
    <row r="904" spans="1:40">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c r="AG904" s="14"/>
      <c r="AH904" s="14"/>
      <c r="AI904" s="14"/>
      <c r="AJ904" s="14"/>
      <c r="AK904" s="14"/>
      <c r="AL904" s="14"/>
      <c r="AM904" s="14"/>
      <c r="AN904" s="14"/>
    </row>
    <row r="905" spans="1:40">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c r="AG905" s="14"/>
      <c r="AH905" s="14"/>
      <c r="AI905" s="14"/>
      <c r="AJ905" s="14"/>
      <c r="AK905" s="14"/>
      <c r="AL905" s="14"/>
      <c r="AM905" s="14"/>
      <c r="AN905" s="14"/>
    </row>
    <row r="906" spans="1:40">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14"/>
      <c r="AG906" s="14"/>
      <c r="AH906" s="14"/>
      <c r="AI906" s="14"/>
      <c r="AJ906" s="14"/>
      <c r="AK906" s="14"/>
      <c r="AL906" s="14"/>
      <c r="AM906" s="14"/>
      <c r="AN906" s="14"/>
    </row>
    <row r="907" spans="1:40">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14"/>
      <c r="AG907" s="14"/>
      <c r="AH907" s="14"/>
      <c r="AI907" s="14"/>
      <c r="AJ907" s="14"/>
      <c r="AK907" s="14"/>
      <c r="AL907" s="14"/>
      <c r="AM907" s="14"/>
      <c r="AN907" s="14"/>
    </row>
    <row r="908" spans="1:40">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14"/>
      <c r="AG908" s="14"/>
      <c r="AH908" s="14"/>
      <c r="AI908" s="14"/>
      <c r="AJ908" s="14"/>
      <c r="AK908" s="14"/>
      <c r="AL908" s="14"/>
      <c r="AM908" s="14"/>
      <c r="AN908" s="14"/>
    </row>
    <row r="909" spans="1:40">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14"/>
      <c r="AG909" s="14"/>
      <c r="AH909" s="14"/>
      <c r="AI909" s="14"/>
      <c r="AJ909" s="14"/>
      <c r="AK909" s="14"/>
      <c r="AL909" s="14"/>
      <c r="AM909" s="14"/>
      <c r="AN909" s="14"/>
    </row>
    <row r="910" spans="1:40">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14"/>
      <c r="AG910" s="14"/>
      <c r="AH910" s="14"/>
      <c r="AI910" s="14"/>
      <c r="AJ910" s="14"/>
      <c r="AK910" s="14"/>
      <c r="AL910" s="14"/>
      <c r="AM910" s="14"/>
      <c r="AN910" s="14"/>
    </row>
    <row r="911" spans="1:40">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14"/>
      <c r="AG911" s="14"/>
      <c r="AH911" s="14"/>
      <c r="AI911" s="14"/>
      <c r="AJ911" s="14"/>
      <c r="AK911" s="14"/>
      <c r="AL911" s="14"/>
      <c r="AM911" s="14"/>
      <c r="AN911" s="14"/>
    </row>
    <row r="912" spans="1:40">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c r="AG912" s="14"/>
      <c r="AH912" s="14"/>
      <c r="AI912" s="14"/>
      <c r="AJ912" s="14"/>
      <c r="AK912" s="14"/>
      <c r="AL912" s="14"/>
      <c r="AM912" s="14"/>
      <c r="AN912" s="14"/>
    </row>
    <row r="913" spans="1:40">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c r="AG913" s="14"/>
      <c r="AH913" s="14"/>
      <c r="AI913" s="14"/>
      <c r="AJ913" s="14"/>
      <c r="AK913" s="14"/>
      <c r="AL913" s="14"/>
      <c r="AM913" s="14"/>
      <c r="AN913" s="14"/>
    </row>
    <row r="914" spans="1:40">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14"/>
      <c r="AG914" s="14"/>
      <c r="AH914" s="14"/>
      <c r="AI914" s="14"/>
      <c r="AJ914" s="14"/>
      <c r="AK914" s="14"/>
      <c r="AL914" s="14"/>
      <c r="AM914" s="14"/>
      <c r="AN914" s="14"/>
    </row>
    <row r="915" spans="1:40">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14"/>
      <c r="AG915" s="14"/>
      <c r="AH915" s="14"/>
      <c r="AI915" s="14"/>
      <c r="AJ915" s="14"/>
      <c r="AK915" s="14"/>
      <c r="AL915" s="14"/>
      <c r="AM915" s="14"/>
      <c r="AN915" s="14"/>
    </row>
    <row r="916" spans="1:40">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c r="AF916" s="14"/>
      <c r="AG916" s="14"/>
      <c r="AH916" s="14"/>
      <c r="AI916" s="14"/>
      <c r="AJ916" s="14"/>
      <c r="AK916" s="14"/>
      <c r="AL916" s="14"/>
      <c r="AM916" s="14"/>
      <c r="AN916" s="14"/>
    </row>
    <row r="917" spans="1:40">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14"/>
      <c r="AG917" s="14"/>
      <c r="AH917" s="14"/>
      <c r="AI917" s="14"/>
      <c r="AJ917" s="14"/>
      <c r="AK917" s="14"/>
      <c r="AL917" s="14"/>
      <c r="AM917" s="14"/>
      <c r="AN917" s="14"/>
    </row>
    <row r="918" spans="1:40">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14"/>
      <c r="AG918" s="14"/>
      <c r="AH918" s="14"/>
      <c r="AI918" s="14"/>
      <c r="AJ918" s="14"/>
      <c r="AK918" s="14"/>
      <c r="AL918" s="14"/>
      <c r="AM918" s="14"/>
      <c r="AN918" s="14"/>
    </row>
    <row r="919" spans="1:40">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14"/>
      <c r="AG919" s="14"/>
      <c r="AH919" s="14"/>
      <c r="AI919" s="14"/>
      <c r="AJ919" s="14"/>
      <c r="AK919" s="14"/>
      <c r="AL919" s="14"/>
      <c r="AM919" s="14"/>
      <c r="AN919" s="14"/>
    </row>
    <row r="920" spans="1:40">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14"/>
      <c r="AG920" s="14"/>
      <c r="AH920" s="14"/>
      <c r="AI920" s="14"/>
      <c r="AJ920" s="14"/>
      <c r="AK920" s="14"/>
      <c r="AL920" s="14"/>
      <c r="AM920" s="14"/>
      <c r="AN920" s="14"/>
    </row>
    <row r="921" spans="1:40">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14"/>
      <c r="AG921" s="14"/>
      <c r="AH921" s="14"/>
      <c r="AI921" s="14"/>
      <c r="AJ921" s="14"/>
      <c r="AK921" s="14"/>
      <c r="AL921" s="14"/>
      <c r="AM921" s="14"/>
      <c r="AN921" s="14"/>
    </row>
    <row r="922" spans="1:40">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14"/>
      <c r="AG922" s="14"/>
      <c r="AH922" s="14"/>
      <c r="AI922" s="14"/>
      <c r="AJ922" s="14"/>
      <c r="AK922" s="14"/>
      <c r="AL922" s="14"/>
      <c r="AM922" s="14"/>
      <c r="AN922" s="14"/>
    </row>
    <row r="923" spans="1:40">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14"/>
      <c r="AG923" s="14"/>
      <c r="AH923" s="14"/>
      <c r="AI923" s="14"/>
      <c r="AJ923" s="14"/>
      <c r="AK923" s="14"/>
      <c r="AL923" s="14"/>
      <c r="AM923" s="14"/>
      <c r="AN923" s="14"/>
    </row>
    <row r="924" spans="1:40">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c r="AG924" s="14"/>
      <c r="AH924" s="14"/>
      <c r="AI924" s="14"/>
      <c r="AJ924" s="14"/>
      <c r="AK924" s="14"/>
      <c r="AL924" s="14"/>
      <c r="AM924" s="14"/>
      <c r="AN924" s="14"/>
    </row>
    <row r="925" spans="1:40">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14"/>
      <c r="AG925" s="14"/>
      <c r="AH925" s="14"/>
      <c r="AI925" s="14"/>
      <c r="AJ925" s="14"/>
      <c r="AK925" s="14"/>
      <c r="AL925" s="14"/>
      <c r="AM925" s="14"/>
      <c r="AN925" s="14"/>
    </row>
    <row r="926" spans="1:40">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14"/>
      <c r="AG926" s="14"/>
      <c r="AH926" s="14"/>
      <c r="AI926" s="14"/>
      <c r="AJ926" s="14"/>
      <c r="AK926" s="14"/>
      <c r="AL926" s="14"/>
      <c r="AM926" s="14"/>
      <c r="AN926" s="14"/>
    </row>
    <row r="927" spans="1:40">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14"/>
      <c r="AG927" s="14"/>
      <c r="AH927" s="14"/>
      <c r="AI927" s="14"/>
      <c r="AJ927" s="14"/>
      <c r="AK927" s="14"/>
      <c r="AL927" s="14"/>
      <c r="AM927" s="14"/>
      <c r="AN927" s="14"/>
    </row>
    <row r="928" spans="1:40">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14"/>
      <c r="AG928" s="14"/>
      <c r="AH928" s="14"/>
      <c r="AI928" s="14"/>
      <c r="AJ928" s="14"/>
      <c r="AK928" s="14"/>
      <c r="AL928" s="14"/>
      <c r="AM928" s="14"/>
      <c r="AN928" s="14"/>
    </row>
    <row r="929" spans="1:40">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14"/>
      <c r="AG929" s="14"/>
      <c r="AH929" s="14"/>
      <c r="AI929" s="14"/>
      <c r="AJ929" s="14"/>
      <c r="AK929" s="14"/>
      <c r="AL929" s="14"/>
      <c r="AM929" s="14"/>
      <c r="AN929" s="14"/>
    </row>
    <row r="930" spans="1:40">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c r="AF930" s="14"/>
      <c r="AG930" s="14"/>
      <c r="AH930" s="14"/>
      <c r="AI930" s="14"/>
      <c r="AJ930" s="14"/>
      <c r="AK930" s="14"/>
      <c r="AL930" s="14"/>
      <c r="AM930" s="14"/>
      <c r="AN930" s="14"/>
    </row>
    <row r="931" spans="1:40">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14"/>
      <c r="AG931" s="14"/>
      <c r="AH931" s="14"/>
      <c r="AI931" s="14"/>
      <c r="AJ931" s="14"/>
      <c r="AK931" s="14"/>
      <c r="AL931" s="14"/>
      <c r="AM931" s="14"/>
      <c r="AN931" s="14"/>
    </row>
    <row r="932" spans="1:40">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14"/>
      <c r="AG932" s="14"/>
      <c r="AH932" s="14"/>
      <c r="AI932" s="14"/>
      <c r="AJ932" s="14"/>
      <c r="AK932" s="14"/>
      <c r="AL932" s="14"/>
      <c r="AM932" s="14"/>
      <c r="AN932" s="14"/>
    </row>
    <row r="933" spans="1:40">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c r="AG933" s="14"/>
      <c r="AH933" s="14"/>
      <c r="AI933" s="14"/>
      <c r="AJ933" s="14"/>
      <c r="AK933" s="14"/>
      <c r="AL933" s="14"/>
      <c r="AM933" s="14"/>
      <c r="AN933" s="14"/>
    </row>
    <row r="934" spans="1:40">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14"/>
      <c r="AG934" s="14"/>
      <c r="AH934" s="14"/>
      <c r="AI934" s="14"/>
      <c r="AJ934" s="14"/>
      <c r="AK934" s="14"/>
      <c r="AL934" s="14"/>
      <c r="AM934" s="14"/>
      <c r="AN934" s="14"/>
    </row>
    <row r="935" spans="1:40">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14"/>
      <c r="AG935" s="14"/>
      <c r="AH935" s="14"/>
      <c r="AI935" s="14"/>
      <c r="AJ935" s="14"/>
      <c r="AK935" s="14"/>
      <c r="AL935" s="14"/>
      <c r="AM935" s="14"/>
      <c r="AN935" s="14"/>
    </row>
    <row r="936" spans="1:40">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14"/>
      <c r="AG936" s="14"/>
      <c r="AH936" s="14"/>
      <c r="AI936" s="14"/>
      <c r="AJ936" s="14"/>
      <c r="AK936" s="14"/>
      <c r="AL936" s="14"/>
      <c r="AM936" s="14"/>
      <c r="AN936" s="14"/>
    </row>
    <row r="937" spans="1:40">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14"/>
      <c r="AG937" s="14"/>
      <c r="AH937" s="14"/>
      <c r="AI937" s="14"/>
      <c r="AJ937" s="14"/>
      <c r="AK937" s="14"/>
      <c r="AL937" s="14"/>
      <c r="AM937" s="14"/>
      <c r="AN937" s="14"/>
    </row>
    <row r="938" spans="1:40">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c r="AF938" s="14"/>
      <c r="AG938" s="14"/>
      <c r="AH938" s="14"/>
      <c r="AI938" s="14"/>
      <c r="AJ938" s="14"/>
      <c r="AK938" s="14"/>
      <c r="AL938" s="14"/>
      <c r="AM938" s="14"/>
      <c r="AN938" s="14"/>
    </row>
    <row r="939" spans="1:40">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14"/>
      <c r="AG939" s="14"/>
      <c r="AH939" s="14"/>
      <c r="AI939" s="14"/>
      <c r="AJ939" s="14"/>
      <c r="AK939" s="14"/>
      <c r="AL939" s="14"/>
      <c r="AM939" s="14"/>
      <c r="AN939" s="14"/>
    </row>
    <row r="940" spans="1:40">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14"/>
      <c r="AG940" s="14"/>
      <c r="AH940" s="14"/>
      <c r="AI940" s="14"/>
      <c r="AJ940" s="14"/>
      <c r="AK940" s="14"/>
      <c r="AL940" s="14"/>
      <c r="AM940" s="14"/>
      <c r="AN940" s="14"/>
    </row>
    <row r="941" spans="1:40">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14"/>
      <c r="AG941" s="14"/>
      <c r="AH941" s="14"/>
      <c r="AI941" s="14"/>
      <c r="AJ941" s="14"/>
      <c r="AK941" s="14"/>
      <c r="AL941" s="14"/>
      <c r="AM941" s="14"/>
      <c r="AN941" s="14"/>
    </row>
    <row r="942" spans="1:40">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14"/>
      <c r="AG942" s="14"/>
      <c r="AH942" s="14"/>
      <c r="AI942" s="14"/>
      <c r="AJ942" s="14"/>
      <c r="AK942" s="14"/>
      <c r="AL942" s="14"/>
      <c r="AM942" s="14"/>
      <c r="AN942" s="14"/>
    </row>
    <row r="943" spans="1:40">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c r="AF943" s="14"/>
      <c r="AG943" s="14"/>
      <c r="AH943" s="14"/>
      <c r="AI943" s="14"/>
      <c r="AJ943" s="14"/>
      <c r="AK943" s="14"/>
      <c r="AL943" s="14"/>
      <c r="AM943" s="14"/>
      <c r="AN943" s="14"/>
    </row>
    <row r="944" spans="1:40">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c r="AE944" s="14"/>
      <c r="AF944" s="14"/>
      <c r="AG944" s="14"/>
      <c r="AH944" s="14"/>
      <c r="AI944" s="14"/>
      <c r="AJ944" s="14"/>
      <c r="AK944" s="14"/>
      <c r="AL944" s="14"/>
      <c r="AM944" s="14"/>
      <c r="AN944" s="14"/>
    </row>
    <row r="945" spans="1:40">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c r="AE945" s="14"/>
      <c r="AF945" s="14"/>
      <c r="AG945" s="14"/>
      <c r="AH945" s="14"/>
      <c r="AI945" s="14"/>
      <c r="AJ945" s="14"/>
      <c r="AK945" s="14"/>
      <c r="AL945" s="14"/>
      <c r="AM945" s="14"/>
      <c r="AN945" s="14"/>
    </row>
    <row r="946" spans="1:40">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c r="AE946" s="14"/>
      <c r="AF946" s="14"/>
      <c r="AG946" s="14"/>
      <c r="AH946" s="14"/>
      <c r="AI946" s="14"/>
      <c r="AJ946" s="14"/>
      <c r="AK946" s="14"/>
      <c r="AL946" s="14"/>
      <c r="AM946" s="14"/>
      <c r="AN946" s="14"/>
    </row>
    <row r="947" spans="1:40">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c r="AF947" s="14"/>
      <c r="AG947" s="14"/>
      <c r="AH947" s="14"/>
      <c r="AI947" s="14"/>
      <c r="AJ947" s="14"/>
      <c r="AK947" s="14"/>
      <c r="AL947" s="14"/>
      <c r="AM947" s="14"/>
      <c r="AN947" s="14"/>
    </row>
    <row r="948" spans="1:40">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c r="AF948" s="14"/>
      <c r="AG948" s="14"/>
      <c r="AH948" s="14"/>
      <c r="AI948" s="14"/>
      <c r="AJ948" s="14"/>
      <c r="AK948" s="14"/>
      <c r="AL948" s="14"/>
      <c r="AM948" s="14"/>
      <c r="AN948" s="14"/>
    </row>
    <row r="949" spans="1:40">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c r="AF949" s="14"/>
      <c r="AG949" s="14"/>
      <c r="AH949" s="14"/>
      <c r="AI949" s="14"/>
      <c r="AJ949" s="14"/>
      <c r="AK949" s="14"/>
      <c r="AL949" s="14"/>
      <c r="AM949" s="14"/>
      <c r="AN949" s="14"/>
    </row>
    <row r="950" spans="1:40">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c r="AF950" s="14"/>
      <c r="AG950" s="14"/>
      <c r="AH950" s="14"/>
      <c r="AI950" s="14"/>
      <c r="AJ950" s="14"/>
      <c r="AK950" s="14"/>
      <c r="AL950" s="14"/>
      <c r="AM950" s="14"/>
      <c r="AN950" s="14"/>
    </row>
    <row r="951" spans="1:40">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c r="AF951" s="14"/>
      <c r="AG951" s="14"/>
      <c r="AH951" s="14"/>
      <c r="AI951" s="14"/>
      <c r="AJ951" s="14"/>
      <c r="AK951" s="14"/>
      <c r="AL951" s="14"/>
      <c r="AM951" s="14"/>
      <c r="AN951" s="14"/>
    </row>
    <row r="952" spans="1:40">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c r="AI952" s="14"/>
      <c r="AJ952" s="14"/>
      <c r="AK952" s="14"/>
      <c r="AL952" s="14"/>
      <c r="AM952" s="14"/>
      <c r="AN952" s="14"/>
    </row>
    <row r="953" spans="1:40">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c r="AG953" s="14"/>
      <c r="AH953" s="14"/>
      <c r="AI953" s="14"/>
      <c r="AJ953" s="14"/>
      <c r="AK953" s="14"/>
      <c r="AL953" s="14"/>
      <c r="AM953" s="14"/>
      <c r="AN953" s="14"/>
    </row>
    <row r="954" spans="1:40">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c r="AE954" s="14"/>
      <c r="AF954" s="14"/>
      <c r="AG954" s="14"/>
      <c r="AH954" s="14"/>
      <c r="AI954" s="14"/>
      <c r="AJ954" s="14"/>
      <c r="AK954" s="14"/>
      <c r="AL954" s="14"/>
      <c r="AM954" s="14"/>
      <c r="AN954" s="14"/>
    </row>
    <row r="955" spans="1:40">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c r="AE955" s="14"/>
      <c r="AF955" s="14"/>
      <c r="AG955" s="14"/>
      <c r="AH955" s="14"/>
      <c r="AI955" s="14"/>
      <c r="AJ955" s="14"/>
      <c r="AK955" s="14"/>
      <c r="AL955" s="14"/>
      <c r="AM955" s="14"/>
      <c r="AN955" s="14"/>
    </row>
    <row r="956" spans="1:40">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c r="AF956" s="14"/>
      <c r="AG956" s="14"/>
      <c r="AH956" s="14"/>
      <c r="AI956" s="14"/>
      <c r="AJ956" s="14"/>
      <c r="AK956" s="14"/>
      <c r="AL956" s="14"/>
      <c r="AM956" s="14"/>
      <c r="AN956" s="14"/>
    </row>
    <row r="957" spans="1:40">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c r="AF957" s="14"/>
      <c r="AG957" s="14"/>
      <c r="AH957" s="14"/>
      <c r="AI957" s="14"/>
      <c r="AJ957" s="14"/>
      <c r="AK957" s="14"/>
      <c r="AL957" s="14"/>
      <c r="AM957" s="14"/>
      <c r="AN957" s="14"/>
    </row>
    <row r="958" spans="1:40">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c r="AF958" s="14"/>
      <c r="AG958" s="14"/>
      <c r="AH958" s="14"/>
      <c r="AI958" s="14"/>
      <c r="AJ958" s="14"/>
      <c r="AK958" s="14"/>
      <c r="AL958" s="14"/>
      <c r="AM958" s="14"/>
      <c r="AN958" s="14"/>
    </row>
    <row r="959" spans="1:40">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c r="AF959" s="14"/>
      <c r="AG959" s="14"/>
      <c r="AH959" s="14"/>
      <c r="AI959" s="14"/>
      <c r="AJ959" s="14"/>
      <c r="AK959" s="14"/>
      <c r="AL959" s="14"/>
      <c r="AM959" s="14"/>
      <c r="AN959" s="14"/>
    </row>
    <row r="960" spans="1:40">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c r="AF960" s="14"/>
      <c r="AG960" s="14"/>
      <c r="AH960" s="14"/>
      <c r="AI960" s="14"/>
      <c r="AJ960" s="14"/>
      <c r="AK960" s="14"/>
      <c r="AL960" s="14"/>
      <c r="AM960" s="14"/>
      <c r="AN960" s="14"/>
    </row>
    <row r="961" spans="1:40">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c r="AF961" s="14"/>
      <c r="AG961" s="14"/>
      <c r="AH961" s="14"/>
      <c r="AI961" s="14"/>
      <c r="AJ961" s="14"/>
      <c r="AK961" s="14"/>
      <c r="AL961" s="14"/>
      <c r="AM961" s="14"/>
      <c r="AN961" s="14"/>
    </row>
    <row r="962" spans="1:40">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c r="AF962" s="14"/>
      <c r="AG962" s="14"/>
      <c r="AH962" s="14"/>
      <c r="AI962" s="14"/>
      <c r="AJ962" s="14"/>
      <c r="AK962" s="14"/>
      <c r="AL962" s="14"/>
      <c r="AM962" s="14"/>
      <c r="AN962" s="14"/>
    </row>
    <row r="963" spans="1:40">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c r="AC963" s="14"/>
      <c r="AD963" s="14"/>
      <c r="AE963" s="14"/>
      <c r="AF963" s="14"/>
      <c r="AG963" s="14"/>
      <c r="AH963" s="14"/>
      <c r="AI963" s="14"/>
      <c r="AJ963" s="14"/>
      <c r="AK963" s="14"/>
      <c r="AL963" s="14"/>
      <c r="AM963" s="14"/>
      <c r="AN963" s="14"/>
    </row>
    <row r="964" spans="1:40">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c r="AC964" s="14"/>
      <c r="AD964" s="14"/>
      <c r="AE964" s="14"/>
      <c r="AF964" s="14"/>
      <c r="AG964" s="14"/>
      <c r="AH964" s="14"/>
      <c r="AI964" s="14"/>
      <c r="AJ964" s="14"/>
      <c r="AK964" s="14"/>
      <c r="AL964" s="14"/>
      <c r="AM964" s="14"/>
      <c r="AN964" s="14"/>
    </row>
    <row r="965" spans="1:40">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14"/>
      <c r="AG965" s="14"/>
      <c r="AH965" s="14"/>
      <c r="AI965" s="14"/>
      <c r="AJ965" s="14"/>
      <c r="AK965" s="14"/>
      <c r="AL965" s="14"/>
      <c r="AM965" s="14"/>
      <c r="AN965" s="14"/>
    </row>
    <row r="966" spans="1:40">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14"/>
      <c r="AG966" s="14"/>
      <c r="AH966" s="14"/>
      <c r="AI966" s="14"/>
      <c r="AJ966" s="14"/>
      <c r="AK966" s="14"/>
      <c r="AL966" s="14"/>
      <c r="AM966" s="14"/>
      <c r="AN966" s="14"/>
    </row>
    <row r="967" spans="1:40">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c r="AF967" s="14"/>
      <c r="AG967" s="14"/>
      <c r="AH967" s="14"/>
      <c r="AI967" s="14"/>
      <c r="AJ967" s="14"/>
      <c r="AK967" s="14"/>
      <c r="AL967" s="14"/>
      <c r="AM967" s="14"/>
      <c r="AN967" s="14"/>
    </row>
    <row r="968" spans="1:40">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14"/>
      <c r="AG968" s="14"/>
      <c r="AH968" s="14"/>
      <c r="AI968" s="14"/>
      <c r="AJ968" s="14"/>
      <c r="AK968" s="14"/>
      <c r="AL968" s="14"/>
      <c r="AM968" s="14"/>
      <c r="AN968" s="14"/>
    </row>
    <row r="969" spans="1:40">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c r="AN969" s="14"/>
    </row>
    <row r="970" spans="1:40">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970" s="14"/>
      <c r="AN970" s="14"/>
    </row>
    <row r="971" spans="1:40">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c r="AF971" s="14"/>
      <c r="AG971" s="14"/>
      <c r="AH971" s="14"/>
      <c r="AI971" s="14"/>
      <c r="AJ971" s="14"/>
      <c r="AK971" s="14"/>
      <c r="AL971" s="14"/>
      <c r="AM971" s="14"/>
      <c r="AN971" s="14"/>
    </row>
    <row r="972" spans="1:40">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c r="AF972" s="14"/>
      <c r="AG972" s="14"/>
      <c r="AH972" s="14"/>
      <c r="AI972" s="14"/>
      <c r="AJ972" s="14"/>
      <c r="AK972" s="14"/>
      <c r="AL972" s="14"/>
      <c r="AM972" s="14"/>
      <c r="AN972" s="14"/>
    </row>
    <row r="973" spans="1:40">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c r="AF973" s="14"/>
      <c r="AG973" s="14"/>
      <c r="AH973" s="14"/>
      <c r="AI973" s="14"/>
      <c r="AJ973" s="14"/>
      <c r="AK973" s="14"/>
      <c r="AL973" s="14"/>
      <c r="AM973" s="14"/>
      <c r="AN973" s="14"/>
    </row>
    <row r="974" spans="1:40">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c r="AF974" s="14"/>
      <c r="AG974" s="14"/>
      <c r="AH974" s="14"/>
      <c r="AI974" s="14"/>
      <c r="AJ974" s="14"/>
      <c r="AK974" s="14"/>
      <c r="AL974" s="14"/>
      <c r="AM974" s="14"/>
      <c r="AN974" s="14"/>
    </row>
    <row r="975" spans="1:40">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c r="AC975" s="14"/>
      <c r="AD975" s="14"/>
      <c r="AE975" s="14"/>
      <c r="AF975" s="14"/>
      <c r="AG975" s="14"/>
      <c r="AH975" s="14"/>
      <c r="AI975" s="14"/>
      <c r="AJ975" s="14"/>
      <c r="AK975" s="14"/>
      <c r="AL975" s="14"/>
      <c r="AM975" s="14"/>
      <c r="AN975" s="14"/>
    </row>
    <row r="976" spans="1:40">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c r="AC976" s="14"/>
      <c r="AD976" s="14"/>
      <c r="AE976" s="14"/>
      <c r="AF976" s="14"/>
      <c r="AG976" s="14"/>
      <c r="AH976" s="14"/>
      <c r="AI976" s="14"/>
      <c r="AJ976" s="14"/>
      <c r="AK976" s="14"/>
      <c r="AL976" s="14"/>
      <c r="AM976" s="14"/>
      <c r="AN976" s="14"/>
    </row>
    <row r="977" spans="1:40">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14"/>
      <c r="AG977" s="14"/>
      <c r="AH977" s="14"/>
      <c r="AI977" s="14"/>
      <c r="AJ977" s="14"/>
      <c r="AK977" s="14"/>
      <c r="AL977" s="14"/>
      <c r="AM977" s="14"/>
      <c r="AN977" s="14"/>
    </row>
    <row r="978" spans="1:40">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14"/>
      <c r="AG978" s="14"/>
      <c r="AH978" s="14"/>
      <c r="AI978" s="14"/>
      <c r="AJ978" s="14"/>
      <c r="AK978" s="14"/>
      <c r="AL978" s="14"/>
      <c r="AM978" s="14"/>
      <c r="AN978" s="14"/>
    </row>
    <row r="979" spans="1:40">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4"/>
      <c r="AG979" s="14"/>
      <c r="AH979" s="14"/>
      <c r="AI979" s="14"/>
      <c r="AJ979" s="14"/>
      <c r="AK979" s="14"/>
      <c r="AL979" s="14"/>
      <c r="AM979" s="14"/>
      <c r="AN979" s="14"/>
    </row>
    <row r="980" spans="1:40">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c r="AC980" s="14"/>
      <c r="AD980" s="14"/>
      <c r="AE980" s="14"/>
      <c r="AF980" s="14"/>
      <c r="AG980" s="14"/>
      <c r="AH980" s="14"/>
      <c r="AI980" s="14"/>
      <c r="AJ980" s="14"/>
      <c r="AK980" s="14"/>
      <c r="AL980" s="14"/>
      <c r="AM980" s="14"/>
      <c r="AN980" s="14"/>
    </row>
    <row r="981" spans="1:40">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4"/>
      <c r="AM981" s="14"/>
      <c r="AN981" s="14"/>
    </row>
    <row r="982" spans="1:40">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4"/>
      <c r="AM982" s="14"/>
      <c r="AN982" s="14"/>
    </row>
    <row r="983" spans="1:40">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4"/>
      <c r="AM983" s="14"/>
      <c r="AN983" s="14"/>
    </row>
    <row r="984" spans="1:40">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14"/>
      <c r="AM984" s="14"/>
      <c r="AN984" s="14"/>
    </row>
    <row r="985" spans="1:40">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c r="AF985" s="14"/>
      <c r="AG985" s="14"/>
      <c r="AH985" s="14"/>
      <c r="AI985" s="14"/>
      <c r="AJ985" s="14"/>
      <c r="AK985" s="14"/>
      <c r="AL985" s="14"/>
      <c r="AM985" s="14"/>
      <c r="AN985" s="14"/>
    </row>
    <row r="986" spans="1:40">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c r="AF986" s="14"/>
      <c r="AG986" s="14"/>
      <c r="AH986" s="14"/>
      <c r="AI986" s="14"/>
      <c r="AJ986" s="14"/>
      <c r="AK986" s="14"/>
      <c r="AL986" s="14"/>
      <c r="AM986" s="14"/>
      <c r="AN986" s="14"/>
    </row>
    <row r="987" spans="1:40">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14"/>
      <c r="AG987" s="14"/>
      <c r="AH987" s="14"/>
      <c r="AI987" s="14"/>
      <c r="AJ987" s="14"/>
      <c r="AK987" s="14"/>
      <c r="AL987" s="14"/>
      <c r="AM987" s="14"/>
      <c r="AN987" s="14"/>
    </row>
    <row r="988" spans="1:40">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14"/>
      <c r="AG988" s="14"/>
      <c r="AH988" s="14"/>
      <c r="AI988" s="14"/>
      <c r="AJ988" s="14"/>
      <c r="AK988" s="14"/>
      <c r="AL988" s="14"/>
      <c r="AM988" s="14"/>
      <c r="AN988" s="14"/>
    </row>
    <row r="989" spans="1:40">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c r="AC989" s="14"/>
      <c r="AD989" s="14"/>
      <c r="AE989" s="14"/>
      <c r="AF989" s="14"/>
      <c r="AG989" s="14"/>
      <c r="AH989" s="14"/>
      <c r="AI989" s="14"/>
      <c r="AJ989" s="14"/>
      <c r="AK989" s="14"/>
      <c r="AL989" s="14"/>
      <c r="AM989" s="14"/>
      <c r="AN989" s="14"/>
    </row>
    <row r="990" spans="1:40">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c r="AC990" s="14"/>
      <c r="AD990" s="14"/>
      <c r="AE990" s="14"/>
      <c r="AF990" s="14"/>
      <c r="AG990" s="14"/>
      <c r="AH990" s="14"/>
      <c r="AI990" s="14"/>
      <c r="AJ990" s="14"/>
      <c r="AK990" s="14"/>
      <c r="AL990" s="14"/>
      <c r="AM990" s="14"/>
      <c r="AN990" s="14"/>
    </row>
    <row r="991" spans="1:40">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14"/>
      <c r="AG991" s="14"/>
      <c r="AH991" s="14"/>
      <c r="AI991" s="14"/>
      <c r="AJ991" s="14"/>
      <c r="AK991" s="14"/>
      <c r="AL991" s="14"/>
      <c r="AM991" s="14"/>
      <c r="AN991" s="14"/>
    </row>
    <row r="992" spans="1:40">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14"/>
      <c r="AG992" s="14"/>
      <c r="AH992" s="14"/>
      <c r="AI992" s="14"/>
      <c r="AJ992" s="14"/>
      <c r="AK992" s="14"/>
      <c r="AL992" s="14"/>
      <c r="AM992" s="14"/>
      <c r="AN992" s="14"/>
    </row>
    <row r="993" spans="1:40">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c r="AF993" s="14"/>
      <c r="AG993" s="14"/>
      <c r="AH993" s="14"/>
      <c r="AI993" s="14"/>
      <c r="AJ993" s="14"/>
      <c r="AK993" s="14"/>
      <c r="AL993" s="14"/>
      <c r="AM993" s="14"/>
      <c r="AN993" s="14"/>
    </row>
    <row r="994" spans="1:40">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c r="AG994" s="14"/>
      <c r="AH994" s="14"/>
      <c r="AI994" s="14"/>
      <c r="AJ994" s="14"/>
      <c r="AK994" s="14"/>
      <c r="AL994" s="14"/>
      <c r="AM994" s="14"/>
      <c r="AN994" s="14"/>
    </row>
    <row r="995" spans="1:40">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c r="AD995" s="14"/>
      <c r="AE995" s="14"/>
      <c r="AF995" s="14"/>
      <c r="AG995" s="14"/>
      <c r="AH995" s="14"/>
      <c r="AI995" s="14"/>
      <c r="AJ995" s="14"/>
      <c r="AK995" s="14"/>
      <c r="AL995" s="14"/>
      <c r="AM995" s="14"/>
      <c r="AN995" s="14"/>
    </row>
    <row r="996" spans="1:40">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c r="AD996" s="14"/>
      <c r="AE996" s="14"/>
      <c r="AF996" s="14"/>
      <c r="AG996" s="14"/>
      <c r="AH996" s="14"/>
      <c r="AI996" s="14"/>
      <c r="AJ996" s="14"/>
      <c r="AK996" s="14"/>
      <c r="AL996" s="14"/>
      <c r="AM996" s="14"/>
      <c r="AN996" s="14"/>
    </row>
    <row r="997" spans="1:40">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c r="AC997" s="14"/>
      <c r="AD997" s="14"/>
      <c r="AE997" s="14"/>
      <c r="AF997" s="14"/>
      <c r="AG997" s="14"/>
      <c r="AH997" s="14"/>
      <c r="AI997" s="14"/>
      <c r="AJ997" s="14"/>
      <c r="AK997" s="14"/>
      <c r="AL997" s="14"/>
      <c r="AM997" s="14"/>
      <c r="AN997" s="14"/>
    </row>
    <row r="998" spans="1:40">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4"/>
      <c r="AC998" s="14"/>
      <c r="AD998" s="14"/>
      <c r="AE998" s="14"/>
      <c r="AF998" s="14"/>
      <c r="AG998" s="14"/>
      <c r="AH998" s="14"/>
      <c r="AI998" s="14"/>
      <c r="AJ998" s="14"/>
      <c r="AK998" s="14"/>
      <c r="AL998" s="14"/>
      <c r="AM998" s="14"/>
      <c r="AN998" s="14"/>
    </row>
    <row r="999" spans="1:40">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c r="AB999" s="14"/>
      <c r="AC999" s="14"/>
      <c r="AD999" s="14"/>
      <c r="AE999" s="14"/>
      <c r="AF999" s="14"/>
      <c r="AG999" s="14"/>
      <c r="AH999" s="14"/>
      <c r="AI999" s="14"/>
      <c r="AJ999" s="14"/>
      <c r="AK999" s="14"/>
      <c r="AL999" s="14"/>
      <c r="AM999" s="14"/>
      <c r="AN999" s="14"/>
    </row>
    <row r="1000" spans="1:40">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c r="AB1000" s="14"/>
      <c r="AC1000" s="14"/>
      <c r="AD1000" s="14"/>
      <c r="AE1000" s="14"/>
      <c r="AF1000" s="14"/>
      <c r="AG1000" s="14"/>
      <c r="AH1000" s="14"/>
      <c r="AI1000" s="14"/>
      <c r="AJ1000" s="14"/>
      <c r="AK1000" s="14"/>
      <c r="AL1000" s="14"/>
      <c r="AM1000" s="14"/>
      <c r="AN1000" s="14"/>
    </row>
  </sheetData>
  <mergeCells count="9">
    <mergeCell ref="AI2:AM3"/>
    <mergeCell ref="AN2:AN4"/>
    <mergeCell ref="E2:H3"/>
    <mergeCell ref="I2:M3"/>
    <mergeCell ref="N2:Q3"/>
    <mergeCell ref="R2:U3"/>
    <mergeCell ref="V2:Z3"/>
    <mergeCell ref="AA2:AD3"/>
    <mergeCell ref="AE2:A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00"/>
  <sheetViews>
    <sheetView showGridLines="0" tabSelected="1" workbookViewId="0">
      <selection activeCell="C4" sqref="C4"/>
    </sheetView>
  </sheetViews>
  <sheetFormatPr defaultColWidth="14.42578125" defaultRowHeight="15" customHeight="1"/>
  <cols>
    <col min="1" max="1" width="5.140625" customWidth="1"/>
    <col min="2" max="2" width="47" customWidth="1"/>
    <col min="3" max="10" width="8.7109375" customWidth="1"/>
    <col min="11" max="11" width="1.42578125" customWidth="1"/>
    <col min="12" max="12" width="13.85546875" customWidth="1"/>
    <col min="13" max="13" width="3" customWidth="1"/>
    <col min="14" max="14" width="68.85546875" customWidth="1"/>
    <col min="15" max="26" width="8.7109375" customWidth="1"/>
  </cols>
  <sheetData>
    <row r="1" spans="1:14" ht="14.25" customHeight="1"/>
    <row r="2" spans="1:14" ht="14.25" customHeight="1">
      <c r="B2" s="78"/>
    </row>
    <row r="3" spans="1:14" ht="14.25" customHeight="1">
      <c r="B3" s="79"/>
    </row>
    <row r="4" spans="1:14" ht="14.25" customHeight="1">
      <c r="B4" s="79"/>
    </row>
    <row r="5" spans="1:14" ht="14.25" customHeight="1">
      <c r="B5" s="79"/>
    </row>
    <row r="6" spans="1:14" ht="14.25" customHeight="1">
      <c r="A6" s="38" t="s">
        <v>59</v>
      </c>
    </row>
    <row r="7" spans="1:14" ht="14.25" customHeight="1"/>
    <row r="8" spans="1:14" ht="14.25" customHeight="1">
      <c r="C8" s="99">
        <v>45870</v>
      </c>
      <c r="D8" s="99">
        <v>45901</v>
      </c>
      <c r="E8" s="99">
        <v>45931</v>
      </c>
      <c r="F8" s="99">
        <v>45962</v>
      </c>
      <c r="G8" s="99">
        <v>45992</v>
      </c>
      <c r="H8" s="99">
        <v>46023</v>
      </c>
      <c r="I8" s="99">
        <v>46054</v>
      </c>
      <c r="J8" s="99">
        <v>46082</v>
      </c>
      <c r="L8" s="39" t="s">
        <v>60</v>
      </c>
    </row>
    <row r="9" spans="1:14" ht="14.25" customHeight="1">
      <c r="C9" s="100"/>
      <c r="D9" s="100"/>
      <c r="E9" s="100"/>
      <c r="F9" s="100"/>
      <c r="G9" s="100"/>
      <c r="H9" s="100"/>
      <c r="I9" s="100"/>
      <c r="J9" s="100"/>
      <c r="L9" s="40" t="s">
        <v>61</v>
      </c>
    </row>
    <row r="10" spans="1:14" ht="14.25" customHeight="1" thickBot="1">
      <c r="C10" s="41"/>
      <c r="D10" s="41"/>
      <c r="E10" s="41"/>
      <c r="F10" s="41"/>
      <c r="G10" s="41"/>
      <c r="H10" s="41"/>
      <c r="I10" s="41"/>
      <c r="J10" s="41"/>
      <c r="K10" s="41"/>
      <c r="L10" s="41"/>
    </row>
    <row r="11" spans="1:14" ht="14.25" customHeight="1" thickBot="1">
      <c r="B11" s="42" t="s">
        <v>95</v>
      </c>
      <c r="C11" s="41"/>
      <c r="D11" s="41"/>
      <c r="E11" s="41"/>
      <c r="F11" s="41"/>
      <c r="G11" s="41"/>
      <c r="H11" s="41"/>
      <c r="I11" s="41"/>
      <c r="J11" s="41"/>
      <c r="K11" s="41"/>
      <c r="L11" s="41"/>
      <c r="N11" s="42" t="s">
        <v>18</v>
      </c>
    </row>
    <row r="12" spans="1:14" ht="14.25" customHeight="1">
      <c r="B12" s="43" t="s">
        <v>63</v>
      </c>
      <c r="C12" s="44"/>
      <c r="D12" s="44"/>
      <c r="E12" s="44"/>
      <c r="F12" s="44"/>
      <c r="G12" s="44"/>
      <c r="H12" s="44"/>
      <c r="I12" s="44"/>
      <c r="J12" s="44"/>
      <c r="K12" s="41"/>
      <c r="L12" s="45">
        <f>SUM(C12:J12)</f>
        <v>0</v>
      </c>
      <c r="N12" s="46"/>
    </row>
    <row r="13" spans="1:14" ht="14.25" customHeight="1">
      <c r="B13" s="43" t="s">
        <v>63</v>
      </c>
      <c r="C13" s="44"/>
      <c r="D13" s="44"/>
      <c r="E13" s="44"/>
      <c r="F13" s="44"/>
      <c r="G13" s="44"/>
      <c r="H13" s="44"/>
      <c r="I13" s="44"/>
      <c r="J13" s="44"/>
      <c r="K13" s="41"/>
      <c r="L13" s="45">
        <f>SUM(C13:J13)</f>
        <v>0</v>
      </c>
      <c r="N13" s="47"/>
    </row>
    <row r="14" spans="1:14" ht="14.25" customHeight="1">
      <c r="B14" s="43" t="s">
        <v>63</v>
      </c>
      <c r="C14" s="44"/>
      <c r="D14" s="44"/>
      <c r="E14" s="44"/>
      <c r="F14" s="44"/>
      <c r="G14" s="44"/>
      <c r="H14" s="44"/>
      <c r="I14" s="44"/>
      <c r="J14" s="44"/>
      <c r="K14" s="41"/>
      <c r="L14" s="45">
        <f>SUM(C14:J14)</f>
        <v>0</v>
      </c>
      <c r="N14" s="47"/>
    </row>
    <row r="15" spans="1:14" ht="14.25" customHeight="1">
      <c r="B15" s="43" t="s">
        <v>63</v>
      </c>
      <c r="C15" s="44"/>
      <c r="D15" s="44"/>
      <c r="E15" s="44"/>
      <c r="F15" s="44"/>
      <c r="G15" s="44"/>
      <c r="H15" s="44"/>
      <c r="I15" s="44"/>
      <c r="J15" s="44"/>
      <c r="K15" s="41"/>
      <c r="L15" s="45">
        <f>SUM(C15:J15)</f>
        <v>0</v>
      </c>
      <c r="N15" s="47"/>
    </row>
    <row r="16" spans="1:14" ht="14.25" customHeight="1">
      <c r="B16" s="43" t="s">
        <v>63</v>
      </c>
      <c r="C16" s="44"/>
      <c r="D16" s="44"/>
      <c r="E16" s="44"/>
      <c r="F16" s="44"/>
      <c r="G16" s="44"/>
      <c r="H16" s="44"/>
      <c r="I16" s="44"/>
      <c r="J16" s="44"/>
      <c r="K16" s="41"/>
      <c r="L16" s="45">
        <f>SUM(C16:J16)</f>
        <v>0</v>
      </c>
      <c r="N16" s="47"/>
    </row>
    <row r="17" spans="2:14" ht="14.25" customHeight="1">
      <c r="B17" s="43" t="s">
        <v>63</v>
      </c>
      <c r="C17" s="44"/>
      <c r="D17" s="44"/>
      <c r="E17" s="44"/>
      <c r="F17" s="44"/>
      <c r="G17" s="44"/>
      <c r="H17" s="44"/>
      <c r="I17" s="44"/>
      <c r="J17" s="44"/>
      <c r="K17" s="41"/>
      <c r="L17" s="45">
        <f>SUM(C17:J17)</f>
        <v>0</v>
      </c>
      <c r="N17" s="47"/>
    </row>
    <row r="18" spans="2:14" ht="14.25" customHeight="1">
      <c r="B18" s="43" t="s">
        <v>63</v>
      </c>
      <c r="C18" s="44"/>
      <c r="D18" s="44"/>
      <c r="E18" s="44"/>
      <c r="F18" s="44"/>
      <c r="G18" s="44"/>
      <c r="H18" s="44"/>
      <c r="I18" s="44"/>
      <c r="J18" s="44"/>
      <c r="K18" s="41"/>
      <c r="L18" s="45">
        <f>SUM(C18:J18)</f>
        <v>0</v>
      </c>
      <c r="N18" s="47"/>
    </row>
    <row r="19" spans="2:14" ht="14.25" customHeight="1">
      <c r="B19" s="43" t="s">
        <v>63</v>
      </c>
      <c r="C19" s="44"/>
      <c r="D19" s="44"/>
      <c r="E19" s="44"/>
      <c r="F19" s="44"/>
      <c r="G19" s="44"/>
      <c r="H19" s="44"/>
      <c r="I19" s="44"/>
      <c r="J19" s="44"/>
      <c r="K19" s="41"/>
      <c r="L19" s="45">
        <f>SUM(C19:J19)</f>
        <v>0</v>
      </c>
      <c r="N19" s="47"/>
    </row>
    <row r="20" spans="2:14" ht="14.25" customHeight="1">
      <c r="B20" s="43" t="s">
        <v>63</v>
      </c>
      <c r="C20" s="44"/>
      <c r="D20" s="44"/>
      <c r="E20" s="44"/>
      <c r="F20" s="44"/>
      <c r="G20" s="44"/>
      <c r="H20" s="44"/>
      <c r="I20" s="44"/>
      <c r="J20" s="44"/>
      <c r="K20" s="41"/>
      <c r="L20" s="45">
        <f>SUM(C20:J20)</f>
        <v>0</v>
      </c>
      <c r="N20" s="47"/>
    </row>
    <row r="21" spans="2:14" ht="14.25" customHeight="1">
      <c r="B21" s="43" t="s">
        <v>63</v>
      </c>
      <c r="C21" s="44"/>
      <c r="D21" s="44"/>
      <c r="E21" s="44"/>
      <c r="F21" s="44"/>
      <c r="G21" s="44"/>
      <c r="H21" s="44"/>
      <c r="I21" s="44"/>
      <c r="J21" s="44"/>
      <c r="K21" s="41"/>
      <c r="L21" s="45">
        <f>SUM(C21:J21)</f>
        <v>0</v>
      </c>
      <c r="N21" s="47"/>
    </row>
    <row r="22" spans="2:14" ht="14.25" customHeight="1">
      <c r="B22" s="43" t="s">
        <v>63</v>
      </c>
      <c r="C22" s="44"/>
      <c r="D22" s="44"/>
      <c r="E22" s="44"/>
      <c r="F22" s="44"/>
      <c r="G22" s="44"/>
      <c r="H22" s="44"/>
      <c r="I22" s="44"/>
      <c r="J22" s="44"/>
      <c r="K22" s="41"/>
      <c r="L22" s="45">
        <f>SUM(C22:J22)</f>
        <v>0</v>
      </c>
      <c r="N22" s="47"/>
    </row>
    <row r="23" spans="2:14" ht="14.25" customHeight="1">
      <c r="B23" s="43" t="s">
        <v>63</v>
      </c>
      <c r="C23" s="44"/>
      <c r="D23" s="44"/>
      <c r="E23" s="44"/>
      <c r="F23" s="44"/>
      <c r="G23" s="44"/>
      <c r="H23" s="44"/>
      <c r="I23" s="44"/>
      <c r="J23" s="44"/>
      <c r="K23" s="41"/>
      <c r="L23" s="45">
        <f>SUM(C23:J23)</f>
        <v>0</v>
      </c>
      <c r="N23" s="47"/>
    </row>
    <row r="24" spans="2:14" ht="14.25" customHeight="1">
      <c r="B24" s="43" t="s">
        <v>63</v>
      </c>
      <c r="C24" s="44"/>
      <c r="D24" s="44"/>
      <c r="E24" s="44"/>
      <c r="F24" s="44"/>
      <c r="G24" s="44"/>
      <c r="H24" s="44"/>
      <c r="I24" s="44"/>
      <c r="J24" s="44"/>
      <c r="K24" s="41"/>
      <c r="L24" s="45">
        <f>SUM(C24:J24)</f>
        <v>0</v>
      </c>
      <c r="N24" s="47"/>
    </row>
    <row r="25" spans="2:14" ht="14.25" customHeight="1">
      <c r="B25" s="43" t="s">
        <v>63</v>
      </c>
      <c r="C25" s="44"/>
      <c r="D25" s="44"/>
      <c r="E25" s="44"/>
      <c r="F25" s="44"/>
      <c r="G25" s="44"/>
      <c r="H25" s="44"/>
      <c r="I25" s="44"/>
      <c r="J25" s="44"/>
      <c r="K25" s="41"/>
      <c r="L25" s="45">
        <f>SUM(C25:J25)</f>
        <v>0</v>
      </c>
      <c r="N25" s="47"/>
    </row>
    <row r="26" spans="2:14" ht="14.25" customHeight="1">
      <c r="B26" s="43" t="s">
        <v>63</v>
      </c>
      <c r="C26" s="44"/>
      <c r="D26" s="44"/>
      <c r="E26" s="44"/>
      <c r="F26" s="44"/>
      <c r="G26" s="44"/>
      <c r="H26" s="44"/>
      <c r="I26" s="44"/>
      <c r="J26" s="44"/>
      <c r="K26" s="41"/>
      <c r="L26" s="45">
        <f>SUM(C26:J26)</f>
        <v>0</v>
      </c>
      <c r="N26" s="47"/>
    </row>
    <row r="27" spans="2:14" ht="14.25" customHeight="1">
      <c r="B27" s="43" t="s">
        <v>63</v>
      </c>
      <c r="C27" s="44"/>
      <c r="D27" s="44"/>
      <c r="E27" s="44"/>
      <c r="F27" s="44"/>
      <c r="G27" s="44"/>
      <c r="H27" s="44"/>
      <c r="I27" s="44"/>
      <c r="J27" s="44"/>
      <c r="K27" s="41"/>
      <c r="L27" s="45">
        <f>SUM(C27:J27)</f>
        <v>0</v>
      </c>
      <c r="N27" s="47"/>
    </row>
    <row r="28" spans="2:14" ht="14.25" customHeight="1">
      <c r="B28" s="43" t="s">
        <v>63</v>
      </c>
      <c r="C28" s="44"/>
      <c r="D28" s="44"/>
      <c r="E28" s="44"/>
      <c r="F28" s="44"/>
      <c r="G28" s="44"/>
      <c r="H28" s="44"/>
      <c r="I28" s="44"/>
      <c r="J28" s="44"/>
      <c r="K28" s="41"/>
      <c r="L28" s="45">
        <f>SUM(C28:J28)</f>
        <v>0</v>
      </c>
      <c r="N28" s="47"/>
    </row>
    <row r="29" spans="2:14" ht="14.25" customHeight="1">
      <c r="B29" s="43" t="s">
        <v>63</v>
      </c>
      <c r="C29" s="44"/>
      <c r="D29" s="44"/>
      <c r="E29" s="44"/>
      <c r="F29" s="44"/>
      <c r="G29" s="44"/>
      <c r="H29" s="44"/>
      <c r="I29" s="44"/>
      <c r="J29" s="44"/>
      <c r="K29" s="41"/>
      <c r="L29" s="45">
        <f>SUM(C29:J29)</f>
        <v>0</v>
      </c>
      <c r="N29" s="47"/>
    </row>
    <row r="30" spans="2:14" ht="14.25" customHeight="1">
      <c r="B30" s="43" t="s">
        <v>63</v>
      </c>
      <c r="C30" s="44"/>
      <c r="D30" s="44"/>
      <c r="E30" s="44"/>
      <c r="F30" s="44"/>
      <c r="G30" s="44"/>
      <c r="H30" s="44"/>
      <c r="I30" s="44"/>
      <c r="J30" s="44"/>
      <c r="K30" s="41"/>
      <c r="L30" s="45">
        <f>SUM(C30:J30)</f>
        <v>0</v>
      </c>
      <c r="N30" s="47"/>
    </row>
    <row r="31" spans="2:14" ht="14.25" customHeight="1" thickBot="1">
      <c r="B31" s="43" t="s">
        <v>63</v>
      </c>
      <c r="C31" s="44"/>
      <c r="D31" s="44"/>
      <c r="E31" s="44"/>
      <c r="F31" s="44"/>
      <c r="G31" s="44"/>
      <c r="H31" s="44"/>
      <c r="I31" s="44"/>
      <c r="J31" s="44"/>
      <c r="K31" s="41"/>
      <c r="L31" s="45">
        <f>SUM(C31:J31)</f>
        <v>0</v>
      </c>
      <c r="N31" s="47"/>
    </row>
    <row r="32" spans="2:14" ht="14.25" customHeight="1" thickBot="1">
      <c r="B32" s="48" t="s">
        <v>64</v>
      </c>
      <c r="C32" s="49">
        <f t="shared" ref="C32:J32" si="0">SUM(C12:C31)</f>
        <v>0</v>
      </c>
      <c r="D32" s="49">
        <f t="shared" si="0"/>
        <v>0</v>
      </c>
      <c r="E32" s="49">
        <f t="shared" si="0"/>
        <v>0</v>
      </c>
      <c r="F32" s="49">
        <f t="shared" si="0"/>
        <v>0</v>
      </c>
      <c r="G32" s="49">
        <f t="shared" si="0"/>
        <v>0</v>
      </c>
      <c r="H32" s="49">
        <f t="shared" si="0"/>
        <v>0</v>
      </c>
      <c r="I32" s="49">
        <f t="shared" si="0"/>
        <v>0</v>
      </c>
      <c r="J32" s="49">
        <f t="shared" si="0"/>
        <v>0</v>
      </c>
      <c r="K32" s="41"/>
      <c r="L32" s="50">
        <f>SUM(C32:J32)</f>
        <v>0</v>
      </c>
      <c r="N32" s="48"/>
    </row>
    <row r="33" spans="2:14" ht="14.25" customHeight="1" thickBot="1"/>
    <row r="34" spans="2:14" ht="14.25" customHeight="1" thickBot="1">
      <c r="B34" s="51" t="s">
        <v>65</v>
      </c>
      <c r="N34" s="51" t="s">
        <v>18</v>
      </c>
    </row>
    <row r="35" spans="2:14" ht="14.25" customHeight="1">
      <c r="B35" s="43" t="s">
        <v>66</v>
      </c>
      <c r="C35" s="44"/>
      <c r="D35" s="44"/>
      <c r="E35" s="44"/>
      <c r="F35" s="44"/>
      <c r="G35" s="44"/>
      <c r="H35" s="44"/>
      <c r="I35" s="44"/>
      <c r="J35" s="44"/>
      <c r="K35" s="41"/>
      <c r="L35" s="52">
        <f>SUM(C35:J35)</f>
        <v>0</v>
      </c>
      <c r="N35" s="47"/>
    </row>
    <row r="36" spans="2:14" ht="14.25" customHeight="1">
      <c r="B36" s="53" t="s">
        <v>66</v>
      </c>
      <c r="C36" s="44"/>
      <c r="D36" s="44"/>
      <c r="E36" s="44"/>
      <c r="F36" s="44"/>
      <c r="G36" s="44"/>
      <c r="H36" s="44"/>
      <c r="I36" s="44"/>
      <c r="J36" s="44"/>
      <c r="K36" s="41"/>
      <c r="L36" s="52">
        <f>SUM(C36:J36)</f>
        <v>0</v>
      </c>
      <c r="N36" s="47"/>
    </row>
    <row r="37" spans="2:14" ht="14.25" customHeight="1">
      <c r="B37" s="53" t="s">
        <v>66</v>
      </c>
      <c r="C37" s="44"/>
      <c r="D37" s="44"/>
      <c r="E37" s="44"/>
      <c r="F37" s="44"/>
      <c r="G37" s="44"/>
      <c r="H37" s="44"/>
      <c r="I37" s="44"/>
      <c r="J37" s="44"/>
      <c r="K37" s="41"/>
      <c r="L37" s="52">
        <f>SUM(C37:J37)</f>
        <v>0</v>
      </c>
      <c r="N37" s="47"/>
    </row>
    <row r="38" spans="2:14" ht="14.25" customHeight="1">
      <c r="B38" s="53" t="s">
        <v>66</v>
      </c>
      <c r="C38" s="44"/>
      <c r="D38" s="44"/>
      <c r="E38" s="44"/>
      <c r="F38" s="44"/>
      <c r="G38" s="44"/>
      <c r="H38" s="44"/>
      <c r="I38" s="44"/>
      <c r="J38" s="44"/>
      <c r="K38" s="41"/>
      <c r="L38" s="52">
        <f>SUM(C38:J38)</f>
        <v>0</v>
      </c>
      <c r="N38" s="47"/>
    </row>
    <row r="39" spans="2:14" ht="14.25" customHeight="1">
      <c r="B39" s="53" t="s">
        <v>66</v>
      </c>
      <c r="C39" s="44"/>
      <c r="D39" s="44"/>
      <c r="E39" s="44"/>
      <c r="F39" s="44"/>
      <c r="G39" s="44"/>
      <c r="H39" s="44"/>
      <c r="I39" s="44"/>
      <c r="J39" s="44"/>
      <c r="K39" s="41"/>
      <c r="L39" s="52">
        <f>SUM(C39:J39)</f>
        <v>0</v>
      </c>
      <c r="N39" s="47"/>
    </row>
    <row r="40" spans="2:14" ht="14.25" customHeight="1">
      <c r="B40" s="53" t="s">
        <v>66</v>
      </c>
      <c r="C40" s="44"/>
      <c r="D40" s="44"/>
      <c r="E40" s="44"/>
      <c r="F40" s="44"/>
      <c r="G40" s="44"/>
      <c r="H40" s="44"/>
      <c r="I40" s="44"/>
      <c r="J40" s="44"/>
      <c r="K40" s="41"/>
      <c r="L40" s="52">
        <f>SUM(C40:J40)</f>
        <v>0</v>
      </c>
      <c r="N40" s="47"/>
    </row>
    <row r="41" spans="2:14" ht="14.25" customHeight="1">
      <c r="B41" s="53" t="s">
        <v>66</v>
      </c>
      <c r="C41" s="44"/>
      <c r="D41" s="44"/>
      <c r="E41" s="44"/>
      <c r="F41" s="44"/>
      <c r="G41" s="44"/>
      <c r="H41" s="44"/>
      <c r="I41" s="44"/>
      <c r="J41" s="44"/>
      <c r="K41" s="41"/>
      <c r="L41" s="52">
        <f>SUM(C41:J41)</f>
        <v>0</v>
      </c>
      <c r="N41" s="47"/>
    </row>
    <row r="42" spans="2:14" ht="14.25" customHeight="1">
      <c r="B42" s="53" t="s">
        <v>66</v>
      </c>
      <c r="C42" s="44"/>
      <c r="D42" s="44"/>
      <c r="E42" s="44"/>
      <c r="F42" s="44"/>
      <c r="G42" s="44"/>
      <c r="H42" s="44"/>
      <c r="I42" s="44"/>
      <c r="J42" s="44"/>
      <c r="K42" s="41"/>
      <c r="L42" s="52">
        <f>SUM(C42:J42)</f>
        <v>0</v>
      </c>
      <c r="N42" s="47"/>
    </row>
    <row r="43" spans="2:14" ht="14.25" customHeight="1">
      <c r="B43" s="53" t="s">
        <v>66</v>
      </c>
      <c r="C43" s="44"/>
      <c r="D43" s="44"/>
      <c r="E43" s="44"/>
      <c r="F43" s="44"/>
      <c r="G43" s="44"/>
      <c r="H43" s="44"/>
      <c r="I43" s="44"/>
      <c r="J43" s="44"/>
      <c r="K43" s="41"/>
      <c r="L43" s="52">
        <f>SUM(C43:J43)</f>
        <v>0</v>
      </c>
      <c r="N43" s="47"/>
    </row>
    <row r="44" spans="2:14" ht="14.25" customHeight="1">
      <c r="B44" s="53" t="s">
        <v>66</v>
      </c>
      <c r="C44" s="44"/>
      <c r="D44" s="44"/>
      <c r="E44" s="44"/>
      <c r="F44" s="44"/>
      <c r="G44" s="44"/>
      <c r="H44" s="44"/>
      <c r="I44" s="44"/>
      <c r="J44" s="44"/>
      <c r="K44" s="41"/>
      <c r="L44" s="52">
        <f>SUM(C44:J44)</f>
        <v>0</v>
      </c>
      <c r="N44" s="47"/>
    </row>
    <row r="45" spans="2:14" ht="14.25" customHeight="1">
      <c r="B45" s="53" t="s">
        <v>66</v>
      </c>
      <c r="C45" s="44"/>
      <c r="D45" s="44"/>
      <c r="E45" s="44"/>
      <c r="F45" s="44"/>
      <c r="G45" s="44"/>
      <c r="H45" s="44"/>
      <c r="I45" s="44"/>
      <c r="J45" s="44"/>
      <c r="K45" s="41"/>
      <c r="L45" s="52">
        <f>SUM(C45:J45)</f>
        <v>0</v>
      </c>
      <c r="N45" s="47"/>
    </row>
    <row r="46" spans="2:14" ht="14.25" customHeight="1">
      <c r="B46" s="53" t="s">
        <v>66</v>
      </c>
      <c r="C46" s="44"/>
      <c r="D46" s="44"/>
      <c r="E46" s="44"/>
      <c r="F46" s="44"/>
      <c r="G46" s="44"/>
      <c r="H46" s="44"/>
      <c r="I46" s="44"/>
      <c r="J46" s="44"/>
      <c r="K46" s="41"/>
      <c r="L46" s="52">
        <f>SUM(C46:J46)</f>
        <v>0</v>
      </c>
      <c r="N46" s="47"/>
    </row>
    <row r="47" spans="2:14" ht="14.25" customHeight="1">
      <c r="B47" s="53" t="s">
        <v>66</v>
      </c>
      <c r="C47" s="44"/>
      <c r="D47" s="44"/>
      <c r="E47" s="44"/>
      <c r="F47" s="44"/>
      <c r="G47" s="44"/>
      <c r="H47" s="44"/>
      <c r="I47" s="44"/>
      <c r="J47" s="44"/>
      <c r="K47" s="41"/>
      <c r="L47" s="52">
        <f>SUM(C47:J47)</f>
        <v>0</v>
      </c>
      <c r="N47" s="47"/>
    </row>
    <row r="48" spans="2:14" ht="14.25" customHeight="1">
      <c r="B48" s="53" t="s">
        <v>66</v>
      </c>
      <c r="C48" s="44"/>
      <c r="D48" s="44"/>
      <c r="E48" s="44"/>
      <c r="F48" s="44"/>
      <c r="G48" s="44"/>
      <c r="H48" s="44"/>
      <c r="I48" s="44"/>
      <c r="J48" s="44"/>
      <c r="K48" s="41"/>
      <c r="L48" s="52">
        <f>SUM(C48:J48)</f>
        <v>0</v>
      </c>
      <c r="N48" s="47"/>
    </row>
    <row r="49" spans="2:14" ht="14.25" customHeight="1">
      <c r="B49" s="53" t="s">
        <v>66</v>
      </c>
      <c r="C49" s="44"/>
      <c r="D49" s="44"/>
      <c r="E49" s="44"/>
      <c r="F49" s="44"/>
      <c r="G49" s="44"/>
      <c r="H49" s="44"/>
      <c r="I49" s="44"/>
      <c r="J49" s="44"/>
      <c r="K49" s="41"/>
      <c r="L49" s="52">
        <f>SUM(C49:J49)</f>
        <v>0</v>
      </c>
      <c r="N49" s="47"/>
    </row>
    <row r="50" spans="2:14" ht="14.25" customHeight="1">
      <c r="B50" s="53" t="s">
        <v>66</v>
      </c>
      <c r="C50" s="44"/>
      <c r="D50" s="44"/>
      <c r="E50" s="44"/>
      <c r="F50" s="44"/>
      <c r="G50" s="44"/>
      <c r="H50" s="44"/>
      <c r="I50" s="44"/>
      <c r="J50" s="44"/>
      <c r="K50" s="41"/>
      <c r="L50" s="52">
        <f>SUM(C50:J50)</f>
        <v>0</v>
      </c>
      <c r="N50" s="47"/>
    </row>
    <row r="51" spans="2:14" ht="14.25" customHeight="1" thickBot="1">
      <c r="B51" s="54" t="s">
        <v>66</v>
      </c>
      <c r="C51" s="44"/>
      <c r="D51" s="44"/>
      <c r="E51" s="44"/>
      <c r="F51" s="44"/>
      <c r="G51" s="44"/>
      <c r="H51" s="44"/>
      <c r="I51" s="44"/>
      <c r="J51" s="44"/>
      <c r="K51" s="41"/>
      <c r="L51" s="52">
        <f>SUM(C51:J51)</f>
        <v>0</v>
      </c>
      <c r="N51" s="47"/>
    </row>
    <row r="52" spans="2:14" ht="14.25" customHeight="1" thickBot="1">
      <c r="B52" s="48" t="s">
        <v>67</v>
      </c>
      <c r="C52" s="49">
        <f t="shared" ref="C52:J52" si="1">SUM(C35:C51)</f>
        <v>0</v>
      </c>
      <c r="D52" s="49">
        <f t="shared" si="1"/>
        <v>0</v>
      </c>
      <c r="E52" s="49">
        <f t="shared" si="1"/>
        <v>0</v>
      </c>
      <c r="F52" s="49">
        <f t="shared" si="1"/>
        <v>0</v>
      </c>
      <c r="G52" s="49">
        <f t="shared" si="1"/>
        <v>0</v>
      </c>
      <c r="H52" s="49">
        <f t="shared" si="1"/>
        <v>0</v>
      </c>
      <c r="I52" s="49">
        <f t="shared" si="1"/>
        <v>0</v>
      </c>
      <c r="J52" s="49">
        <f t="shared" si="1"/>
        <v>0</v>
      </c>
      <c r="K52" s="41"/>
      <c r="L52" s="50">
        <f>SUM(C52:J52)</f>
        <v>0</v>
      </c>
      <c r="N52" s="48"/>
    </row>
    <row r="53" spans="2:14" ht="14.25" customHeight="1" thickBot="1">
      <c r="B53" s="38"/>
      <c r="C53" s="41"/>
      <c r="D53" s="41"/>
      <c r="E53" s="41"/>
      <c r="F53" s="41"/>
      <c r="G53" s="41"/>
      <c r="H53" s="41"/>
      <c r="I53" s="41"/>
      <c r="J53" s="41"/>
      <c r="K53" s="41"/>
      <c r="L53" s="41"/>
    </row>
    <row r="54" spans="2:14" ht="14.25" customHeight="1" thickBot="1">
      <c r="B54" s="48" t="s">
        <v>68</v>
      </c>
      <c r="C54" s="49">
        <f t="shared" ref="C54:J54" si="2">+C32+C52</f>
        <v>0</v>
      </c>
      <c r="D54" s="49">
        <f t="shared" si="2"/>
        <v>0</v>
      </c>
      <c r="E54" s="49">
        <f t="shared" si="2"/>
        <v>0</v>
      </c>
      <c r="F54" s="49">
        <f t="shared" si="2"/>
        <v>0</v>
      </c>
      <c r="G54" s="49">
        <f t="shared" si="2"/>
        <v>0</v>
      </c>
      <c r="H54" s="49">
        <f t="shared" si="2"/>
        <v>0</v>
      </c>
      <c r="I54" s="49">
        <f t="shared" si="2"/>
        <v>0</v>
      </c>
      <c r="J54" s="49">
        <f t="shared" si="2"/>
        <v>0</v>
      </c>
      <c r="K54" s="41"/>
      <c r="L54" s="50">
        <f>SUM(C54:J54)</f>
        <v>0</v>
      </c>
    </row>
    <row r="55" spans="2:14" ht="14.25" customHeight="1">
      <c r="C55" s="41"/>
      <c r="D55" s="41"/>
      <c r="E55" s="41"/>
      <c r="F55" s="41"/>
      <c r="G55" s="41"/>
      <c r="H55" s="41"/>
      <c r="I55" s="41"/>
      <c r="J55" s="41"/>
      <c r="K55" s="41"/>
      <c r="L55" s="41"/>
    </row>
    <row r="56" spans="2:14" ht="14.25" customHeight="1">
      <c r="B56" s="55" t="s">
        <v>69</v>
      </c>
      <c r="D56" s="41"/>
      <c r="E56" s="41"/>
      <c r="F56" s="41"/>
      <c r="G56" s="41"/>
      <c r="H56" s="41"/>
      <c r="I56" s="41"/>
      <c r="J56" s="41"/>
      <c r="K56" s="41"/>
      <c r="L56" s="41"/>
    </row>
    <row r="57" spans="2:14" ht="14.25" customHeight="1"/>
    <row r="58" spans="2:14" ht="14.25" customHeight="1"/>
    <row r="59" spans="2:14" ht="14.25" customHeight="1"/>
    <row r="60" spans="2:14" ht="14.25" customHeight="1"/>
    <row r="61" spans="2:14" ht="14.25" customHeight="1"/>
    <row r="62" spans="2:14" ht="14.25" customHeight="1"/>
    <row r="63" spans="2:14" ht="14.25" customHeight="1"/>
    <row r="64" spans="2:1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9">
    <mergeCell ref="C8:C9"/>
    <mergeCell ref="B2:B5"/>
    <mergeCell ref="D8:D9"/>
    <mergeCell ref="E8:E9"/>
    <mergeCell ref="F8:F9"/>
    <mergeCell ref="G8:G9"/>
    <mergeCell ref="H8:H9"/>
    <mergeCell ref="I8:I9"/>
    <mergeCell ref="J8:J9"/>
  </mergeCells>
  <pageMargins left="0.70866141732283472" right="0.70866141732283472" top="0.74803149606299213" bottom="0.74803149606299213" header="0" footer="0"/>
  <pageSetup paperSize="8" scale="75" orientation="landscape"/>
  <headerFooter>
    <oddHeader>&amp;C&amp;F &amp;A</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000"/>
  <sheetViews>
    <sheetView showGridLines="0" workbookViewId="0"/>
  </sheetViews>
  <sheetFormatPr defaultColWidth="14.42578125" defaultRowHeight="15" customHeight="1"/>
  <cols>
    <col min="1" max="1" width="5.140625" customWidth="1"/>
    <col min="2" max="2" width="44" customWidth="1"/>
    <col min="3" max="10" width="10.7109375" customWidth="1"/>
    <col min="11" max="11" width="0.5703125" customWidth="1"/>
    <col min="12" max="12" width="11.140625" customWidth="1"/>
    <col min="13" max="13" width="2.85546875" customWidth="1"/>
    <col min="14" max="15" width="10.7109375" customWidth="1"/>
    <col min="16" max="16" width="57.28515625" customWidth="1"/>
    <col min="17" max="17" width="3.140625" customWidth="1"/>
    <col min="18" max="19" width="10.7109375" customWidth="1"/>
    <col min="20" max="26" width="8.7109375" customWidth="1"/>
  </cols>
  <sheetData>
    <row r="1" spans="1:19" ht="14.25" customHeight="1"/>
    <row r="2" spans="1:19" ht="14.25" customHeight="1"/>
    <row r="3" spans="1:19" ht="14.25" customHeight="1"/>
    <row r="4" spans="1:19" ht="14.25" customHeight="1"/>
    <row r="5" spans="1:19" ht="14.25" customHeight="1"/>
    <row r="6" spans="1:19" ht="14.25" customHeight="1">
      <c r="A6" s="38" t="s">
        <v>70</v>
      </c>
    </row>
    <row r="7" spans="1:19" ht="14.25" customHeight="1"/>
    <row r="8" spans="1:19" ht="24" customHeight="1">
      <c r="C8" s="57" t="s">
        <v>71</v>
      </c>
      <c r="D8" s="58" t="s">
        <v>72</v>
      </c>
      <c r="E8" s="58" t="s">
        <v>72</v>
      </c>
      <c r="F8" s="58" t="s">
        <v>72</v>
      </c>
      <c r="G8" s="58" t="s">
        <v>72</v>
      </c>
      <c r="H8" s="58" t="s">
        <v>72</v>
      </c>
      <c r="I8" s="58" t="s">
        <v>72</v>
      </c>
      <c r="J8" s="58" t="s">
        <v>72</v>
      </c>
      <c r="L8" s="59" t="s">
        <v>73</v>
      </c>
      <c r="N8" s="60" t="s">
        <v>74</v>
      </c>
      <c r="O8" s="61" t="s">
        <v>75</v>
      </c>
      <c r="R8" s="62" t="s">
        <v>76</v>
      </c>
      <c r="S8" s="63" t="s">
        <v>75</v>
      </c>
    </row>
    <row r="9" spans="1:19" ht="20.25" customHeight="1">
      <c r="C9" s="64">
        <v>45870</v>
      </c>
      <c r="D9" s="65">
        <v>45901</v>
      </c>
      <c r="E9" s="65">
        <v>45931</v>
      </c>
      <c r="F9" s="65">
        <v>45962</v>
      </c>
      <c r="G9" s="65">
        <v>45992</v>
      </c>
      <c r="H9" s="65">
        <v>46023</v>
      </c>
      <c r="I9" s="65">
        <v>46054</v>
      </c>
      <c r="J9" s="65">
        <v>46082</v>
      </c>
      <c r="L9" s="66" t="s">
        <v>61</v>
      </c>
      <c r="N9" s="67">
        <v>45870</v>
      </c>
      <c r="O9" s="67">
        <v>45870</v>
      </c>
      <c r="R9" s="68" t="s">
        <v>77</v>
      </c>
      <c r="S9" s="68" t="s">
        <v>77</v>
      </c>
    </row>
    <row r="10" spans="1:19" ht="14.25" customHeight="1">
      <c r="C10" s="41"/>
      <c r="D10" s="41"/>
      <c r="E10" s="41"/>
      <c r="F10" s="41"/>
      <c r="G10" s="41"/>
      <c r="H10" s="41"/>
      <c r="I10" s="41"/>
      <c r="J10" s="41"/>
      <c r="K10" s="41"/>
      <c r="L10" s="41"/>
      <c r="N10" s="41"/>
      <c r="O10" s="41"/>
      <c r="R10" s="41"/>
      <c r="S10" s="41"/>
    </row>
    <row r="11" spans="1:19" ht="14.25" customHeight="1">
      <c r="B11" s="42" t="s">
        <v>62</v>
      </c>
      <c r="C11" s="41"/>
      <c r="D11" s="41"/>
      <c r="E11" s="41"/>
      <c r="F11" s="41"/>
      <c r="G11" s="41"/>
      <c r="H11" s="41"/>
      <c r="I11" s="41"/>
      <c r="J11" s="41"/>
      <c r="K11" s="41"/>
      <c r="L11" s="41"/>
      <c r="N11" s="41"/>
      <c r="O11" s="41"/>
      <c r="P11" s="42" t="s">
        <v>18</v>
      </c>
      <c r="R11" s="41"/>
      <c r="S11" s="41"/>
    </row>
    <row r="12" spans="1:19" ht="14.25" customHeight="1">
      <c r="B12" s="43" t="s">
        <v>63</v>
      </c>
      <c r="C12" s="44"/>
      <c r="D12" s="44">
        <f>'Budget Tool FM'!D12</f>
        <v>0</v>
      </c>
      <c r="E12" s="44">
        <f>'Budget Tool FM'!E12</f>
        <v>0</v>
      </c>
      <c r="F12" s="44">
        <f>'Budget Tool FM'!F12</f>
        <v>0</v>
      </c>
      <c r="G12" s="44">
        <f>'Budget Tool FM'!G12</f>
        <v>0</v>
      </c>
      <c r="H12" s="44">
        <f>'Budget Tool FM'!H12</f>
        <v>0</v>
      </c>
      <c r="I12" s="44">
        <f>'Budget Tool FM'!I12</f>
        <v>0</v>
      </c>
      <c r="J12" s="44">
        <f>'Budget Tool FM'!J12</f>
        <v>0</v>
      </c>
      <c r="K12" s="41"/>
      <c r="L12" s="45">
        <f t="shared" ref="L12:L32" si="0">SUM(C12:J12)</f>
        <v>0</v>
      </c>
      <c r="N12" s="69">
        <f>'Budget Tool FM'!C12</f>
        <v>0</v>
      </c>
      <c r="O12" s="69">
        <f t="shared" ref="O12:O32" si="1">SUM(N12-C12)</f>
        <v>0</v>
      </c>
      <c r="P12" s="46"/>
      <c r="R12" s="45">
        <f>'Budget Tool FM'!L12</f>
        <v>0</v>
      </c>
      <c r="S12" s="45">
        <f t="shared" ref="S12:S32" si="2">SUM(R12-L12)</f>
        <v>0</v>
      </c>
    </row>
    <row r="13" spans="1:19" ht="14.25" customHeight="1">
      <c r="B13" s="43" t="s">
        <v>63</v>
      </c>
      <c r="C13" s="44"/>
      <c r="D13" s="44">
        <f>'Budget Tool FM'!D13</f>
        <v>0</v>
      </c>
      <c r="E13" s="44">
        <f>'Budget Tool FM'!E13</f>
        <v>0</v>
      </c>
      <c r="F13" s="44">
        <f>'Budget Tool FM'!F13</f>
        <v>0</v>
      </c>
      <c r="G13" s="44">
        <f>'Budget Tool FM'!G13</f>
        <v>0</v>
      </c>
      <c r="H13" s="44">
        <f>'Budget Tool FM'!H13</f>
        <v>0</v>
      </c>
      <c r="I13" s="44">
        <f>'Budget Tool FM'!I13</f>
        <v>0</v>
      </c>
      <c r="J13" s="44">
        <f>'Budget Tool FM'!J13</f>
        <v>0</v>
      </c>
      <c r="K13" s="41"/>
      <c r="L13" s="45">
        <f t="shared" si="0"/>
        <v>0</v>
      </c>
      <c r="N13" s="69">
        <f>'Budget Tool FM'!C13</f>
        <v>0</v>
      </c>
      <c r="O13" s="69">
        <f t="shared" si="1"/>
        <v>0</v>
      </c>
      <c r="P13" s="47"/>
      <c r="R13" s="45">
        <f>'Budget Tool FM'!L13</f>
        <v>0</v>
      </c>
      <c r="S13" s="45">
        <f t="shared" si="2"/>
        <v>0</v>
      </c>
    </row>
    <row r="14" spans="1:19" ht="14.25" customHeight="1">
      <c r="B14" s="43" t="s">
        <v>63</v>
      </c>
      <c r="C14" s="44"/>
      <c r="D14" s="44">
        <f>'Budget Tool FM'!D14</f>
        <v>0</v>
      </c>
      <c r="E14" s="44">
        <f>'Budget Tool FM'!E14</f>
        <v>0</v>
      </c>
      <c r="F14" s="44">
        <f>'Budget Tool FM'!F14</f>
        <v>0</v>
      </c>
      <c r="G14" s="44">
        <f>'Budget Tool FM'!G14</f>
        <v>0</v>
      </c>
      <c r="H14" s="44">
        <f>'Budget Tool FM'!H14</f>
        <v>0</v>
      </c>
      <c r="I14" s="44">
        <f>'Budget Tool FM'!I14</f>
        <v>0</v>
      </c>
      <c r="J14" s="44">
        <f>'Budget Tool FM'!J14</f>
        <v>0</v>
      </c>
      <c r="K14" s="41"/>
      <c r="L14" s="45">
        <f t="shared" si="0"/>
        <v>0</v>
      </c>
      <c r="N14" s="69">
        <f>'Budget Tool FM'!C14</f>
        <v>0</v>
      </c>
      <c r="O14" s="69">
        <f t="shared" si="1"/>
        <v>0</v>
      </c>
      <c r="P14" s="47"/>
      <c r="R14" s="45">
        <f>'Budget Tool FM'!L14</f>
        <v>0</v>
      </c>
      <c r="S14" s="45">
        <f t="shared" si="2"/>
        <v>0</v>
      </c>
    </row>
    <row r="15" spans="1:19" ht="14.25" customHeight="1">
      <c r="B15" s="43" t="s">
        <v>63</v>
      </c>
      <c r="C15" s="44"/>
      <c r="D15" s="44">
        <f>'Budget Tool FM'!D15</f>
        <v>0</v>
      </c>
      <c r="E15" s="44">
        <f>'Budget Tool FM'!E15</f>
        <v>0</v>
      </c>
      <c r="F15" s="44">
        <f>'Budget Tool FM'!F15</f>
        <v>0</v>
      </c>
      <c r="G15" s="44">
        <f>'Budget Tool FM'!G15</f>
        <v>0</v>
      </c>
      <c r="H15" s="44">
        <f>'Budget Tool FM'!H15</f>
        <v>0</v>
      </c>
      <c r="I15" s="44">
        <f>'Budget Tool FM'!I15</f>
        <v>0</v>
      </c>
      <c r="J15" s="44">
        <f>'Budget Tool FM'!J15</f>
        <v>0</v>
      </c>
      <c r="K15" s="41"/>
      <c r="L15" s="45">
        <f t="shared" si="0"/>
        <v>0</v>
      </c>
      <c r="N15" s="69">
        <f>'Budget Tool FM'!C15</f>
        <v>0</v>
      </c>
      <c r="O15" s="69">
        <f t="shared" si="1"/>
        <v>0</v>
      </c>
      <c r="P15" s="47"/>
      <c r="R15" s="45">
        <f>'Budget Tool FM'!L15</f>
        <v>0</v>
      </c>
      <c r="S15" s="45">
        <f t="shared" si="2"/>
        <v>0</v>
      </c>
    </row>
    <row r="16" spans="1:19" ht="14.25" customHeight="1">
      <c r="B16" s="43" t="s">
        <v>63</v>
      </c>
      <c r="C16" s="44"/>
      <c r="D16" s="44">
        <f>'Budget Tool FM'!D16</f>
        <v>0</v>
      </c>
      <c r="E16" s="44">
        <f>'Budget Tool FM'!E16</f>
        <v>0</v>
      </c>
      <c r="F16" s="44">
        <f>'Budget Tool FM'!F16</f>
        <v>0</v>
      </c>
      <c r="G16" s="44">
        <f>'Budget Tool FM'!G16</f>
        <v>0</v>
      </c>
      <c r="H16" s="44">
        <f>'Budget Tool FM'!H16</f>
        <v>0</v>
      </c>
      <c r="I16" s="44">
        <f>'Budget Tool FM'!I16</f>
        <v>0</v>
      </c>
      <c r="J16" s="44">
        <f>'Budget Tool FM'!J16</f>
        <v>0</v>
      </c>
      <c r="K16" s="41"/>
      <c r="L16" s="45">
        <f t="shared" si="0"/>
        <v>0</v>
      </c>
      <c r="N16" s="69">
        <f>'Budget Tool FM'!C16</f>
        <v>0</v>
      </c>
      <c r="O16" s="69">
        <f t="shared" si="1"/>
        <v>0</v>
      </c>
      <c r="P16" s="47"/>
      <c r="R16" s="45">
        <f>'Budget Tool FM'!L16</f>
        <v>0</v>
      </c>
      <c r="S16" s="45">
        <f t="shared" si="2"/>
        <v>0</v>
      </c>
    </row>
    <row r="17" spans="2:19" ht="14.25" customHeight="1">
      <c r="B17" s="43" t="s">
        <v>63</v>
      </c>
      <c r="C17" s="44"/>
      <c r="D17" s="44">
        <f>'Budget Tool FM'!D17</f>
        <v>0</v>
      </c>
      <c r="E17" s="44">
        <f>'Budget Tool FM'!E17</f>
        <v>0</v>
      </c>
      <c r="F17" s="44">
        <f>'Budget Tool FM'!F17</f>
        <v>0</v>
      </c>
      <c r="G17" s="44">
        <f>'Budget Tool FM'!G17</f>
        <v>0</v>
      </c>
      <c r="H17" s="44">
        <f>'Budget Tool FM'!H17</f>
        <v>0</v>
      </c>
      <c r="I17" s="44">
        <f>'Budget Tool FM'!I17</f>
        <v>0</v>
      </c>
      <c r="J17" s="44">
        <f>'Budget Tool FM'!J17</f>
        <v>0</v>
      </c>
      <c r="K17" s="41"/>
      <c r="L17" s="45">
        <f t="shared" si="0"/>
        <v>0</v>
      </c>
      <c r="N17" s="69">
        <f>'Budget Tool FM'!C17</f>
        <v>0</v>
      </c>
      <c r="O17" s="69">
        <f t="shared" si="1"/>
        <v>0</v>
      </c>
      <c r="P17" s="47"/>
      <c r="R17" s="45">
        <f>'Budget Tool FM'!L17</f>
        <v>0</v>
      </c>
      <c r="S17" s="45">
        <f t="shared" si="2"/>
        <v>0</v>
      </c>
    </row>
    <row r="18" spans="2:19" ht="14.25" customHeight="1">
      <c r="B18" s="43" t="s">
        <v>63</v>
      </c>
      <c r="C18" s="44"/>
      <c r="D18" s="44">
        <f>'Budget Tool FM'!D18</f>
        <v>0</v>
      </c>
      <c r="E18" s="44">
        <f>'Budget Tool FM'!E18</f>
        <v>0</v>
      </c>
      <c r="F18" s="44">
        <f>'Budget Tool FM'!F18</f>
        <v>0</v>
      </c>
      <c r="G18" s="44">
        <f>'Budget Tool FM'!G18</f>
        <v>0</v>
      </c>
      <c r="H18" s="44">
        <f>'Budget Tool FM'!H18</f>
        <v>0</v>
      </c>
      <c r="I18" s="44">
        <f>'Budget Tool FM'!I18</f>
        <v>0</v>
      </c>
      <c r="J18" s="44">
        <f>'Budget Tool FM'!J18</f>
        <v>0</v>
      </c>
      <c r="K18" s="41"/>
      <c r="L18" s="45">
        <f t="shared" si="0"/>
        <v>0</v>
      </c>
      <c r="N18" s="69">
        <f>'Budget Tool FM'!C18</f>
        <v>0</v>
      </c>
      <c r="O18" s="69">
        <f t="shared" si="1"/>
        <v>0</v>
      </c>
      <c r="P18" s="47"/>
      <c r="R18" s="45">
        <f>'Budget Tool FM'!L18</f>
        <v>0</v>
      </c>
      <c r="S18" s="45">
        <f t="shared" si="2"/>
        <v>0</v>
      </c>
    </row>
    <row r="19" spans="2:19" ht="14.25" customHeight="1">
      <c r="B19" s="43" t="s">
        <v>63</v>
      </c>
      <c r="C19" s="44"/>
      <c r="D19" s="44">
        <f>'Budget Tool FM'!D19</f>
        <v>0</v>
      </c>
      <c r="E19" s="44">
        <f>'Budget Tool FM'!E19</f>
        <v>0</v>
      </c>
      <c r="F19" s="44">
        <f>'Budget Tool FM'!F19</f>
        <v>0</v>
      </c>
      <c r="G19" s="44">
        <f>'Budget Tool FM'!G19</f>
        <v>0</v>
      </c>
      <c r="H19" s="44">
        <f>'Budget Tool FM'!H19</f>
        <v>0</v>
      </c>
      <c r="I19" s="44">
        <f>'Budget Tool FM'!I19</f>
        <v>0</v>
      </c>
      <c r="J19" s="44">
        <f>'Budget Tool FM'!J19</f>
        <v>0</v>
      </c>
      <c r="K19" s="41"/>
      <c r="L19" s="45">
        <f t="shared" si="0"/>
        <v>0</v>
      </c>
      <c r="N19" s="69">
        <f>'Budget Tool FM'!C19</f>
        <v>0</v>
      </c>
      <c r="O19" s="69">
        <f t="shared" si="1"/>
        <v>0</v>
      </c>
      <c r="P19" s="47"/>
      <c r="R19" s="45">
        <f>'Budget Tool FM'!L19</f>
        <v>0</v>
      </c>
      <c r="S19" s="45">
        <f t="shared" si="2"/>
        <v>0</v>
      </c>
    </row>
    <row r="20" spans="2:19" ht="14.25" customHeight="1">
      <c r="B20" s="43" t="s">
        <v>63</v>
      </c>
      <c r="C20" s="44"/>
      <c r="D20" s="44">
        <f>'Budget Tool FM'!D20</f>
        <v>0</v>
      </c>
      <c r="E20" s="44">
        <f>'Budget Tool FM'!E20</f>
        <v>0</v>
      </c>
      <c r="F20" s="44">
        <f>'Budget Tool FM'!F20</f>
        <v>0</v>
      </c>
      <c r="G20" s="44">
        <f>'Budget Tool FM'!G20</f>
        <v>0</v>
      </c>
      <c r="H20" s="44">
        <f>'Budget Tool FM'!H20</f>
        <v>0</v>
      </c>
      <c r="I20" s="44">
        <f>'Budget Tool FM'!I20</f>
        <v>0</v>
      </c>
      <c r="J20" s="44">
        <f>'Budget Tool FM'!J20</f>
        <v>0</v>
      </c>
      <c r="K20" s="41"/>
      <c r="L20" s="45">
        <f t="shared" si="0"/>
        <v>0</v>
      </c>
      <c r="N20" s="69">
        <f>'Budget Tool FM'!C20</f>
        <v>0</v>
      </c>
      <c r="O20" s="69">
        <f t="shared" si="1"/>
        <v>0</v>
      </c>
      <c r="P20" s="47"/>
      <c r="R20" s="45">
        <f>'Budget Tool FM'!L20</f>
        <v>0</v>
      </c>
      <c r="S20" s="45">
        <f t="shared" si="2"/>
        <v>0</v>
      </c>
    </row>
    <row r="21" spans="2:19" ht="14.25" customHeight="1">
      <c r="B21" s="43" t="s">
        <v>63</v>
      </c>
      <c r="C21" s="44"/>
      <c r="D21" s="44">
        <f>'Budget Tool FM'!D21</f>
        <v>0</v>
      </c>
      <c r="E21" s="44">
        <f>'Budget Tool FM'!E21</f>
        <v>0</v>
      </c>
      <c r="F21" s="44">
        <f>'Budget Tool FM'!F21</f>
        <v>0</v>
      </c>
      <c r="G21" s="44">
        <f>'Budget Tool FM'!G21</f>
        <v>0</v>
      </c>
      <c r="H21" s="44">
        <f>'Budget Tool FM'!H21</f>
        <v>0</v>
      </c>
      <c r="I21" s="44">
        <f>'Budget Tool FM'!I21</f>
        <v>0</v>
      </c>
      <c r="J21" s="44">
        <f>'Budget Tool FM'!J21</f>
        <v>0</v>
      </c>
      <c r="K21" s="41"/>
      <c r="L21" s="45">
        <f t="shared" si="0"/>
        <v>0</v>
      </c>
      <c r="N21" s="69">
        <f>'Budget Tool FM'!C21</f>
        <v>0</v>
      </c>
      <c r="O21" s="69">
        <f t="shared" si="1"/>
        <v>0</v>
      </c>
      <c r="P21" s="47"/>
      <c r="R21" s="45">
        <f>'Budget Tool FM'!L21</f>
        <v>0</v>
      </c>
      <c r="S21" s="45">
        <f t="shared" si="2"/>
        <v>0</v>
      </c>
    </row>
    <row r="22" spans="2:19" ht="14.25" customHeight="1">
      <c r="B22" s="43" t="s">
        <v>63</v>
      </c>
      <c r="C22" s="44"/>
      <c r="D22" s="44">
        <f>'Budget Tool FM'!D22</f>
        <v>0</v>
      </c>
      <c r="E22" s="44">
        <f>'Budget Tool FM'!E22</f>
        <v>0</v>
      </c>
      <c r="F22" s="44">
        <f>'Budget Tool FM'!F22</f>
        <v>0</v>
      </c>
      <c r="G22" s="44">
        <f>'Budget Tool FM'!G22</f>
        <v>0</v>
      </c>
      <c r="H22" s="44">
        <f>'Budget Tool FM'!H22</f>
        <v>0</v>
      </c>
      <c r="I22" s="44">
        <f>'Budget Tool FM'!I22</f>
        <v>0</v>
      </c>
      <c r="J22" s="44">
        <f>'Budget Tool FM'!J22</f>
        <v>0</v>
      </c>
      <c r="K22" s="41"/>
      <c r="L22" s="45">
        <f t="shared" si="0"/>
        <v>0</v>
      </c>
      <c r="N22" s="69">
        <f>'Budget Tool FM'!C22</f>
        <v>0</v>
      </c>
      <c r="O22" s="69">
        <f t="shared" si="1"/>
        <v>0</v>
      </c>
      <c r="P22" s="47"/>
      <c r="R22" s="45">
        <f>'Budget Tool FM'!L22</f>
        <v>0</v>
      </c>
      <c r="S22" s="45">
        <f t="shared" si="2"/>
        <v>0</v>
      </c>
    </row>
    <row r="23" spans="2:19" ht="14.25" customHeight="1">
      <c r="B23" s="43" t="s">
        <v>63</v>
      </c>
      <c r="C23" s="44"/>
      <c r="D23" s="44">
        <f>'Budget Tool FM'!D23</f>
        <v>0</v>
      </c>
      <c r="E23" s="44">
        <f>'Budget Tool FM'!E23</f>
        <v>0</v>
      </c>
      <c r="F23" s="44">
        <f>'Budget Tool FM'!F23</f>
        <v>0</v>
      </c>
      <c r="G23" s="44">
        <f>'Budget Tool FM'!G23</f>
        <v>0</v>
      </c>
      <c r="H23" s="44">
        <f>'Budget Tool FM'!H23</f>
        <v>0</v>
      </c>
      <c r="I23" s="44">
        <f>'Budget Tool FM'!I23</f>
        <v>0</v>
      </c>
      <c r="J23" s="44">
        <f>'Budget Tool FM'!J23</f>
        <v>0</v>
      </c>
      <c r="K23" s="41"/>
      <c r="L23" s="45">
        <f t="shared" si="0"/>
        <v>0</v>
      </c>
      <c r="N23" s="69">
        <f>'Budget Tool FM'!C23</f>
        <v>0</v>
      </c>
      <c r="O23" s="69">
        <f t="shared" si="1"/>
        <v>0</v>
      </c>
      <c r="P23" s="47"/>
      <c r="R23" s="45">
        <f>'Budget Tool FM'!L23</f>
        <v>0</v>
      </c>
      <c r="S23" s="45">
        <f t="shared" si="2"/>
        <v>0</v>
      </c>
    </row>
    <row r="24" spans="2:19" ht="14.25" customHeight="1">
      <c r="B24" s="43" t="s">
        <v>63</v>
      </c>
      <c r="C24" s="44"/>
      <c r="D24" s="44">
        <f>'Budget Tool FM'!D24</f>
        <v>0</v>
      </c>
      <c r="E24" s="44">
        <f>'Budget Tool FM'!E24</f>
        <v>0</v>
      </c>
      <c r="F24" s="44">
        <f>'Budget Tool FM'!F24</f>
        <v>0</v>
      </c>
      <c r="G24" s="44">
        <f>'Budget Tool FM'!G24</f>
        <v>0</v>
      </c>
      <c r="H24" s="44">
        <f>'Budget Tool FM'!H24</f>
        <v>0</v>
      </c>
      <c r="I24" s="44">
        <f>'Budget Tool FM'!I24</f>
        <v>0</v>
      </c>
      <c r="J24" s="44">
        <f>'Budget Tool FM'!J24</f>
        <v>0</v>
      </c>
      <c r="K24" s="41"/>
      <c r="L24" s="45">
        <f t="shared" si="0"/>
        <v>0</v>
      </c>
      <c r="N24" s="69">
        <f>'Budget Tool FM'!C24</f>
        <v>0</v>
      </c>
      <c r="O24" s="69">
        <f t="shared" si="1"/>
        <v>0</v>
      </c>
      <c r="P24" s="47"/>
      <c r="R24" s="45">
        <f>'Budget Tool FM'!L24</f>
        <v>0</v>
      </c>
      <c r="S24" s="45">
        <f t="shared" si="2"/>
        <v>0</v>
      </c>
    </row>
    <row r="25" spans="2:19" ht="14.25" customHeight="1">
      <c r="B25" s="43" t="s">
        <v>63</v>
      </c>
      <c r="C25" s="44"/>
      <c r="D25" s="44">
        <f>'Budget Tool FM'!D25</f>
        <v>0</v>
      </c>
      <c r="E25" s="44">
        <f>'Budget Tool FM'!E25</f>
        <v>0</v>
      </c>
      <c r="F25" s="44">
        <f>'Budget Tool FM'!F25</f>
        <v>0</v>
      </c>
      <c r="G25" s="44">
        <f>'Budget Tool FM'!G25</f>
        <v>0</v>
      </c>
      <c r="H25" s="44">
        <f>'Budget Tool FM'!H25</f>
        <v>0</v>
      </c>
      <c r="I25" s="44">
        <f>'Budget Tool FM'!I25</f>
        <v>0</v>
      </c>
      <c r="J25" s="44">
        <f>'Budget Tool FM'!J25</f>
        <v>0</v>
      </c>
      <c r="K25" s="41"/>
      <c r="L25" s="45">
        <f t="shared" si="0"/>
        <v>0</v>
      </c>
      <c r="N25" s="69">
        <f>'Budget Tool FM'!C25</f>
        <v>0</v>
      </c>
      <c r="O25" s="69">
        <f t="shared" si="1"/>
        <v>0</v>
      </c>
      <c r="P25" s="47"/>
      <c r="R25" s="45">
        <f>'Budget Tool FM'!L25</f>
        <v>0</v>
      </c>
      <c r="S25" s="45">
        <f t="shared" si="2"/>
        <v>0</v>
      </c>
    </row>
    <row r="26" spans="2:19" ht="14.25" customHeight="1">
      <c r="B26" s="43" t="s">
        <v>63</v>
      </c>
      <c r="C26" s="44"/>
      <c r="D26" s="44">
        <f>'Budget Tool FM'!D26</f>
        <v>0</v>
      </c>
      <c r="E26" s="44">
        <f>'Budget Tool FM'!E26</f>
        <v>0</v>
      </c>
      <c r="F26" s="44">
        <f>'Budget Tool FM'!F26</f>
        <v>0</v>
      </c>
      <c r="G26" s="44">
        <f>'Budget Tool FM'!G26</f>
        <v>0</v>
      </c>
      <c r="H26" s="44">
        <f>'Budget Tool FM'!H26</f>
        <v>0</v>
      </c>
      <c r="I26" s="44">
        <f>'Budget Tool FM'!I26</f>
        <v>0</v>
      </c>
      <c r="J26" s="44">
        <f>'Budget Tool FM'!J26</f>
        <v>0</v>
      </c>
      <c r="K26" s="41"/>
      <c r="L26" s="45">
        <f t="shared" si="0"/>
        <v>0</v>
      </c>
      <c r="N26" s="69">
        <f>'Budget Tool FM'!C26</f>
        <v>0</v>
      </c>
      <c r="O26" s="69">
        <f t="shared" si="1"/>
        <v>0</v>
      </c>
      <c r="P26" s="47"/>
      <c r="R26" s="45">
        <f>'Budget Tool FM'!L26</f>
        <v>0</v>
      </c>
      <c r="S26" s="45">
        <f t="shared" si="2"/>
        <v>0</v>
      </c>
    </row>
    <row r="27" spans="2:19" ht="14.25" customHeight="1">
      <c r="B27" s="43" t="s">
        <v>63</v>
      </c>
      <c r="C27" s="44"/>
      <c r="D27" s="44">
        <f>'Budget Tool FM'!D27</f>
        <v>0</v>
      </c>
      <c r="E27" s="44">
        <f>'Budget Tool FM'!E27</f>
        <v>0</v>
      </c>
      <c r="F27" s="44">
        <f>'Budget Tool FM'!F27</f>
        <v>0</v>
      </c>
      <c r="G27" s="44">
        <f>'Budget Tool FM'!G27</f>
        <v>0</v>
      </c>
      <c r="H27" s="44">
        <f>'Budget Tool FM'!H27</f>
        <v>0</v>
      </c>
      <c r="I27" s="44">
        <f>'Budget Tool FM'!I27</f>
        <v>0</v>
      </c>
      <c r="J27" s="44">
        <f>'Budget Tool FM'!J27</f>
        <v>0</v>
      </c>
      <c r="K27" s="41"/>
      <c r="L27" s="45">
        <f t="shared" si="0"/>
        <v>0</v>
      </c>
      <c r="N27" s="69">
        <f>'Budget Tool FM'!C27</f>
        <v>0</v>
      </c>
      <c r="O27" s="69">
        <f t="shared" si="1"/>
        <v>0</v>
      </c>
      <c r="P27" s="47"/>
      <c r="R27" s="45">
        <f>'Budget Tool FM'!L27</f>
        <v>0</v>
      </c>
      <c r="S27" s="45">
        <f t="shared" si="2"/>
        <v>0</v>
      </c>
    </row>
    <row r="28" spans="2:19" ht="14.25" customHeight="1">
      <c r="B28" s="43" t="s">
        <v>63</v>
      </c>
      <c r="C28" s="44"/>
      <c r="D28" s="44">
        <f>'Budget Tool FM'!D28</f>
        <v>0</v>
      </c>
      <c r="E28" s="44">
        <f>'Budget Tool FM'!E28</f>
        <v>0</v>
      </c>
      <c r="F28" s="44">
        <f>'Budget Tool FM'!F28</f>
        <v>0</v>
      </c>
      <c r="G28" s="44">
        <f>'Budget Tool FM'!G28</f>
        <v>0</v>
      </c>
      <c r="H28" s="44">
        <f>'Budget Tool FM'!H28</f>
        <v>0</v>
      </c>
      <c r="I28" s="44">
        <f>'Budget Tool FM'!I28</f>
        <v>0</v>
      </c>
      <c r="J28" s="44">
        <f>'Budget Tool FM'!J28</f>
        <v>0</v>
      </c>
      <c r="K28" s="41"/>
      <c r="L28" s="45">
        <f t="shared" si="0"/>
        <v>0</v>
      </c>
      <c r="N28" s="69">
        <f>'Budget Tool FM'!C28</f>
        <v>0</v>
      </c>
      <c r="O28" s="69">
        <f t="shared" si="1"/>
        <v>0</v>
      </c>
      <c r="P28" s="47"/>
      <c r="R28" s="45">
        <f>'Budget Tool FM'!L28</f>
        <v>0</v>
      </c>
      <c r="S28" s="45">
        <f t="shared" si="2"/>
        <v>0</v>
      </c>
    </row>
    <row r="29" spans="2:19" ht="14.25" customHeight="1">
      <c r="B29" s="43" t="s">
        <v>63</v>
      </c>
      <c r="C29" s="44"/>
      <c r="D29" s="44">
        <f>'Budget Tool FM'!D29</f>
        <v>0</v>
      </c>
      <c r="E29" s="44">
        <f>'Budget Tool FM'!E29</f>
        <v>0</v>
      </c>
      <c r="F29" s="44">
        <f>'Budget Tool FM'!F29</f>
        <v>0</v>
      </c>
      <c r="G29" s="44">
        <f>'Budget Tool FM'!G29</f>
        <v>0</v>
      </c>
      <c r="H29" s="44">
        <f>'Budget Tool FM'!H29</f>
        <v>0</v>
      </c>
      <c r="I29" s="44">
        <f>'Budget Tool FM'!I29</f>
        <v>0</v>
      </c>
      <c r="J29" s="44">
        <f>'Budget Tool FM'!J29</f>
        <v>0</v>
      </c>
      <c r="K29" s="41"/>
      <c r="L29" s="45">
        <f t="shared" si="0"/>
        <v>0</v>
      </c>
      <c r="N29" s="69">
        <f>'Budget Tool FM'!C29</f>
        <v>0</v>
      </c>
      <c r="O29" s="69">
        <f t="shared" si="1"/>
        <v>0</v>
      </c>
      <c r="P29" s="47"/>
      <c r="R29" s="45">
        <f>'Budget Tool FM'!L29</f>
        <v>0</v>
      </c>
      <c r="S29" s="45">
        <f t="shared" si="2"/>
        <v>0</v>
      </c>
    </row>
    <row r="30" spans="2:19" ht="14.25" customHeight="1">
      <c r="B30" s="43" t="s">
        <v>63</v>
      </c>
      <c r="C30" s="44"/>
      <c r="D30" s="44">
        <f>'Budget Tool FM'!D30</f>
        <v>0</v>
      </c>
      <c r="E30" s="44">
        <f>'Budget Tool FM'!E30</f>
        <v>0</v>
      </c>
      <c r="F30" s="44">
        <f>'Budget Tool FM'!F30</f>
        <v>0</v>
      </c>
      <c r="G30" s="44">
        <f>'Budget Tool FM'!G30</f>
        <v>0</v>
      </c>
      <c r="H30" s="44">
        <f>'Budget Tool FM'!H30</f>
        <v>0</v>
      </c>
      <c r="I30" s="44">
        <f>'Budget Tool FM'!I30</f>
        <v>0</v>
      </c>
      <c r="J30" s="44">
        <f>'Budget Tool FM'!J30</f>
        <v>0</v>
      </c>
      <c r="K30" s="41"/>
      <c r="L30" s="45">
        <f t="shared" si="0"/>
        <v>0</v>
      </c>
      <c r="N30" s="69">
        <f>'Budget Tool FM'!C30</f>
        <v>0</v>
      </c>
      <c r="O30" s="69">
        <f t="shared" si="1"/>
        <v>0</v>
      </c>
      <c r="P30" s="47"/>
      <c r="R30" s="45">
        <f>'Budget Tool FM'!L30</f>
        <v>0</v>
      </c>
      <c r="S30" s="45">
        <f t="shared" si="2"/>
        <v>0</v>
      </c>
    </row>
    <row r="31" spans="2:19" ht="14.25" customHeight="1">
      <c r="B31" s="43" t="s">
        <v>63</v>
      </c>
      <c r="C31" s="44"/>
      <c r="D31" s="44">
        <f>'Budget Tool FM'!D31</f>
        <v>0</v>
      </c>
      <c r="E31" s="44">
        <f>'Budget Tool FM'!E31</f>
        <v>0</v>
      </c>
      <c r="F31" s="44">
        <f>'Budget Tool FM'!F31</f>
        <v>0</v>
      </c>
      <c r="G31" s="44">
        <f>'Budget Tool FM'!G31</f>
        <v>0</v>
      </c>
      <c r="H31" s="44">
        <f>'Budget Tool FM'!H31</f>
        <v>0</v>
      </c>
      <c r="I31" s="44">
        <f>'Budget Tool FM'!I31</f>
        <v>0</v>
      </c>
      <c r="J31" s="44">
        <f>'Budget Tool FM'!J31</f>
        <v>0</v>
      </c>
      <c r="K31" s="41"/>
      <c r="L31" s="45">
        <f t="shared" si="0"/>
        <v>0</v>
      </c>
      <c r="N31" s="69">
        <f>'Budget Tool FM'!C31</f>
        <v>0</v>
      </c>
      <c r="O31" s="69">
        <f t="shared" si="1"/>
        <v>0</v>
      </c>
      <c r="P31" s="47"/>
      <c r="R31" s="45">
        <f>'Budget Tool FM'!L31</f>
        <v>0</v>
      </c>
      <c r="S31" s="45">
        <f t="shared" si="2"/>
        <v>0</v>
      </c>
    </row>
    <row r="32" spans="2:19" ht="14.25" customHeight="1">
      <c r="B32" s="48" t="s">
        <v>64</v>
      </c>
      <c r="C32" s="70">
        <f t="shared" ref="C32:J32" si="3">SUM(C12:C31)</f>
        <v>0</v>
      </c>
      <c r="D32" s="49">
        <f t="shared" si="3"/>
        <v>0</v>
      </c>
      <c r="E32" s="49">
        <f t="shared" si="3"/>
        <v>0</v>
      </c>
      <c r="F32" s="49">
        <f t="shared" si="3"/>
        <v>0</v>
      </c>
      <c r="G32" s="49">
        <f t="shared" si="3"/>
        <v>0</v>
      </c>
      <c r="H32" s="49">
        <f t="shared" si="3"/>
        <v>0</v>
      </c>
      <c r="I32" s="49">
        <f t="shared" si="3"/>
        <v>0</v>
      </c>
      <c r="J32" s="49">
        <f t="shared" si="3"/>
        <v>0</v>
      </c>
      <c r="K32" s="41"/>
      <c r="L32" s="49">
        <f t="shared" si="0"/>
        <v>0</v>
      </c>
      <c r="N32" s="71">
        <f>'Budget Tool FM'!C32</f>
        <v>0</v>
      </c>
      <c r="O32" s="71">
        <f t="shared" si="1"/>
        <v>0</v>
      </c>
      <c r="P32" s="72"/>
      <c r="R32" s="50">
        <f>'Budget Tool FM'!L32</f>
        <v>0</v>
      </c>
      <c r="S32" s="50">
        <f t="shared" si="2"/>
        <v>0</v>
      </c>
    </row>
    <row r="33" spans="2:19" ht="14.25" customHeight="1"/>
    <row r="34" spans="2:19" ht="14.25" customHeight="1">
      <c r="B34" s="51" t="s">
        <v>65</v>
      </c>
      <c r="P34" s="51" t="s">
        <v>18</v>
      </c>
    </row>
    <row r="35" spans="2:19" ht="14.25" customHeight="1">
      <c r="B35" s="43" t="s">
        <v>66</v>
      </c>
      <c r="C35" s="44"/>
      <c r="D35" s="44">
        <f>'Budget Tool FM'!D35</f>
        <v>0</v>
      </c>
      <c r="E35" s="44">
        <f>'Budget Tool FM'!E35</f>
        <v>0</v>
      </c>
      <c r="F35" s="44">
        <f>'Budget Tool FM'!F35</f>
        <v>0</v>
      </c>
      <c r="G35" s="44">
        <f>'Budget Tool FM'!G35</f>
        <v>0</v>
      </c>
      <c r="H35" s="44">
        <f>'Budget Tool FM'!H35</f>
        <v>0</v>
      </c>
      <c r="I35" s="44">
        <f>'Budget Tool FM'!I35</f>
        <v>0</v>
      </c>
      <c r="J35" s="44">
        <f>'Budget Tool FM'!J35</f>
        <v>0</v>
      </c>
      <c r="K35" s="41"/>
      <c r="L35" s="52">
        <f t="shared" ref="L35:L52" si="4">SUM(C35:J35)</f>
        <v>0</v>
      </c>
      <c r="N35" s="44">
        <f>'Budget Tool FM'!C35</f>
        <v>0</v>
      </c>
      <c r="O35" s="44">
        <f t="shared" ref="O35:O52" si="5">SUM(N35-C35)</f>
        <v>0</v>
      </c>
      <c r="P35" s="47"/>
      <c r="R35" s="52">
        <f>'Budget Tool FM'!L35</f>
        <v>0</v>
      </c>
      <c r="S35" s="52">
        <f t="shared" ref="S35:S52" si="6">SUM(R35-L35)</f>
        <v>0</v>
      </c>
    </row>
    <row r="36" spans="2:19" ht="14.25" customHeight="1">
      <c r="B36" s="53" t="s">
        <v>66</v>
      </c>
      <c r="C36" s="44"/>
      <c r="D36" s="44">
        <f>'Budget Tool FM'!D36</f>
        <v>0</v>
      </c>
      <c r="E36" s="44">
        <f>'Budget Tool FM'!E36</f>
        <v>0</v>
      </c>
      <c r="F36" s="44">
        <f>'Budget Tool FM'!F36</f>
        <v>0</v>
      </c>
      <c r="G36" s="44">
        <f>'Budget Tool FM'!G36</f>
        <v>0</v>
      </c>
      <c r="H36" s="44">
        <f>'Budget Tool FM'!H36</f>
        <v>0</v>
      </c>
      <c r="I36" s="44">
        <f>'Budget Tool FM'!I36</f>
        <v>0</v>
      </c>
      <c r="J36" s="44">
        <f>'Budget Tool FM'!J36</f>
        <v>0</v>
      </c>
      <c r="K36" s="41"/>
      <c r="L36" s="52">
        <f t="shared" si="4"/>
        <v>0</v>
      </c>
      <c r="N36" s="44">
        <f>'Budget Tool FM'!C36</f>
        <v>0</v>
      </c>
      <c r="O36" s="44">
        <f t="shared" si="5"/>
        <v>0</v>
      </c>
      <c r="P36" s="47"/>
      <c r="R36" s="52">
        <f>'Budget Tool FM'!L36</f>
        <v>0</v>
      </c>
      <c r="S36" s="52">
        <f t="shared" si="6"/>
        <v>0</v>
      </c>
    </row>
    <row r="37" spans="2:19" ht="14.25" customHeight="1">
      <c r="B37" s="53" t="s">
        <v>66</v>
      </c>
      <c r="C37" s="44"/>
      <c r="D37" s="44">
        <f>'Budget Tool FM'!D37</f>
        <v>0</v>
      </c>
      <c r="E37" s="44">
        <f>'Budget Tool FM'!E37</f>
        <v>0</v>
      </c>
      <c r="F37" s="44">
        <f>'Budget Tool FM'!F37</f>
        <v>0</v>
      </c>
      <c r="G37" s="44">
        <f>'Budget Tool FM'!G37</f>
        <v>0</v>
      </c>
      <c r="H37" s="44">
        <f>'Budget Tool FM'!H37</f>
        <v>0</v>
      </c>
      <c r="I37" s="44">
        <f>'Budget Tool FM'!I37</f>
        <v>0</v>
      </c>
      <c r="J37" s="44">
        <f>'Budget Tool FM'!J37</f>
        <v>0</v>
      </c>
      <c r="K37" s="41"/>
      <c r="L37" s="52">
        <f t="shared" si="4"/>
        <v>0</v>
      </c>
      <c r="N37" s="44">
        <f>'Budget Tool FM'!C37</f>
        <v>0</v>
      </c>
      <c r="O37" s="44">
        <f t="shared" si="5"/>
        <v>0</v>
      </c>
      <c r="P37" s="47"/>
      <c r="R37" s="52">
        <f>'Budget Tool FM'!L37</f>
        <v>0</v>
      </c>
      <c r="S37" s="52">
        <f t="shared" si="6"/>
        <v>0</v>
      </c>
    </row>
    <row r="38" spans="2:19" ht="14.25" customHeight="1">
      <c r="B38" s="53" t="s">
        <v>66</v>
      </c>
      <c r="C38" s="44"/>
      <c r="D38" s="44">
        <f>'Budget Tool FM'!D38</f>
        <v>0</v>
      </c>
      <c r="E38" s="44">
        <f>'Budget Tool FM'!E38</f>
        <v>0</v>
      </c>
      <c r="F38" s="44">
        <f>'Budget Tool FM'!F38</f>
        <v>0</v>
      </c>
      <c r="G38" s="44">
        <f>'Budget Tool FM'!G38</f>
        <v>0</v>
      </c>
      <c r="H38" s="44">
        <f>'Budget Tool FM'!H38</f>
        <v>0</v>
      </c>
      <c r="I38" s="44">
        <f>'Budget Tool FM'!I38</f>
        <v>0</v>
      </c>
      <c r="J38" s="44">
        <f>'Budget Tool FM'!J38</f>
        <v>0</v>
      </c>
      <c r="K38" s="41"/>
      <c r="L38" s="52">
        <f t="shared" si="4"/>
        <v>0</v>
      </c>
      <c r="N38" s="44">
        <f>'Budget Tool FM'!C38</f>
        <v>0</v>
      </c>
      <c r="O38" s="44">
        <f t="shared" si="5"/>
        <v>0</v>
      </c>
      <c r="P38" s="47"/>
      <c r="R38" s="52">
        <f>'Budget Tool FM'!L38</f>
        <v>0</v>
      </c>
      <c r="S38" s="52">
        <f t="shared" si="6"/>
        <v>0</v>
      </c>
    </row>
    <row r="39" spans="2:19" ht="14.25" customHeight="1">
      <c r="B39" s="53" t="s">
        <v>66</v>
      </c>
      <c r="C39" s="44"/>
      <c r="D39" s="44">
        <f>'Budget Tool FM'!D39</f>
        <v>0</v>
      </c>
      <c r="E39" s="44">
        <f>'Budget Tool FM'!E39</f>
        <v>0</v>
      </c>
      <c r="F39" s="44">
        <f>'Budget Tool FM'!F39</f>
        <v>0</v>
      </c>
      <c r="G39" s="44">
        <f>'Budget Tool FM'!G39</f>
        <v>0</v>
      </c>
      <c r="H39" s="44">
        <f>'Budget Tool FM'!H39</f>
        <v>0</v>
      </c>
      <c r="I39" s="44">
        <f>'Budget Tool FM'!I39</f>
        <v>0</v>
      </c>
      <c r="J39" s="44">
        <f>'Budget Tool FM'!J39</f>
        <v>0</v>
      </c>
      <c r="K39" s="41"/>
      <c r="L39" s="52">
        <f t="shared" si="4"/>
        <v>0</v>
      </c>
      <c r="N39" s="44">
        <f>'Budget Tool FM'!C39</f>
        <v>0</v>
      </c>
      <c r="O39" s="44">
        <f t="shared" si="5"/>
        <v>0</v>
      </c>
      <c r="P39" s="47"/>
      <c r="R39" s="52">
        <f>'Budget Tool FM'!L39</f>
        <v>0</v>
      </c>
      <c r="S39" s="52">
        <f t="shared" si="6"/>
        <v>0</v>
      </c>
    </row>
    <row r="40" spans="2:19" ht="14.25" customHeight="1">
      <c r="B40" s="53" t="s">
        <v>66</v>
      </c>
      <c r="C40" s="44"/>
      <c r="D40" s="44">
        <f>'Budget Tool FM'!D40</f>
        <v>0</v>
      </c>
      <c r="E40" s="44">
        <f>'Budget Tool FM'!E40</f>
        <v>0</v>
      </c>
      <c r="F40" s="44">
        <f>'Budget Tool FM'!F40</f>
        <v>0</v>
      </c>
      <c r="G40" s="44">
        <f>'Budget Tool FM'!G40</f>
        <v>0</v>
      </c>
      <c r="H40" s="44">
        <f>'Budget Tool FM'!H40</f>
        <v>0</v>
      </c>
      <c r="I40" s="44">
        <f>'Budget Tool FM'!I40</f>
        <v>0</v>
      </c>
      <c r="J40" s="44">
        <f>'Budget Tool FM'!J40</f>
        <v>0</v>
      </c>
      <c r="K40" s="41"/>
      <c r="L40" s="52">
        <f t="shared" si="4"/>
        <v>0</v>
      </c>
      <c r="N40" s="44">
        <f>'Budget Tool FM'!C40</f>
        <v>0</v>
      </c>
      <c r="O40" s="44">
        <f t="shared" si="5"/>
        <v>0</v>
      </c>
      <c r="P40" s="47"/>
      <c r="R40" s="52">
        <f>'Budget Tool FM'!L40</f>
        <v>0</v>
      </c>
      <c r="S40" s="52">
        <f t="shared" si="6"/>
        <v>0</v>
      </c>
    </row>
    <row r="41" spans="2:19" ht="14.25" customHeight="1">
      <c r="B41" s="53" t="s">
        <v>66</v>
      </c>
      <c r="C41" s="44"/>
      <c r="D41" s="44">
        <f>'Budget Tool FM'!D41</f>
        <v>0</v>
      </c>
      <c r="E41" s="44">
        <f>'Budget Tool FM'!E41</f>
        <v>0</v>
      </c>
      <c r="F41" s="44">
        <f>'Budget Tool FM'!F41</f>
        <v>0</v>
      </c>
      <c r="G41" s="44">
        <f>'Budget Tool FM'!G41</f>
        <v>0</v>
      </c>
      <c r="H41" s="44">
        <f>'Budget Tool FM'!H41</f>
        <v>0</v>
      </c>
      <c r="I41" s="44">
        <f>'Budget Tool FM'!I41</f>
        <v>0</v>
      </c>
      <c r="J41" s="44">
        <f>'Budget Tool FM'!J41</f>
        <v>0</v>
      </c>
      <c r="K41" s="41"/>
      <c r="L41" s="52">
        <f t="shared" si="4"/>
        <v>0</v>
      </c>
      <c r="N41" s="44">
        <f>'Budget Tool FM'!C41</f>
        <v>0</v>
      </c>
      <c r="O41" s="44">
        <f t="shared" si="5"/>
        <v>0</v>
      </c>
      <c r="P41" s="47"/>
      <c r="R41" s="52">
        <f>'Budget Tool FM'!L41</f>
        <v>0</v>
      </c>
      <c r="S41" s="52">
        <f t="shared" si="6"/>
        <v>0</v>
      </c>
    </row>
    <row r="42" spans="2:19" ht="14.25" customHeight="1">
      <c r="B42" s="53" t="s">
        <v>66</v>
      </c>
      <c r="C42" s="44"/>
      <c r="D42" s="44">
        <f>'Budget Tool FM'!D42</f>
        <v>0</v>
      </c>
      <c r="E42" s="44">
        <f>'Budget Tool FM'!E42</f>
        <v>0</v>
      </c>
      <c r="F42" s="44">
        <f>'Budget Tool FM'!F42</f>
        <v>0</v>
      </c>
      <c r="G42" s="44">
        <f>'Budget Tool FM'!G42</f>
        <v>0</v>
      </c>
      <c r="H42" s="44">
        <f>'Budget Tool FM'!H42</f>
        <v>0</v>
      </c>
      <c r="I42" s="44">
        <f>'Budget Tool FM'!I42</f>
        <v>0</v>
      </c>
      <c r="J42" s="44">
        <f>'Budget Tool FM'!J42</f>
        <v>0</v>
      </c>
      <c r="K42" s="41"/>
      <c r="L42" s="52">
        <f t="shared" si="4"/>
        <v>0</v>
      </c>
      <c r="N42" s="44">
        <f>'Budget Tool FM'!C42</f>
        <v>0</v>
      </c>
      <c r="O42" s="44">
        <f t="shared" si="5"/>
        <v>0</v>
      </c>
      <c r="P42" s="47"/>
      <c r="R42" s="52">
        <f>'Budget Tool FM'!L42</f>
        <v>0</v>
      </c>
      <c r="S42" s="52">
        <f t="shared" si="6"/>
        <v>0</v>
      </c>
    </row>
    <row r="43" spans="2:19" ht="14.25" customHeight="1">
      <c r="B43" s="53" t="s">
        <v>66</v>
      </c>
      <c r="C43" s="44"/>
      <c r="D43" s="44">
        <f>'Budget Tool FM'!D43</f>
        <v>0</v>
      </c>
      <c r="E43" s="44">
        <f>'Budget Tool FM'!E43</f>
        <v>0</v>
      </c>
      <c r="F43" s="44">
        <f>'Budget Tool FM'!F43</f>
        <v>0</v>
      </c>
      <c r="G43" s="44">
        <f>'Budget Tool FM'!G43</f>
        <v>0</v>
      </c>
      <c r="H43" s="44">
        <f>'Budget Tool FM'!H43</f>
        <v>0</v>
      </c>
      <c r="I43" s="44">
        <f>'Budget Tool FM'!I43</f>
        <v>0</v>
      </c>
      <c r="J43" s="44">
        <f>'Budget Tool FM'!J43</f>
        <v>0</v>
      </c>
      <c r="K43" s="41"/>
      <c r="L43" s="52">
        <f t="shared" si="4"/>
        <v>0</v>
      </c>
      <c r="N43" s="44">
        <f>'Budget Tool FM'!C43</f>
        <v>0</v>
      </c>
      <c r="O43" s="44">
        <f t="shared" si="5"/>
        <v>0</v>
      </c>
      <c r="P43" s="47"/>
      <c r="R43" s="52">
        <f>'Budget Tool FM'!L43</f>
        <v>0</v>
      </c>
      <c r="S43" s="52">
        <f t="shared" si="6"/>
        <v>0</v>
      </c>
    </row>
    <row r="44" spans="2:19" ht="14.25" customHeight="1">
      <c r="B44" s="53" t="s">
        <v>66</v>
      </c>
      <c r="C44" s="44"/>
      <c r="D44" s="44">
        <f>'Budget Tool FM'!D44</f>
        <v>0</v>
      </c>
      <c r="E44" s="44">
        <f>'Budget Tool FM'!E44</f>
        <v>0</v>
      </c>
      <c r="F44" s="44">
        <f>'Budget Tool FM'!F44</f>
        <v>0</v>
      </c>
      <c r="G44" s="44">
        <f>'Budget Tool FM'!G44</f>
        <v>0</v>
      </c>
      <c r="H44" s="44">
        <f>'Budget Tool FM'!H44</f>
        <v>0</v>
      </c>
      <c r="I44" s="44">
        <f>'Budget Tool FM'!I44</f>
        <v>0</v>
      </c>
      <c r="J44" s="44">
        <f>'Budget Tool FM'!J44</f>
        <v>0</v>
      </c>
      <c r="K44" s="41"/>
      <c r="L44" s="52">
        <f t="shared" si="4"/>
        <v>0</v>
      </c>
      <c r="N44" s="44">
        <f>'Budget Tool FM'!C44</f>
        <v>0</v>
      </c>
      <c r="O44" s="44">
        <f t="shared" si="5"/>
        <v>0</v>
      </c>
      <c r="P44" s="47"/>
      <c r="R44" s="52">
        <f>'Budget Tool FM'!L44</f>
        <v>0</v>
      </c>
      <c r="S44" s="52">
        <f t="shared" si="6"/>
        <v>0</v>
      </c>
    </row>
    <row r="45" spans="2:19" ht="14.25" customHeight="1">
      <c r="B45" s="53" t="s">
        <v>66</v>
      </c>
      <c r="C45" s="44"/>
      <c r="D45" s="44">
        <f>'Budget Tool FM'!D45</f>
        <v>0</v>
      </c>
      <c r="E45" s="44">
        <f>'Budget Tool FM'!E45</f>
        <v>0</v>
      </c>
      <c r="F45" s="44">
        <f>'Budget Tool FM'!F45</f>
        <v>0</v>
      </c>
      <c r="G45" s="44">
        <f>'Budget Tool FM'!G45</f>
        <v>0</v>
      </c>
      <c r="H45" s="44">
        <f>'Budget Tool FM'!H45</f>
        <v>0</v>
      </c>
      <c r="I45" s="44">
        <f>'Budget Tool FM'!I45</f>
        <v>0</v>
      </c>
      <c r="J45" s="44">
        <f>'Budget Tool FM'!J45</f>
        <v>0</v>
      </c>
      <c r="K45" s="41"/>
      <c r="L45" s="52">
        <f t="shared" si="4"/>
        <v>0</v>
      </c>
      <c r="N45" s="44">
        <f>'Budget Tool FM'!C45</f>
        <v>0</v>
      </c>
      <c r="O45" s="44">
        <f t="shared" si="5"/>
        <v>0</v>
      </c>
      <c r="P45" s="47"/>
      <c r="R45" s="52">
        <f>'Budget Tool FM'!L45</f>
        <v>0</v>
      </c>
      <c r="S45" s="52">
        <f t="shared" si="6"/>
        <v>0</v>
      </c>
    </row>
    <row r="46" spans="2:19" ht="14.25" customHeight="1">
      <c r="B46" s="53" t="s">
        <v>66</v>
      </c>
      <c r="C46" s="44"/>
      <c r="D46" s="44">
        <f>'Budget Tool FM'!D46</f>
        <v>0</v>
      </c>
      <c r="E46" s="44">
        <f>'Budget Tool FM'!E46</f>
        <v>0</v>
      </c>
      <c r="F46" s="44">
        <f>'Budget Tool FM'!F46</f>
        <v>0</v>
      </c>
      <c r="G46" s="44">
        <f>'Budget Tool FM'!G46</f>
        <v>0</v>
      </c>
      <c r="H46" s="44">
        <f>'Budget Tool FM'!H46</f>
        <v>0</v>
      </c>
      <c r="I46" s="44">
        <f>'Budget Tool FM'!I46</f>
        <v>0</v>
      </c>
      <c r="J46" s="44">
        <f>'Budget Tool FM'!J46</f>
        <v>0</v>
      </c>
      <c r="K46" s="41"/>
      <c r="L46" s="52">
        <f t="shared" si="4"/>
        <v>0</v>
      </c>
      <c r="N46" s="44">
        <f>'Budget Tool FM'!C46</f>
        <v>0</v>
      </c>
      <c r="O46" s="44">
        <f t="shared" si="5"/>
        <v>0</v>
      </c>
      <c r="P46" s="47"/>
      <c r="R46" s="52">
        <f>'Budget Tool FM'!L46</f>
        <v>0</v>
      </c>
      <c r="S46" s="52">
        <f t="shared" si="6"/>
        <v>0</v>
      </c>
    </row>
    <row r="47" spans="2:19" ht="14.25" customHeight="1">
      <c r="B47" s="53" t="s">
        <v>66</v>
      </c>
      <c r="C47" s="44"/>
      <c r="D47" s="44">
        <f>'Budget Tool FM'!D47</f>
        <v>0</v>
      </c>
      <c r="E47" s="44">
        <f>'Budget Tool FM'!E47</f>
        <v>0</v>
      </c>
      <c r="F47" s="44">
        <f>'Budget Tool FM'!F47</f>
        <v>0</v>
      </c>
      <c r="G47" s="44">
        <f>'Budget Tool FM'!G47</f>
        <v>0</v>
      </c>
      <c r="H47" s="44">
        <f>'Budget Tool FM'!H47</f>
        <v>0</v>
      </c>
      <c r="I47" s="44">
        <f>'Budget Tool FM'!I47</f>
        <v>0</v>
      </c>
      <c r="J47" s="44">
        <f>'Budget Tool FM'!J47</f>
        <v>0</v>
      </c>
      <c r="K47" s="41"/>
      <c r="L47" s="52">
        <f t="shared" si="4"/>
        <v>0</v>
      </c>
      <c r="N47" s="44">
        <f>'Budget Tool FM'!C47</f>
        <v>0</v>
      </c>
      <c r="O47" s="44">
        <f t="shared" si="5"/>
        <v>0</v>
      </c>
      <c r="P47" s="47"/>
      <c r="R47" s="52">
        <f>'Budget Tool FM'!L47</f>
        <v>0</v>
      </c>
      <c r="S47" s="52">
        <f t="shared" si="6"/>
        <v>0</v>
      </c>
    </row>
    <row r="48" spans="2:19" ht="14.25" customHeight="1">
      <c r="B48" s="53" t="s">
        <v>66</v>
      </c>
      <c r="C48" s="44"/>
      <c r="D48" s="44">
        <f>'Budget Tool FM'!D48</f>
        <v>0</v>
      </c>
      <c r="E48" s="44">
        <f>'Budget Tool FM'!E48</f>
        <v>0</v>
      </c>
      <c r="F48" s="44">
        <f>'Budget Tool FM'!F48</f>
        <v>0</v>
      </c>
      <c r="G48" s="44">
        <f>'Budget Tool FM'!G48</f>
        <v>0</v>
      </c>
      <c r="H48" s="44">
        <f>'Budget Tool FM'!H48</f>
        <v>0</v>
      </c>
      <c r="I48" s="44">
        <f>'Budget Tool FM'!I48</f>
        <v>0</v>
      </c>
      <c r="J48" s="44">
        <f>'Budget Tool FM'!J48</f>
        <v>0</v>
      </c>
      <c r="K48" s="41"/>
      <c r="L48" s="52">
        <f t="shared" si="4"/>
        <v>0</v>
      </c>
      <c r="N48" s="44">
        <f>'Budget Tool FM'!C48</f>
        <v>0</v>
      </c>
      <c r="O48" s="44">
        <f t="shared" si="5"/>
        <v>0</v>
      </c>
      <c r="P48" s="47"/>
      <c r="R48" s="52">
        <f>'Budget Tool FM'!L48</f>
        <v>0</v>
      </c>
      <c r="S48" s="52">
        <f t="shared" si="6"/>
        <v>0</v>
      </c>
    </row>
    <row r="49" spans="2:19" ht="14.25" customHeight="1">
      <c r="B49" s="53" t="s">
        <v>66</v>
      </c>
      <c r="C49" s="44"/>
      <c r="D49" s="44">
        <f>'Budget Tool FM'!D49</f>
        <v>0</v>
      </c>
      <c r="E49" s="44">
        <f>'Budget Tool FM'!E49</f>
        <v>0</v>
      </c>
      <c r="F49" s="44">
        <f>'Budget Tool FM'!F49</f>
        <v>0</v>
      </c>
      <c r="G49" s="44">
        <f>'Budget Tool FM'!G49</f>
        <v>0</v>
      </c>
      <c r="H49" s="44">
        <f>'Budget Tool FM'!H49</f>
        <v>0</v>
      </c>
      <c r="I49" s="44">
        <f>'Budget Tool FM'!I49</f>
        <v>0</v>
      </c>
      <c r="J49" s="44">
        <f>'Budget Tool FM'!J49</f>
        <v>0</v>
      </c>
      <c r="K49" s="41"/>
      <c r="L49" s="52">
        <f t="shared" si="4"/>
        <v>0</v>
      </c>
      <c r="N49" s="44">
        <f>'Budget Tool FM'!C49</f>
        <v>0</v>
      </c>
      <c r="O49" s="44">
        <f t="shared" si="5"/>
        <v>0</v>
      </c>
      <c r="P49" s="47"/>
      <c r="R49" s="52">
        <f>'Budget Tool FM'!L49</f>
        <v>0</v>
      </c>
      <c r="S49" s="52">
        <f t="shared" si="6"/>
        <v>0</v>
      </c>
    </row>
    <row r="50" spans="2:19" ht="14.25" customHeight="1">
      <c r="B50" s="53" t="s">
        <v>66</v>
      </c>
      <c r="C50" s="44"/>
      <c r="D50" s="44">
        <f>'Budget Tool FM'!D50</f>
        <v>0</v>
      </c>
      <c r="E50" s="44">
        <f>'Budget Tool FM'!E50</f>
        <v>0</v>
      </c>
      <c r="F50" s="44">
        <f>'Budget Tool FM'!F50</f>
        <v>0</v>
      </c>
      <c r="G50" s="44">
        <f>'Budget Tool FM'!G50</f>
        <v>0</v>
      </c>
      <c r="H50" s="44">
        <f>'Budget Tool FM'!H50</f>
        <v>0</v>
      </c>
      <c r="I50" s="44">
        <f>'Budget Tool FM'!I50</f>
        <v>0</v>
      </c>
      <c r="J50" s="44">
        <f>'Budget Tool FM'!J50</f>
        <v>0</v>
      </c>
      <c r="K50" s="41"/>
      <c r="L50" s="52">
        <f t="shared" si="4"/>
        <v>0</v>
      </c>
      <c r="N50" s="44">
        <f>'Budget Tool FM'!C50</f>
        <v>0</v>
      </c>
      <c r="O50" s="44">
        <f t="shared" si="5"/>
        <v>0</v>
      </c>
      <c r="P50" s="47"/>
      <c r="R50" s="52">
        <f>'Budget Tool FM'!L50</f>
        <v>0</v>
      </c>
      <c r="S50" s="52">
        <f t="shared" si="6"/>
        <v>0</v>
      </c>
    </row>
    <row r="51" spans="2:19" ht="14.25" customHeight="1">
      <c r="B51" s="54" t="s">
        <v>66</v>
      </c>
      <c r="C51" s="44"/>
      <c r="D51" s="44">
        <f>'Budget Tool FM'!D51</f>
        <v>0</v>
      </c>
      <c r="E51" s="44">
        <f>'Budget Tool FM'!E51</f>
        <v>0</v>
      </c>
      <c r="F51" s="44">
        <f>'Budget Tool FM'!F51</f>
        <v>0</v>
      </c>
      <c r="G51" s="44">
        <f>'Budget Tool FM'!G51</f>
        <v>0</v>
      </c>
      <c r="H51" s="44">
        <f>'Budget Tool FM'!H51</f>
        <v>0</v>
      </c>
      <c r="I51" s="44">
        <f>'Budget Tool FM'!I51</f>
        <v>0</v>
      </c>
      <c r="J51" s="44">
        <f>'Budget Tool FM'!J51</f>
        <v>0</v>
      </c>
      <c r="K51" s="41"/>
      <c r="L51" s="52">
        <f t="shared" si="4"/>
        <v>0</v>
      </c>
      <c r="N51" s="44">
        <f>'Budget Tool FM'!C51</f>
        <v>0</v>
      </c>
      <c r="O51" s="44">
        <f t="shared" si="5"/>
        <v>0</v>
      </c>
      <c r="P51" s="47"/>
      <c r="R51" s="52">
        <f>'Budget Tool FM'!L51</f>
        <v>0</v>
      </c>
      <c r="S51" s="52">
        <f t="shared" si="6"/>
        <v>0</v>
      </c>
    </row>
    <row r="52" spans="2:19" ht="14.25" customHeight="1">
      <c r="B52" s="48" t="s">
        <v>67</v>
      </c>
      <c r="C52" s="70">
        <f t="shared" ref="C52:J52" si="7">SUM(C35:C51)</f>
        <v>0</v>
      </c>
      <c r="D52" s="49">
        <f t="shared" si="7"/>
        <v>0</v>
      </c>
      <c r="E52" s="49">
        <f t="shared" si="7"/>
        <v>0</v>
      </c>
      <c r="F52" s="49">
        <f t="shared" si="7"/>
        <v>0</v>
      </c>
      <c r="G52" s="49">
        <f t="shared" si="7"/>
        <v>0</v>
      </c>
      <c r="H52" s="49">
        <f t="shared" si="7"/>
        <v>0</v>
      </c>
      <c r="I52" s="49">
        <f t="shared" si="7"/>
        <v>0</v>
      </c>
      <c r="J52" s="49">
        <f t="shared" si="7"/>
        <v>0</v>
      </c>
      <c r="K52" s="41"/>
      <c r="L52" s="49">
        <f t="shared" si="4"/>
        <v>0</v>
      </c>
      <c r="N52" s="71">
        <f>'Budget Tool FM'!C52</f>
        <v>0</v>
      </c>
      <c r="O52" s="71">
        <f t="shared" si="5"/>
        <v>0</v>
      </c>
      <c r="P52" s="73"/>
      <c r="R52" s="50">
        <f>'Budget Tool FM'!L52</f>
        <v>0</v>
      </c>
      <c r="S52" s="50">
        <f t="shared" si="6"/>
        <v>0</v>
      </c>
    </row>
    <row r="53" spans="2:19" ht="14.25" customHeight="1">
      <c r="B53" s="38"/>
      <c r="C53" s="41"/>
      <c r="D53" s="41"/>
      <c r="E53" s="41"/>
      <c r="F53" s="41"/>
      <c r="G53" s="41"/>
      <c r="H53" s="41"/>
      <c r="I53" s="41"/>
      <c r="J53" s="41"/>
      <c r="K53" s="41"/>
      <c r="L53" s="41"/>
      <c r="N53" s="41"/>
      <c r="O53" s="41"/>
      <c r="R53" s="41"/>
      <c r="S53" s="41"/>
    </row>
    <row r="54" spans="2:19" ht="14.25" customHeight="1">
      <c r="B54" s="48" t="s">
        <v>68</v>
      </c>
      <c r="C54" s="70">
        <f t="shared" ref="C54:J54" si="8">+C32+C52</f>
        <v>0</v>
      </c>
      <c r="D54" s="49">
        <f t="shared" si="8"/>
        <v>0</v>
      </c>
      <c r="E54" s="49">
        <f t="shared" si="8"/>
        <v>0</v>
      </c>
      <c r="F54" s="49">
        <f t="shared" si="8"/>
        <v>0</v>
      </c>
      <c r="G54" s="49">
        <f t="shared" si="8"/>
        <v>0</v>
      </c>
      <c r="H54" s="49">
        <f t="shared" si="8"/>
        <v>0</v>
      </c>
      <c r="I54" s="49">
        <f t="shared" si="8"/>
        <v>0</v>
      </c>
      <c r="J54" s="49">
        <f t="shared" si="8"/>
        <v>0</v>
      </c>
      <c r="K54" s="41"/>
      <c r="L54" s="49">
        <f>SUM(C54:J54)</f>
        <v>0</v>
      </c>
      <c r="N54" s="71">
        <f>'Budget Tool FM'!C54</f>
        <v>0</v>
      </c>
      <c r="O54" s="74">
        <f>SUM(N54-C54)</f>
        <v>0</v>
      </c>
      <c r="R54" s="50">
        <f>'Budget Tool FM'!L54</f>
        <v>0</v>
      </c>
      <c r="S54" s="50">
        <f>SUM(R54-L54)</f>
        <v>0</v>
      </c>
    </row>
    <row r="55" spans="2:19" ht="14.25" customHeight="1">
      <c r="C55" s="41"/>
      <c r="D55" s="41"/>
      <c r="E55" s="41"/>
      <c r="F55" s="41"/>
      <c r="G55" s="41"/>
      <c r="H55" s="41"/>
      <c r="I55" s="41"/>
      <c r="J55" s="41"/>
      <c r="K55" s="41"/>
      <c r="L55" s="41"/>
      <c r="N55" s="41"/>
      <c r="O55" s="41"/>
      <c r="R55" s="41"/>
      <c r="S55" s="41"/>
    </row>
    <row r="56" spans="2:19" ht="14.25" customHeight="1">
      <c r="B56" s="55" t="s">
        <v>69</v>
      </c>
      <c r="C56" s="56">
        <f>SUM(L54)</f>
        <v>0</v>
      </c>
      <c r="D56" s="41"/>
      <c r="E56" s="41"/>
      <c r="F56" s="41"/>
      <c r="G56" s="41"/>
      <c r="H56" s="41"/>
      <c r="I56" s="41"/>
      <c r="J56" s="41"/>
      <c r="K56" s="41"/>
      <c r="L56" s="41"/>
      <c r="N56" s="41"/>
      <c r="O56" s="41"/>
      <c r="R56" s="41"/>
      <c r="S56" s="41"/>
    </row>
    <row r="57" spans="2:19" ht="9" customHeight="1"/>
    <row r="58" spans="2:19" ht="14.25" customHeight="1">
      <c r="B58" s="55" t="s">
        <v>78</v>
      </c>
      <c r="C58" s="56" t="e">
        <f>'Budget Tool FM'!#REF!</f>
        <v>#REF!</v>
      </c>
      <c r="D58" s="41" t="e">
        <f>SUM(C58-C56)</f>
        <v>#REF!</v>
      </c>
    </row>
    <row r="59" spans="2:19" ht="14.25" customHeight="1"/>
    <row r="60" spans="2:19" ht="14.25" customHeight="1"/>
    <row r="61" spans="2:19" ht="14.25" customHeight="1"/>
    <row r="62" spans="2:19" ht="14.25" customHeight="1"/>
    <row r="63" spans="2:19" ht="14.25" customHeight="1"/>
    <row r="64" spans="2:19"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0866141732283472" right="0.70866141732283472" top="0.74803149606299213" bottom="0.74803149606299213" header="0" footer="0"/>
  <pageSetup paperSize="8" scale="75" orientation="landscape"/>
  <headerFooter>
    <oddHeader>&amp;C&amp;F &amp;A</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000"/>
  <sheetViews>
    <sheetView showGridLines="0" workbookViewId="0"/>
  </sheetViews>
  <sheetFormatPr defaultColWidth="14.42578125" defaultRowHeight="15" customHeight="1"/>
  <cols>
    <col min="1" max="1" width="5.140625" customWidth="1"/>
    <col min="2" max="2" width="44" customWidth="1"/>
    <col min="3" max="10" width="10.7109375" customWidth="1"/>
    <col min="11" max="11" width="0.5703125" customWidth="1"/>
    <col min="12" max="12" width="11.140625" customWidth="1"/>
    <col min="13" max="13" width="2.85546875" customWidth="1"/>
    <col min="14" max="14" width="14" customWidth="1"/>
    <col min="15" max="15" width="10.7109375" customWidth="1"/>
    <col min="16" max="16" width="57.28515625" customWidth="1"/>
    <col min="17" max="17" width="3.140625" customWidth="1"/>
    <col min="18" max="19" width="10.7109375" customWidth="1"/>
    <col min="20" max="26" width="8.7109375" customWidth="1"/>
  </cols>
  <sheetData>
    <row r="1" spans="1:19" ht="14.25" customHeight="1"/>
    <row r="2" spans="1:19" ht="14.25" customHeight="1"/>
    <row r="3" spans="1:19" ht="14.25" customHeight="1"/>
    <row r="4" spans="1:19" ht="14.25" customHeight="1"/>
    <row r="5" spans="1:19" ht="14.25" customHeight="1"/>
    <row r="6" spans="1:19" ht="14.25" customHeight="1">
      <c r="A6" s="38" t="s">
        <v>70</v>
      </c>
    </row>
    <row r="7" spans="1:19" ht="14.25" customHeight="1"/>
    <row r="8" spans="1:19" ht="24" customHeight="1">
      <c r="C8" s="58" t="s">
        <v>71</v>
      </c>
      <c r="D8" s="57" t="s">
        <v>71</v>
      </c>
      <c r="E8" s="58" t="s">
        <v>72</v>
      </c>
      <c r="F8" s="58" t="s">
        <v>72</v>
      </c>
      <c r="G8" s="58" t="s">
        <v>72</v>
      </c>
      <c r="H8" s="58" t="s">
        <v>72</v>
      </c>
      <c r="I8" s="58" t="s">
        <v>72</v>
      </c>
      <c r="J8" s="58" t="s">
        <v>72</v>
      </c>
      <c r="L8" s="59" t="s">
        <v>73</v>
      </c>
      <c r="N8" s="60" t="s">
        <v>79</v>
      </c>
      <c r="O8" s="61" t="s">
        <v>75</v>
      </c>
      <c r="R8" s="62" t="s">
        <v>76</v>
      </c>
      <c r="S8" s="63" t="s">
        <v>75</v>
      </c>
    </row>
    <row r="9" spans="1:19" ht="20.25" customHeight="1">
      <c r="C9" s="65">
        <v>45870</v>
      </c>
      <c r="D9" s="64">
        <v>45901</v>
      </c>
      <c r="E9" s="65">
        <v>45931</v>
      </c>
      <c r="F9" s="65">
        <v>45962</v>
      </c>
      <c r="G9" s="65">
        <v>45992</v>
      </c>
      <c r="H9" s="65">
        <v>46023</v>
      </c>
      <c r="I9" s="65">
        <v>46054</v>
      </c>
      <c r="J9" s="65">
        <v>46082</v>
      </c>
      <c r="L9" s="66" t="s">
        <v>61</v>
      </c>
      <c r="N9" s="67">
        <v>45901</v>
      </c>
      <c r="O9" s="67">
        <v>45901</v>
      </c>
      <c r="R9" s="68" t="s">
        <v>77</v>
      </c>
      <c r="S9" s="68" t="s">
        <v>77</v>
      </c>
    </row>
    <row r="10" spans="1:19" ht="14.25" customHeight="1">
      <c r="C10" s="41"/>
      <c r="D10" s="41"/>
      <c r="E10" s="41"/>
      <c r="F10" s="41"/>
      <c r="G10" s="41"/>
      <c r="H10" s="41"/>
      <c r="I10" s="41"/>
      <c r="J10" s="41"/>
      <c r="K10" s="41"/>
      <c r="L10" s="41"/>
      <c r="N10" s="41"/>
      <c r="O10" s="41"/>
      <c r="R10" s="41"/>
      <c r="S10" s="41"/>
    </row>
    <row r="11" spans="1:19" ht="14.25" customHeight="1">
      <c r="B11" s="42" t="s">
        <v>62</v>
      </c>
      <c r="C11" s="41"/>
      <c r="D11" s="41"/>
      <c r="E11" s="41"/>
      <c r="F11" s="41"/>
      <c r="G11" s="41"/>
      <c r="H11" s="41"/>
      <c r="I11" s="41"/>
      <c r="J11" s="41"/>
      <c r="K11" s="41"/>
      <c r="L11" s="41"/>
      <c r="N11" s="41"/>
      <c r="O11" s="41"/>
      <c r="P11" s="42" t="s">
        <v>18</v>
      </c>
      <c r="R11" s="41"/>
      <c r="S11" s="41"/>
    </row>
    <row r="12" spans="1:19" ht="14.25" customHeight="1">
      <c r="B12" s="43" t="s">
        <v>63</v>
      </c>
      <c r="C12" s="44">
        <f>'BMT Aug 25'!C12</f>
        <v>0</v>
      </c>
      <c r="D12" s="44"/>
      <c r="E12" s="44">
        <f>'BMT Aug 25'!E12</f>
        <v>0</v>
      </c>
      <c r="F12" s="44">
        <f>'BMT Aug 25'!F12</f>
        <v>0</v>
      </c>
      <c r="G12" s="44">
        <f>'BMT Aug 25'!G12</f>
        <v>0</v>
      </c>
      <c r="H12" s="44">
        <f>'BMT Aug 25'!H12</f>
        <v>0</v>
      </c>
      <c r="I12" s="44">
        <f>'BMT Aug 25'!I12</f>
        <v>0</v>
      </c>
      <c r="J12" s="44">
        <f>'BMT Aug 25'!J12</f>
        <v>0</v>
      </c>
      <c r="K12" s="41"/>
      <c r="L12" s="45">
        <f t="shared" ref="L12:L32" si="0">SUM(C12:J12)</f>
        <v>0</v>
      </c>
      <c r="N12" s="69">
        <f>'BMT Aug 25'!D12</f>
        <v>0</v>
      </c>
      <c r="O12" s="69">
        <f t="shared" ref="O12:O32" si="1">SUM(N12-D12)</f>
        <v>0</v>
      </c>
      <c r="P12" s="46"/>
      <c r="R12" s="45">
        <f>'Budget Tool FM'!L12</f>
        <v>0</v>
      </c>
      <c r="S12" s="45">
        <f t="shared" ref="S12:S32" si="2">SUM(R12-L12)</f>
        <v>0</v>
      </c>
    </row>
    <row r="13" spans="1:19" ht="14.25" customHeight="1">
      <c r="B13" s="43" t="s">
        <v>63</v>
      </c>
      <c r="C13" s="44">
        <f>'BMT Aug 25'!C13</f>
        <v>0</v>
      </c>
      <c r="D13" s="44"/>
      <c r="E13" s="44">
        <f>'BMT Aug 25'!E13</f>
        <v>0</v>
      </c>
      <c r="F13" s="44">
        <f>'BMT Aug 25'!F13</f>
        <v>0</v>
      </c>
      <c r="G13" s="44">
        <f>'BMT Aug 25'!G13</f>
        <v>0</v>
      </c>
      <c r="H13" s="44">
        <f>'BMT Aug 25'!H13</f>
        <v>0</v>
      </c>
      <c r="I13" s="44">
        <f>'BMT Aug 25'!I13</f>
        <v>0</v>
      </c>
      <c r="J13" s="44">
        <f>'BMT Aug 25'!J13</f>
        <v>0</v>
      </c>
      <c r="K13" s="41"/>
      <c r="L13" s="45">
        <f t="shared" si="0"/>
        <v>0</v>
      </c>
      <c r="N13" s="69">
        <f>'BMT Aug 25'!D13</f>
        <v>0</v>
      </c>
      <c r="O13" s="69">
        <f t="shared" si="1"/>
        <v>0</v>
      </c>
      <c r="P13" s="47"/>
      <c r="R13" s="45">
        <f>'Budget Tool FM'!L13</f>
        <v>0</v>
      </c>
      <c r="S13" s="45">
        <f t="shared" si="2"/>
        <v>0</v>
      </c>
    </row>
    <row r="14" spans="1:19" ht="14.25" customHeight="1">
      <c r="B14" s="43" t="s">
        <v>63</v>
      </c>
      <c r="C14" s="44">
        <f>'BMT Aug 25'!C14</f>
        <v>0</v>
      </c>
      <c r="D14" s="44"/>
      <c r="E14" s="44">
        <f>'BMT Aug 25'!E14</f>
        <v>0</v>
      </c>
      <c r="F14" s="44">
        <f>'BMT Aug 25'!F14</f>
        <v>0</v>
      </c>
      <c r="G14" s="44">
        <f>'BMT Aug 25'!G14</f>
        <v>0</v>
      </c>
      <c r="H14" s="44">
        <f>'BMT Aug 25'!H14</f>
        <v>0</v>
      </c>
      <c r="I14" s="44">
        <f>'BMT Aug 25'!I14</f>
        <v>0</v>
      </c>
      <c r="J14" s="44">
        <f>'BMT Aug 25'!J14</f>
        <v>0</v>
      </c>
      <c r="K14" s="41"/>
      <c r="L14" s="45">
        <f t="shared" si="0"/>
        <v>0</v>
      </c>
      <c r="N14" s="69">
        <f>'BMT Aug 25'!D14</f>
        <v>0</v>
      </c>
      <c r="O14" s="69">
        <f t="shared" si="1"/>
        <v>0</v>
      </c>
      <c r="P14" s="47"/>
      <c r="R14" s="45">
        <f>'Budget Tool FM'!L14</f>
        <v>0</v>
      </c>
      <c r="S14" s="45">
        <f t="shared" si="2"/>
        <v>0</v>
      </c>
    </row>
    <row r="15" spans="1:19" ht="14.25" customHeight="1">
      <c r="B15" s="43" t="s">
        <v>63</v>
      </c>
      <c r="C15" s="44">
        <f>'BMT Aug 25'!C15</f>
        <v>0</v>
      </c>
      <c r="D15" s="44"/>
      <c r="E15" s="44">
        <f>'BMT Aug 25'!E15</f>
        <v>0</v>
      </c>
      <c r="F15" s="44">
        <f>'BMT Aug 25'!F15</f>
        <v>0</v>
      </c>
      <c r="G15" s="44">
        <f>'BMT Aug 25'!G15</f>
        <v>0</v>
      </c>
      <c r="H15" s="44">
        <f>'BMT Aug 25'!H15</f>
        <v>0</v>
      </c>
      <c r="I15" s="44">
        <f>'BMT Aug 25'!I15</f>
        <v>0</v>
      </c>
      <c r="J15" s="44">
        <f>'BMT Aug 25'!J15</f>
        <v>0</v>
      </c>
      <c r="K15" s="41"/>
      <c r="L15" s="45">
        <f t="shared" si="0"/>
        <v>0</v>
      </c>
      <c r="N15" s="69">
        <f>'BMT Aug 25'!D15</f>
        <v>0</v>
      </c>
      <c r="O15" s="69">
        <f t="shared" si="1"/>
        <v>0</v>
      </c>
      <c r="P15" s="47"/>
      <c r="R15" s="45">
        <f>'Budget Tool FM'!L15</f>
        <v>0</v>
      </c>
      <c r="S15" s="45">
        <f t="shared" si="2"/>
        <v>0</v>
      </c>
    </row>
    <row r="16" spans="1:19" ht="14.25" customHeight="1">
      <c r="B16" s="43" t="s">
        <v>63</v>
      </c>
      <c r="C16" s="44">
        <f>'BMT Aug 25'!C16</f>
        <v>0</v>
      </c>
      <c r="D16" s="44"/>
      <c r="E16" s="44">
        <f>'BMT Aug 25'!E16</f>
        <v>0</v>
      </c>
      <c r="F16" s="44">
        <f>'BMT Aug 25'!F16</f>
        <v>0</v>
      </c>
      <c r="G16" s="44">
        <f>'BMT Aug 25'!G16</f>
        <v>0</v>
      </c>
      <c r="H16" s="44">
        <f>'BMT Aug 25'!H16</f>
        <v>0</v>
      </c>
      <c r="I16" s="44">
        <f>'BMT Aug 25'!I16</f>
        <v>0</v>
      </c>
      <c r="J16" s="44">
        <f>'BMT Aug 25'!J16</f>
        <v>0</v>
      </c>
      <c r="K16" s="41"/>
      <c r="L16" s="45">
        <f t="shared" si="0"/>
        <v>0</v>
      </c>
      <c r="N16" s="69">
        <f>'BMT Aug 25'!D16</f>
        <v>0</v>
      </c>
      <c r="O16" s="69">
        <f t="shared" si="1"/>
        <v>0</v>
      </c>
      <c r="P16" s="47"/>
      <c r="R16" s="45">
        <f>'Budget Tool FM'!L16</f>
        <v>0</v>
      </c>
      <c r="S16" s="45">
        <f t="shared" si="2"/>
        <v>0</v>
      </c>
    </row>
    <row r="17" spans="2:19" ht="14.25" customHeight="1">
      <c r="B17" s="43" t="s">
        <v>63</v>
      </c>
      <c r="C17" s="44">
        <f>'BMT Aug 25'!C17</f>
        <v>0</v>
      </c>
      <c r="D17" s="44"/>
      <c r="E17" s="44">
        <f>'BMT Aug 25'!E17</f>
        <v>0</v>
      </c>
      <c r="F17" s="44">
        <f>'BMT Aug 25'!F17</f>
        <v>0</v>
      </c>
      <c r="G17" s="44">
        <f>'BMT Aug 25'!G17</f>
        <v>0</v>
      </c>
      <c r="H17" s="44">
        <f>'BMT Aug 25'!H17</f>
        <v>0</v>
      </c>
      <c r="I17" s="44">
        <f>'BMT Aug 25'!I17</f>
        <v>0</v>
      </c>
      <c r="J17" s="44">
        <f>'BMT Aug 25'!J17</f>
        <v>0</v>
      </c>
      <c r="K17" s="41"/>
      <c r="L17" s="45">
        <f t="shared" si="0"/>
        <v>0</v>
      </c>
      <c r="N17" s="69">
        <f>'BMT Aug 25'!D17</f>
        <v>0</v>
      </c>
      <c r="O17" s="69">
        <f t="shared" si="1"/>
        <v>0</v>
      </c>
      <c r="P17" s="47"/>
      <c r="R17" s="45">
        <f>'Budget Tool FM'!L17</f>
        <v>0</v>
      </c>
      <c r="S17" s="45">
        <f t="shared" si="2"/>
        <v>0</v>
      </c>
    </row>
    <row r="18" spans="2:19" ht="14.25" customHeight="1">
      <c r="B18" s="43" t="s">
        <v>63</v>
      </c>
      <c r="C18" s="44">
        <f>'BMT Aug 25'!C18</f>
        <v>0</v>
      </c>
      <c r="D18" s="44"/>
      <c r="E18" s="44">
        <f>'BMT Aug 25'!E18</f>
        <v>0</v>
      </c>
      <c r="F18" s="44">
        <f>'BMT Aug 25'!F18</f>
        <v>0</v>
      </c>
      <c r="G18" s="44">
        <f>'BMT Aug 25'!G18</f>
        <v>0</v>
      </c>
      <c r="H18" s="44">
        <f>'BMT Aug 25'!H18</f>
        <v>0</v>
      </c>
      <c r="I18" s="44">
        <f>'BMT Aug 25'!I18</f>
        <v>0</v>
      </c>
      <c r="J18" s="44">
        <f>'BMT Aug 25'!J18</f>
        <v>0</v>
      </c>
      <c r="K18" s="41"/>
      <c r="L18" s="45">
        <f t="shared" si="0"/>
        <v>0</v>
      </c>
      <c r="N18" s="69">
        <f>'BMT Aug 25'!D18</f>
        <v>0</v>
      </c>
      <c r="O18" s="69">
        <f t="shared" si="1"/>
        <v>0</v>
      </c>
      <c r="P18" s="47"/>
      <c r="R18" s="45">
        <f>'Budget Tool FM'!L18</f>
        <v>0</v>
      </c>
      <c r="S18" s="45">
        <f t="shared" si="2"/>
        <v>0</v>
      </c>
    </row>
    <row r="19" spans="2:19" ht="14.25" customHeight="1">
      <c r="B19" s="43" t="s">
        <v>63</v>
      </c>
      <c r="C19" s="44">
        <f>'BMT Aug 25'!C19</f>
        <v>0</v>
      </c>
      <c r="D19" s="44"/>
      <c r="E19" s="44">
        <f>'BMT Aug 25'!E19</f>
        <v>0</v>
      </c>
      <c r="F19" s="44">
        <f>'BMT Aug 25'!F19</f>
        <v>0</v>
      </c>
      <c r="G19" s="44">
        <f>'BMT Aug 25'!G19</f>
        <v>0</v>
      </c>
      <c r="H19" s="44">
        <f>'BMT Aug 25'!H19</f>
        <v>0</v>
      </c>
      <c r="I19" s="44">
        <f>'BMT Aug 25'!I19</f>
        <v>0</v>
      </c>
      <c r="J19" s="44">
        <f>'BMT Aug 25'!J19</f>
        <v>0</v>
      </c>
      <c r="K19" s="41"/>
      <c r="L19" s="45">
        <f t="shared" si="0"/>
        <v>0</v>
      </c>
      <c r="N19" s="69">
        <f>'BMT Aug 25'!D19</f>
        <v>0</v>
      </c>
      <c r="O19" s="69">
        <f t="shared" si="1"/>
        <v>0</v>
      </c>
      <c r="P19" s="47"/>
      <c r="R19" s="45">
        <f>'Budget Tool FM'!L19</f>
        <v>0</v>
      </c>
      <c r="S19" s="45">
        <f t="shared" si="2"/>
        <v>0</v>
      </c>
    </row>
    <row r="20" spans="2:19" ht="14.25" customHeight="1">
      <c r="B20" s="43" t="s">
        <v>63</v>
      </c>
      <c r="C20" s="44">
        <f>'BMT Aug 25'!C20</f>
        <v>0</v>
      </c>
      <c r="D20" s="44"/>
      <c r="E20" s="44">
        <f>'BMT Aug 25'!E20</f>
        <v>0</v>
      </c>
      <c r="F20" s="44">
        <f>'BMT Aug 25'!F20</f>
        <v>0</v>
      </c>
      <c r="G20" s="44">
        <f>'BMT Aug 25'!G20</f>
        <v>0</v>
      </c>
      <c r="H20" s="44">
        <f>'BMT Aug 25'!H20</f>
        <v>0</v>
      </c>
      <c r="I20" s="44">
        <f>'BMT Aug 25'!I20</f>
        <v>0</v>
      </c>
      <c r="J20" s="44">
        <f>'BMT Aug 25'!J20</f>
        <v>0</v>
      </c>
      <c r="K20" s="41"/>
      <c r="L20" s="45">
        <f t="shared" si="0"/>
        <v>0</v>
      </c>
      <c r="N20" s="69">
        <f>'BMT Aug 25'!D20</f>
        <v>0</v>
      </c>
      <c r="O20" s="69">
        <f t="shared" si="1"/>
        <v>0</v>
      </c>
      <c r="P20" s="47"/>
      <c r="R20" s="45">
        <f>'Budget Tool FM'!L20</f>
        <v>0</v>
      </c>
      <c r="S20" s="45">
        <f t="shared" si="2"/>
        <v>0</v>
      </c>
    </row>
    <row r="21" spans="2:19" ht="14.25" customHeight="1">
      <c r="B21" s="43" t="s">
        <v>63</v>
      </c>
      <c r="C21" s="44">
        <f>'BMT Aug 25'!C21</f>
        <v>0</v>
      </c>
      <c r="D21" s="44"/>
      <c r="E21" s="44">
        <f>'BMT Aug 25'!E21</f>
        <v>0</v>
      </c>
      <c r="F21" s="44">
        <f>'BMT Aug 25'!F21</f>
        <v>0</v>
      </c>
      <c r="G21" s="44">
        <f>'BMT Aug 25'!G21</f>
        <v>0</v>
      </c>
      <c r="H21" s="44">
        <f>'BMT Aug 25'!H21</f>
        <v>0</v>
      </c>
      <c r="I21" s="44">
        <f>'BMT Aug 25'!I21</f>
        <v>0</v>
      </c>
      <c r="J21" s="44">
        <f>'BMT Aug 25'!J21</f>
        <v>0</v>
      </c>
      <c r="K21" s="41"/>
      <c r="L21" s="45">
        <f t="shared" si="0"/>
        <v>0</v>
      </c>
      <c r="N21" s="69">
        <f>'BMT Aug 25'!D21</f>
        <v>0</v>
      </c>
      <c r="O21" s="69">
        <f t="shared" si="1"/>
        <v>0</v>
      </c>
      <c r="P21" s="47"/>
      <c r="R21" s="45">
        <f>'Budget Tool FM'!L21</f>
        <v>0</v>
      </c>
      <c r="S21" s="45">
        <f t="shared" si="2"/>
        <v>0</v>
      </c>
    </row>
    <row r="22" spans="2:19" ht="14.25" customHeight="1">
      <c r="B22" s="43" t="s">
        <v>63</v>
      </c>
      <c r="C22" s="44">
        <f>'BMT Aug 25'!C22</f>
        <v>0</v>
      </c>
      <c r="D22" s="44"/>
      <c r="E22" s="44">
        <f>'BMT Aug 25'!E22</f>
        <v>0</v>
      </c>
      <c r="F22" s="44">
        <f>'BMT Aug 25'!F22</f>
        <v>0</v>
      </c>
      <c r="G22" s="44">
        <f>'BMT Aug 25'!G22</f>
        <v>0</v>
      </c>
      <c r="H22" s="44">
        <f>'BMT Aug 25'!H22</f>
        <v>0</v>
      </c>
      <c r="I22" s="44">
        <f>'BMT Aug 25'!I22</f>
        <v>0</v>
      </c>
      <c r="J22" s="44">
        <f>'BMT Aug 25'!J22</f>
        <v>0</v>
      </c>
      <c r="K22" s="41"/>
      <c r="L22" s="45">
        <f t="shared" si="0"/>
        <v>0</v>
      </c>
      <c r="N22" s="69">
        <f>'BMT Aug 25'!D22</f>
        <v>0</v>
      </c>
      <c r="O22" s="69">
        <f t="shared" si="1"/>
        <v>0</v>
      </c>
      <c r="P22" s="47"/>
      <c r="R22" s="45">
        <f>'Budget Tool FM'!L22</f>
        <v>0</v>
      </c>
      <c r="S22" s="45">
        <f t="shared" si="2"/>
        <v>0</v>
      </c>
    </row>
    <row r="23" spans="2:19" ht="14.25" customHeight="1">
      <c r="B23" s="43" t="s">
        <v>63</v>
      </c>
      <c r="C23" s="44">
        <f>'BMT Aug 25'!C23</f>
        <v>0</v>
      </c>
      <c r="D23" s="44"/>
      <c r="E23" s="44">
        <f>'BMT Aug 25'!E23</f>
        <v>0</v>
      </c>
      <c r="F23" s="44">
        <f>'BMT Aug 25'!F23</f>
        <v>0</v>
      </c>
      <c r="G23" s="44">
        <f>'BMT Aug 25'!G23</f>
        <v>0</v>
      </c>
      <c r="H23" s="44">
        <f>'BMT Aug 25'!H23</f>
        <v>0</v>
      </c>
      <c r="I23" s="44">
        <f>'BMT Aug 25'!I23</f>
        <v>0</v>
      </c>
      <c r="J23" s="44">
        <f>'BMT Aug 25'!J23</f>
        <v>0</v>
      </c>
      <c r="K23" s="41"/>
      <c r="L23" s="45">
        <f t="shared" si="0"/>
        <v>0</v>
      </c>
      <c r="N23" s="69">
        <f>'BMT Aug 25'!D23</f>
        <v>0</v>
      </c>
      <c r="O23" s="69">
        <f t="shared" si="1"/>
        <v>0</v>
      </c>
      <c r="P23" s="47"/>
      <c r="R23" s="45">
        <f>'Budget Tool FM'!L23</f>
        <v>0</v>
      </c>
      <c r="S23" s="45">
        <f t="shared" si="2"/>
        <v>0</v>
      </c>
    </row>
    <row r="24" spans="2:19" ht="14.25" customHeight="1">
      <c r="B24" s="43" t="s">
        <v>63</v>
      </c>
      <c r="C24" s="44">
        <f>'BMT Aug 25'!C24</f>
        <v>0</v>
      </c>
      <c r="D24" s="44"/>
      <c r="E24" s="44">
        <f>'BMT Aug 25'!E24</f>
        <v>0</v>
      </c>
      <c r="F24" s="44">
        <f>'BMT Aug 25'!F24</f>
        <v>0</v>
      </c>
      <c r="G24" s="44">
        <f>'BMT Aug 25'!G24</f>
        <v>0</v>
      </c>
      <c r="H24" s="44">
        <f>'BMT Aug 25'!H24</f>
        <v>0</v>
      </c>
      <c r="I24" s="44">
        <f>'BMT Aug 25'!I24</f>
        <v>0</v>
      </c>
      <c r="J24" s="44">
        <f>'BMT Aug 25'!J24</f>
        <v>0</v>
      </c>
      <c r="K24" s="41"/>
      <c r="L24" s="45">
        <f t="shared" si="0"/>
        <v>0</v>
      </c>
      <c r="N24" s="69">
        <f>'BMT Aug 25'!D24</f>
        <v>0</v>
      </c>
      <c r="O24" s="69">
        <f t="shared" si="1"/>
        <v>0</v>
      </c>
      <c r="P24" s="47"/>
      <c r="R24" s="45">
        <f>'Budget Tool FM'!L24</f>
        <v>0</v>
      </c>
      <c r="S24" s="45">
        <f t="shared" si="2"/>
        <v>0</v>
      </c>
    </row>
    <row r="25" spans="2:19" ht="14.25" customHeight="1">
      <c r="B25" s="43" t="s">
        <v>63</v>
      </c>
      <c r="C25" s="44">
        <f>'BMT Aug 25'!C25</f>
        <v>0</v>
      </c>
      <c r="D25" s="44"/>
      <c r="E25" s="44">
        <f>'BMT Aug 25'!E25</f>
        <v>0</v>
      </c>
      <c r="F25" s="44">
        <f>'BMT Aug 25'!F25</f>
        <v>0</v>
      </c>
      <c r="G25" s="44">
        <f>'BMT Aug 25'!G25</f>
        <v>0</v>
      </c>
      <c r="H25" s="44">
        <f>'BMT Aug 25'!H25</f>
        <v>0</v>
      </c>
      <c r="I25" s="44">
        <f>'BMT Aug 25'!I25</f>
        <v>0</v>
      </c>
      <c r="J25" s="44">
        <f>'BMT Aug 25'!J25</f>
        <v>0</v>
      </c>
      <c r="K25" s="41"/>
      <c r="L25" s="45">
        <f t="shared" si="0"/>
        <v>0</v>
      </c>
      <c r="N25" s="69">
        <f>'BMT Aug 25'!D25</f>
        <v>0</v>
      </c>
      <c r="O25" s="69">
        <f t="shared" si="1"/>
        <v>0</v>
      </c>
      <c r="P25" s="47"/>
      <c r="R25" s="45">
        <f>'Budget Tool FM'!L25</f>
        <v>0</v>
      </c>
      <c r="S25" s="45">
        <f t="shared" si="2"/>
        <v>0</v>
      </c>
    </row>
    <row r="26" spans="2:19" ht="14.25" customHeight="1">
      <c r="B26" s="43" t="s">
        <v>63</v>
      </c>
      <c r="C26" s="44">
        <f>'BMT Aug 25'!C26</f>
        <v>0</v>
      </c>
      <c r="D26" s="44"/>
      <c r="E26" s="44">
        <f>'BMT Aug 25'!E26</f>
        <v>0</v>
      </c>
      <c r="F26" s="44">
        <f>'BMT Aug 25'!F26</f>
        <v>0</v>
      </c>
      <c r="G26" s="44">
        <f>'BMT Aug 25'!G26</f>
        <v>0</v>
      </c>
      <c r="H26" s="44">
        <f>'BMT Aug 25'!H26</f>
        <v>0</v>
      </c>
      <c r="I26" s="44">
        <f>'BMT Aug 25'!I26</f>
        <v>0</v>
      </c>
      <c r="J26" s="44">
        <f>'BMT Aug 25'!J26</f>
        <v>0</v>
      </c>
      <c r="K26" s="41"/>
      <c r="L26" s="45">
        <f t="shared" si="0"/>
        <v>0</v>
      </c>
      <c r="N26" s="69">
        <f>'BMT Aug 25'!D26</f>
        <v>0</v>
      </c>
      <c r="O26" s="69">
        <f t="shared" si="1"/>
        <v>0</v>
      </c>
      <c r="P26" s="47"/>
      <c r="R26" s="45">
        <f>'Budget Tool FM'!L26</f>
        <v>0</v>
      </c>
      <c r="S26" s="45">
        <f t="shared" si="2"/>
        <v>0</v>
      </c>
    </row>
    <row r="27" spans="2:19" ht="14.25" customHeight="1">
      <c r="B27" s="43" t="s">
        <v>63</v>
      </c>
      <c r="C27" s="44">
        <f>'BMT Aug 25'!C27</f>
        <v>0</v>
      </c>
      <c r="D27" s="44"/>
      <c r="E27" s="44">
        <f>'BMT Aug 25'!E27</f>
        <v>0</v>
      </c>
      <c r="F27" s="44">
        <f>'BMT Aug 25'!F27</f>
        <v>0</v>
      </c>
      <c r="G27" s="44">
        <f>'BMT Aug 25'!G27</f>
        <v>0</v>
      </c>
      <c r="H27" s="44">
        <f>'BMT Aug 25'!H27</f>
        <v>0</v>
      </c>
      <c r="I27" s="44">
        <f>'BMT Aug 25'!I27</f>
        <v>0</v>
      </c>
      <c r="J27" s="44">
        <f>'BMT Aug 25'!J27</f>
        <v>0</v>
      </c>
      <c r="K27" s="41"/>
      <c r="L27" s="45">
        <f t="shared" si="0"/>
        <v>0</v>
      </c>
      <c r="N27" s="69">
        <f>'BMT Aug 25'!D27</f>
        <v>0</v>
      </c>
      <c r="O27" s="69">
        <f t="shared" si="1"/>
        <v>0</v>
      </c>
      <c r="P27" s="47"/>
      <c r="R27" s="45">
        <f>'Budget Tool FM'!L27</f>
        <v>0</v>
      </c>
      <c r="S27" s="45">
        <f t="shared" si="2"/>
        <v>0</v>
      </c>
    </row>
    <row r="28" spans="2:19" ht="14.25" customHeight="1">
      <c r="B28" s="43" t="s">
        <v>63</v>
      </c>
      <c r="C28" s="44">
        <f>'BMT Aug 25'!C28</f>
        <v>0</v>
      </c>
      <c r="D28" s="44"/>
      <c r="E28" s="44">
        <f>'BMT Aug 25'!E28</f>
        <v>0</v>
      </c>
      <c r="F28" s="44">
        <f>'BMT Aug 25'!F28</f>
        <v>0</v>
      </c>
      <c r="G28" s="44">
        <f>'BMT Aug 25'!G28</f>
        <v>0</v>
      </c>
      <c r="H28" s="44">
        <f>'BMT Aug 25'!H28</f>
        <v>0</v>
      </c>
      <c r="I28" s="44">
        <f>'BMT Aug 25'!I28</f>
        <v>0</v>
      </c>
      <c r="J28" s="44">
        <f>'BMT Aug 25'!J28</f>
        <v>0</v>
      </c>
      <c r="K28" s="41"/>
      <c r="L28" s="45">
        <f t="shared" si="0"/>
        <v>0</v>
      </c>
      <c r="N28" s="69">
        <f>'BMT Aug 25'!D28</f>
        <v>0</v>
      </c>
      <c r="O28" s="69">
        <f t="shared" si="1"/>
        <v>0</v>
      </c>
      <c r="P28" s="47"/>
      <c r="R28" s="45">
        <f>'Budget Tool FM'!L28</f>
        <v>0</v>
      </c>
      <c r="S28" s="45">
        <f t="shared" si="2"/>
        <v>0</v>
      </c>
    </row>
    <row r="29" spans="2:19" ht="14.25" customHeight="1">
      <c r="B29" s="43" t="s">
        <v>63</v>
      </c>
      <c r="C29" s="44">
        <f>'BMT Aug 25'!C29</f>
        <v>0</v>
      </c>
      <c r="D29" s="44"/>
      <c r="E29" s="44">
        <f>'BMT Aug 25'!E29</f>
        <v>0</v>
      </c>
      <c r="F29" s="44">
        <f>'BMT Aug 25'!F29</f>
        <v>0</v>
      </c>
      <c r="G29" s="44">
        <f>'BMT Aug 25'!G29</f>
        <v>0</v>
      </c>
      <c r="H29" s="44">
        <f>'BMT Aug 25'!H29</f>
        <v>0</v>
      </c>
      <c r="I29" s="44">
        <f>'BMT Aug 25'!I29</f>
        <v>0</v>
      </c>
      <c r="J29" s="44">
        <f>'BMT Aug 25'!J29</f>
        <v>0</v>
      </c>
      <c r="K29" s="41"/>
      <c r="L29" s="45">
        <f t="shared" si="0"/>
        <v>0</v>
      </c>
      <c r="N29" s="69">
        <f>'BMT Aug 25'!D29</f>
        <v>0</v>
      </c>
      <c r="O29" s="69">
        <f t="shared" si="1"/>
        <v>0</v>
      </c>
      <c r="P29" s="47"/>
      <c r="R29" s="45">
        <f>'Budget Tool FM'!L29</f>
        <v>0</v>
      </c>
      <c r="S29" s="45">
        <f t="shared" si="2"/>
        <v>0</v>
      </c>
    </row>
    <row r="30" spans="2:19" ht="14.25" customHeight="1">
      <c r="B30" s="43" t="s">
        <v>63</v>
      </c>
      <c r="C30" s="44">
        <f>'BMT Aug 25'!C30</f>
        <v>0</v>
      </c>
      <c r="D30" s="44"/>
      <c r="E30" s="44">
        <f>'BMT Aug 25'!E30</f>
        <v>0</v>
      </c>
      <c r="F30" s="44">
        <f>'BMT Aug 25'!F30</f>
        <v>0</v>
      </c>
      <c r="G30" s="44">
        <f>'BMT Aug 25'!G30</f>
        <v>0</v>
      </c>
      <c r="H30" s="44">
        <f>'BMT Aug 25'!H30</f>
        <v>0</v>
      </c>
      <c r="I30" s="44">
        <f>'BMT Aug 25'!I30</f>
        <v>0</v>
      </c>
      <c r="J30" s="44">
        <f>'BMT Aug 25'!J30</f>
        <v>0</v>
      </c>
      <c r="K30" s="41"/>
      <c r="L30" s="45">
        <f t="shared" si="0"/>
        <v>0</v>
      </c>
      <c r="N30" s="69">
        <f>'BMT Aug 25'!D30</f>
        <v>0</v>
      </c>
      <c r="O30" s="69">
        <f t="shared" si="1"/>
        <v>0</v>
      </c>
      <c r="P30" s="47"/>
      <c r="R30" s="45">
        <f>'Budget Tool FM'!L30</f>
        <v>0</v>
      </c>
      <c r="S30" s="45">
        <f t="shared" si="2"/>
        <v>0</v>
      </c>
    </row>
    <row r="31" spans="2:19" ht="14.25" customHeight="1">
      <c r="B31" s="43" t="s">
        <v>63</v>
      </c>
      <c r="C31" s="44">
        <f>'BMT Aug 25'!C31</f>
        <v>0</v>
      </c>
      <c r="D31" s="44"/>
      <c r="E31" s="44">
        <f>'BMT Aug 25'!E31</f>
        <v>0</v>
      </c>
      <c r="F31" s="44">
        <f>'BMT Aug 25'!F31</f>
        <v>0</v>
      </c>
      <c r="G31" s="44">
        <f>'BMT Aug 25'!G31</f>
        <v>0</v>
      </c>
      <c r="H31" s="44">
        <f>'BMT Aug 25'!H31</f>
        <v>0</v>
      </c>
      <c r="I31" s="44">
        <f>'BMT Aug 25'!I31</f>
        <v>0</v>
      </c>
      <c r="J31" s="44">
        <f>'BMT Aug 25'!J31</f>
        <v>0</v>
      </c>
      <c r="K31" s="41"/>
      <c r="L31" s="45">
        <f t="shared" si="0"/>
        <v>0</v>
      </c>
      <c r="N31" s="69">
        <f>'BMT Aug 25'!D31</f>
        <v>0</v>
      </c>
      <c r="O31" s="69">
        <f t="shared" si="1"/>
        <v>0</v>
      </c>
      <c r="P31" s="47"/>
      <c r="R31" s="45">
        <f>'Budget Tool FM'!L31</f>
        <v>0</v>
      </c>
      <c r="S31" s="45">
        <f t="shared" si="2"/>
        <v>0</v>
      </c>
    </row>
    <row r="32" spans="2:19" ht="14.25" customHeight="1">
      <c r="B32" s="48" t="s">
        <v>64</v>
      </c>
      <c r="C32" s="49">
        <f t="shared" ref="C32:J32" si="3">SUM(C12:C31)</f>
        <v>0</v>
      </c>
      <c r="D32" s="70">
        <f t="shared" si="3"/>
        <v>0</v>
      </c>
      <c r="E32" s="49">
        <f t="shared" si="3"/>
        <v>0</v>
      </c>
      <c r="F32" s="49">
        <f t="shared" si="3"/>
        <v>0</v>
      </c>
      <c r="G32" s="49">
        <f t="shared" si="3"/>
        <v>0</v>
      </c>
      <c r="H32" s="49">
        <f t="shared" si="3"/>
        <v>0</v>
      </c>
      <c r="I32" s="49">
        <f t="shared" si="3"/>
        <v>0</v>
      </c>
      <c r="J32" s="49">
        <f t="shared" si="3"/>
        <v>0</v>
      </c>
      <c r="K32" s="41"/>
      <c r="L32" s="49">
        <f t="shared" si="0"/>
        <v>0</v>
      </c>
      <c r="N32" s="71">
        <f>'BMT Aug 25'!D32</f>
        <v>0</v>
      </c>
      <c r="O32" s="71">
        <f t="shared" si="1"/>
        <v>0</v>
      </c>
      <c r="P32" s="72"/>
      <c r="R32" s="50">
        <f>'Budget Tool FM'!L32</f>
        <v>0</v>
      </c>
      <c r="S32" s="50">
        <f t="shared" si="2"/>
        <v>0</v>
      </c>
    </row>
    <row r="33" spans="2:19" ht="14.25" customHeight="1"/>
    <row r="34" spans="2:19" ht="14.25" customHeight="1">
      <c r="B34" s="51" t="s">
        <v>65</v>
      </c>
      <c r="P34" s="51" t="s">
        <v>18</v>
      </c>
    </row>
    <row r="35" spans="2:19" ht="14.25" customHeight="1">
      <c r="B35" s="43" t="s">
        <v>66</v>
      </c>
      <c r="C35" s="44">
        <f>'BMT Aug 25'!C35</f>
        <v>0</v>
      </c>
      <c r="D35" s="44"/>
      <c r="E35" s="44">
        <f>'BMT Aug 25'!E35</f>
        <v>0</v>
      </c>
      <c r="F35" s="44">
        <f>'BMT Aug 25'!F35</f>
        <v>0</v>
      </c>
      <c r="G35" s="44">
        <f>'BMT Aug 25'!G35</f>
        <v>0</v>
      </c>
      <c r="H35" s="44">
        <f>'BMT Aug 25'!H35</f>
        <v>0</v>
      </c>
      <c r="I35" s="44">
        <f>'BMT Aug 25'!I35</f>
        <v>0</v>
      </c>
      <c r="J35" s="44">
        <f>'BMT Aug 25'!J35</f>
        <v>0</v>
      </c>
      <c r="K35" s="41"/>
      <c r="L35" s="52">
        <f t="shared" ref="L35:L52" si="4">SUM(C35:J35)</f>
        <v>0</v>
      </c>
      <c r="N35" s="44">
        <f>'BMT Aug 25'!D35</f>
        <v>0</v>
      </c>
      <c r="O35" s="44">
        <f t="shared" ref="O35:O52" si="5">SUM(N35-D35)</f>
        <v>0</v>
      </c>
      <c r="P35" s="47"/>
      <c r="R35" s="52">
        <f>'Budget Tool FM'!L35</f>
        <v>0</v>
      </c>
      <c r="S35" s="52">
        <f t="shared" ref="S35:S52" si="6">SUM(R35-L35)</f>
        <v>0</v>
      </c>
    </row>
    <row r="36" spans="2:19" ht="14.25" customHeight="1">
      <c r="B36" s="53" t="s">
        <v>66</v>
      </c>
      <c r="C36" s="44">
        <f>'BMT Aug 25'!C36</f>
        <v>0</v>
      </c>
      <c r="D36" s="44"/>
      <c r="E36" s="44">
        <f>'BMT Aug 25'!E36</f>
        <v>0</v>
      </c>
      <c r="F36" s="44">
        <f>'BMT Aug 25'!F36</f>
        <v>0</v>
      </c>
      <c r="G36" s="44">
        <f>'BMT Aug 25'!G36</f>
        <v>0</v>
      </c>
      <c r="H36" s="44">
        <f>'BMT Aug 25'!H36</f>
        <v>0</v>
      </c>
      <c r="I36" s="44">
        <f>'BMT Aug 25'!I36</f>
        <v>0</v>
      </c>
      <c r="J36" s="44">
        <f>'BMT Aug 25'!J36</f>
        <v>0</v>
      </c>
      <c r="K36" s="41"/>
      <c r="L36" s="52">
        <f t="shared" si="4"/>
        <v>0</v>
      </c>
      <c r="N36" s="44">
        <f>'BMT Aug 25'!D36</f>
        <v>0</v>
      </c>
      <c r="O36" s="44">
        <f t="shared" si="5"/>
        <v>0</v>
      </c>
      <c r="P36" s="47"/>
      <c r="R36" s="52">
        <f>'Budget Tool FM'!L36</f>
        <v>0</v>
      </c>
      <c r="S36" s="52">
        <f t="shared" si="6"/>
        <v>0</v>
      </c>
    </row>
    <row r="37" spans="2:19" ht="14.25" customHeight="1">
      <c r="B37" s="53" t="s">
        <v>66</v>
      </c>
      <c r="C37" s="44">
        <f>'BMT Aug 25'!C37</f>
        <v>0</v>
      </c>
      <c r="D37" s="44"/>
      <c r="E37" s="44">
        <f>'BMT Aug 25'!E37</f>
        <v>0</v>
      </c>
      <c r="F37" s="44">
        <f>'BMT Aug 25'!F37</f>
        <v>0</v>
      </c>
      <c r="G37" s="44">
        <f>'BMT Aug 25'!G37</f>
        <v>0</v>
      </c>
      <c r="H37" s="44">
        <f>'BMT Aug 25'!H37</f>
        <v>0</v>
      </c>
      <c r="I37" s="44">
        <f>'BMT Aug 25'!I37</f>
        <v>0</v>
      </c>
      <c r="J37" s="44">
        <f>'BMT Aug 25'!J37</f>
        <v>0</v>
      </c>
      <c r="K37" s="41"/>
      <c r="L37" s="52">
        <f t="shared" si="4"/>
        <v>0</v>
      </c>
      <c r="N37" s="44">
        <f>'BMT Aug 25'!D37</f>
        <v>0</v>
      </c>
      <c r="O37" s="44">
        <f t="shared" si="5"/>
        <v>0</v>
      </c>
      <c r="P37" s="47"/>
      <c r="R37" s="52">
        <f>'Budget Tool FM'!L37</f>
        <v>0</v>
      </c>
      <c r="S37" s="52">
        <f t="shared" si="6"/>
        <v>0</v>
      </c>
    </row>
    <row r="38" spans="2:19" ht="14.25" customHeight="1">
      <c r="B38" s="53" t="s">
        <v>66</v>
      </c>
      <c r="C38" s="44">
        <f>'BMT Aug 25'!C38</f>
        <v>0</v>
      </c>
      <c r="D38" s="44"/>
      <c r="E38" s="44">
        <f>'BMT Aug 25'!E38</f>
        <v>0</v>
      </c>
      <c r="F38" s="44">
        <f>'BMT Aug 25'!F38</f>
        <v>0</v>
      </c>
      <c r="G38" s="44">
        <f>'BMT Aug 25'!G38</f>
        <v>0</v>
      </c>
      <c r="H38" s="44">
        <f>'BMT Aug 25'!H38</f>
        <v>0</v>
      </c>
      <c r="I38" s="44">
        <f>'BMT Aug 25'!I38</f>
        <v>0</v>
      </c>
      <c r="J38" s="44">
        <f>'BMT Aug 25'!J38</f>
        <v>0</v>
      </c>
      <c r="K38" s="41"/>
      <c r="L38" s="52">
        <f t="shared" si="4"/>
        <v>0</v>
      </c>
      <c r="N38" s="44">
        <f>'BMT Aug 25'!D38</f>
        <v>0</v>
      </c>
      <c r="O38" s="44">
        <f t="shared" si="5"/>
        <v>0</v>
      </c>
      <c r="P38" s="47"/>
      <c r="R38" s="52">
        <f>'Budget Tool FM'!L38</f>
        <v>0</v>
      </c>
      <c r="S38" s="52">
        <f t="shared" si="6"/>
        <v>0</v>
      </c>
    </row>
    <row r="39" spans="2:19" ht="14.25" customHeight="1">
      <c r="B39" s="53" t="s">
        <v>66</v>
      </c>
      <c r="C39" s="44">
        <f>'BMT Aug 25'!C39</f>
        <v>0</v>
      </c>
      <c r="D39" s="44"/>
      <c r="E39" s="44">
        <f>'BMT Aug 25'!E39</f>
        <v>0</v>
      </c>
      <c r="F39" s="44">
        <f>'BMT Aug 25'!F39</f>
        <v>0</v>
      </c>
      <c r="G39" s="44">
        <f>'BMT Aug 25'!G39</f>
        <v>0</v>
      </c>
      <c r="H39" s="44">
        <f>'BMT Aug 25'!H39</f>
        <v>0</v>
      </c>
      <c r="I39" s="44">
        <f>'BMT Aug 25'!I39</f>
        <v>0</v>
      </c>
      <c r="J39" s="44">
        <f>'BMT Aug 25'!J39</f>
        <v>0</v>
      </c>
      <c r="K39" s="41"/>
      <c r="L39" s="52">
        <f t="shared" si="4"/>
        <v>0</v>
      </c>
      <c r="N39" s="44">
        <f>'BMT Aug 25'!D39</f>
        <v>0</v>
      </c>
      <c r="O39" s="44">
        <f t="shared" si="5"/>
        <v>0</v>
      </c>
      <c r="P39" s="47"/>
      <c r="R39" s="52">
        <f>'Budget Tool FM'!L39</f>
        <v>0</v>
      </c>
      <c r="S39" s="52">
        <f t="shared" si="6"/>
        <v>0</v>
      </c>
    </row>
    <row r="40" spans="2:19" ht="14.25" customHeight="1">
      <c r="B40" s="53" t="s">
        <v>66</v>
      </c>
      <c r="C40" s="44">
        <f>'BMT Aug 25'!C40</f>
        <v>0</v>
      </c>
      <c r="D40" s="44"/>
      <c r="E40" s="44">
        <f>'BMT Aug 25'!E40</f>
        <v>0</v>
      </c>
      <c r="F40" s="44">
        <f>'BMT Aug 25'!F40</f>
        <v>0</v>
      </c>
      <c r="G40" s="44">
        <f>'BMT Aug 25'!G40</f>
        <v>0</v>
      </c>
      <c r="H40" s="44">
        <f>'BMT Aug 25'!H40</f>
        <v>0</v>
      </c>
      <c r="I40" s="44">
        <f>'BMT Aug 25'!I40</f>
        <v>0</v>
      </c>
      <c r="J40" s="44">
        <f>'BMT Aug 25'!J40</f>
        <v>0</v>
      </c>
      <c r="K40" s="41"/>
      <c r="L40" s="52">
        <f t="shared" si="4"/>
        <v>0</v>
      </c>
      <c r="N40" s="44">
        <f>'BMT Aug 25'!D40</f>
        <v>0</v>
      </c>
      <c r="O40" s="44">
        <f t="shared" si="5"/>
        <v>0</v>
      </c>
      <c r="P40" s="47"/>
      <c r="R40" s="52">
        <f>'Budget Tool FM'!L40</f>
        <v>0</v>
      </c>
      <c r="S40" s="52">
        <f t="shared" si="6"/>
        <v>0</v>
      </c>
    </row>
    <row r="41" spans="2:19" ht="14.25" customHeight="1">
      <c r="B41" s="53" t="s">
        <v>66</v>
      </c>
      <c r="C41" s="44">
        <f>'BMT Aug 25'!C41</f>
        <v>0</v>
      </c>
      <c r="D41" s="44"/>
      <c r="E41" s="44">
        <f>'BMT Aug 25'!E41</f>
        <v>0</v>
      </c>
      <c r="F41" s="44">
        <f>'BMT Aug 25'!F41</f>
        <v>0</v>
      </c>
      <c r="G41" s="44">
        <f>'BMT Aug 25'!G41</f>
        <v>0</v>
      </c>
      <c r="H41" s="44">
        <f>'BMT Aug 25'!H41</f>
        <v>0</v>
      </c>
      <c r="I41" s="44">
        <f>'BMT Aug 25'!I41</f>
        <v>0</v>
      </c>
      <c r="J41" s="44">
        <f>'BMT Aug 25'!J41</f>
        <v>0</v>
      </c>
      <c r="K41" s="41"/>
      <c r="L41" s="52">
        <f t="shared" si="4"/>
        <v>0</v>
      </c>
      <c r="N41" s="44">
        <f>'BMT Aug 25'!D41</f>
        <v>0</v>
      </c>
      <c r="O41" s="44">
        <f t="shared" si="5"/>
        <v>0</v>
      </c>
      <c r="P41" s="47"/>
      <c r="R41" s="52">
        <f>'Budget Tool FM'!L41</f>
        <v>0</v>
      </c>
      <c r="S41" s="52">
        <f t="shared" si="6"/>
        <v>0</v>
      </c>
    </row>
    <row r="42" spans="2:19" ht="14.25" customHeight="1">
      <c r="B42" s="53" t="s">
        <v>66</v>
      </c>
      <c r="C42" s="44">
        <f>'BMT Aug 25'!C42</f>
        <v>0</v>
      </c>
      <c r="D42" s="44"/>
      <c r="E42" s="44">
        <f>'BMT Aug 25'!E42</f>
        <v>0</v>
      </c>
      <c r="F42" s="44">
        <f>'BMT Aug 25'!F42</f>
        <v>0</v>
      </c>
      <c r="G42" s="44">
        <f>'BMT Aug 25'!G42</f>
        <v>0</v>
      </c>
      <c r="H42" s="44">
        <f>'BMT Aug 25'!H42</f>
        <v>0</v>
      </c>
      <c r="I42" s="44">
        <f>'BMT Aug 25'!I42</f>
        <v>0</v>
      </c>
      <c r="J42" s="44">
        <f>'BMT Aug 25'!J42</f>
        <v>0</v>
      </c>
      <c r="K42" s="41"/>
      <c r="L42" s="52">
        <f t="shared" si="4"/>
        <v>0</v>
      </c>
      <c r="N42" s="44">
        <f>'BMT Aug 25'!D42</f>
        <v>0</v>
      </c>
      <c r="O42" s="44">
        <f t="shared" si="5"/>
        <v>0</v>
      </c>
      <c r="P42" s="47"/>
      <c r="R42" s="52">
        <f>'Budget Tool FM'!L42</f>
        <v>0</v>
      </c>
      <c r="S42" s="52">
        <f t="shared" si="6"/>
        <v>0</v>
      </c>
    </row>
    <row r="43" spans="2:19" ht="14.25" customHeight="1">
      <c r="B43" s="53" t="s">
        <v>66</v>
      </c>
      <c r="C43" s="44">
        <f>'BMT Aug 25'!C43</f>
        <v>0</v>
      </c>
      <c r="D43" s="44"/>
      <c r="E43" s="44">
        <f>'BMT Aug 25'!E43</f>
        <v>0</v>
      </c>
      <c r="F43" s="44">
        <f>'BMT Aug 25'!F43</f>
        <v>0</v>
      </c>
      <c r="G43" s="44">
        <f>'BMT Aug 25'!G43</f>
        <v>0</v>
      </c>
      <c r="H43" s="44">
        <f>'BMT Aug 25'!H43</f>
        <v>0</v>
      </c>
      <c r="I43" s="44">
        <f>'BMT Aug 25'!I43</f>
        <v>0</v>
      </c>
      <c r="J43" s="44">
        <f>'BMT Aug 25'!J43</f>
        <v>0</v>
      </c>
      <c r="K43" s="41"/>
      <c r="L43" s="52">
        <f t="shared" si="4"/>
        <v>0</v>
      </c>
      <c r="N43" s="44">
        <f>'BMT Aug 25'!D43</f>
        <v>0</v>
      </c>
      <c r="O43" s="44">
        <f t="shared" si="5"/>
        <v>0</v>
      </c>
      <c r="P43" s="47"/>
      <c r="R43" s="52">
        <f>'Budget Tool FM'!L43</f>
        <v>0</v>
      </c>
      <c r="S43" s="52">
        <f t="shared" si="6"/>
        <v>0</v>
      </c>
    </row>
    <row r="44" spans="2:19" ht="14.25" customHeight="1">
      <c r="B44" s="53" t="s">
        <v>66</v>
      </c>
      <c r="C44" s="44">
        <f>'BMT Aug 25'!C44</f>
        <v>0</v>
      </c>
      <c r="D44" s="44"/>
      <c r="E44" s="44">
        <f>'BMT Aug 25'!E44</f>
        <v>0</v>
      </c>
      <c r="F44" s="44">
        <f>'BMT Aug 25'!F44</f>
        <v>0</v>
      </c>
      <c r="G44" s="44">
        <f>'BMT Aug 25'!G44</f>
        <v>0</v>
      </c>
      <c r="H44" s="44">
        <f>'BMT Aug 25'!H44</f>
        <v>0</v>
      </c>
      <c r="I44" s="44">
        <f>'BMT Aug 25'!I44</f>
        <v>0</v>
      </c>
      <c r="J44" s="44">
        <f>'BMT Aug 25'!J44</f>
        <v>0</v>
      </c>
      <c r="K44" s="41"/>
      <c r="L44" s="52">
        <f t="shared" si="4"/>
        <v>0</v>
      </c>
      <c r="N44" s="44">
        <f>'BMT Aug 25'!D44</f>
        <v>0</v>
      </c>
      <c r="O44" s="44">
        <f t="shared" si="5"/>
        <v>0</v>
      </c>
      <c r="P44" s="47"/>
      <c r="R44" s="52">
        <f>'Budget Tool FM'!L44</f>
        <v>0</v>
      </c>
      <c r="S44" s="52">
        <f t="shared" si="6"/>
        <v>0</v>
      </c>
    </row>
    <row r="45" spans="2:19" ht="14.25" customHeight="1">
      <c r="B45" s="53" t="s">
        <v>66</v>
      </c>
      <c r="C45" s="44">
        <f>'BMT Aug 25'!C45</f>
        <v>0</v>
      </c>
      <c r="D45" s="44"/>
      <c r="E45" s="44">
        <f>'BMT Aug 25'!E45</f>
        <v>0</v>
      </c>
      <c r="F45" s="44">
        <f>'BMT Aug 25'!F45</f>
        <v>0</v>
      </c>
      <c r="G45" s="44">
        <f>'BMT Aug 25'!G45</f>
        <v>0</v>
      </c>
      <c r="H45" s="44">
        <f>'BMT Aug 25'!H45</f>
        <v>0</v>
      </c>
      <c r="I45" s="44">
        <f>'BMT Aug 25'!I45</f>
        <v>0</v>
      </c>
      <c r="J45" s="44">
        <f>'BMT Aug 25'!J45</f>
        <v>0</v>
      </c>
      <c r="K45" s="41"/>
      <c r="L45" s="52">
        <f t="shared" si="4"/>
        <v>0</v>
      </c>
      <c r="N45" s="44">
        <f>'BMT Aug 25'!D45</f>
        <v>0</v>
      </c>
      <c r="O45" s="44">
        <f t="shared" si="5"/>
        <v>0</v>
      </c>
      <c r="P45" s="47"/>
      <c r="R45" s="52">
        <f>'Budget Tool FM'!L45</f>
        <v>0</v>
      </c>
      <c r="S45" s="52">
        <f t="shared" si="6"/>
        <v>0</v>
      </c>
    </row>
    <row r="46" spans="2:19" ht="14.25" customHeight="1">
      <c r="B46" s="53" t="s">
        <v>66</v>
      </c>
      <c r="C46" s="44">
        <f>'BMT Aug 25'!C46</f>
        <v>0</v>
      </c>
      <c r="D46" s="44"/>
      <c r="E46" s="44">
        <f>'BMT Aug 25'!E46</f>
        <v>0</v>
      </c>
      <c r="F46" s="44">
        <f>'BMT Aug 25'!F46</f>
        <v>0</v>
      </c>
      <c r="G46" s="44">
        <f>'BMT Aug 25'!G46</f>
        <v>0</v>
      </c>
      <c r="H46" s="44">
        <f>'BMT Aug 25'!H46</f>
        <v>0</v>
      </c>
      <c r="I46" s="44">
        <f>'BMT Aug 25'!I46</f>
        <v>0</v>
      </c>
      <c r="J46" s="44">
        <f>'BMT Aug 25'!J46</f>
        <v>0</v>
      </c>
      <c r="K46" s="41"/>
      <c r="L46" s="52">
        <f t="shared" si="4"/>
        <v>0</v>
      </c>
      <c r="N46" s="44">
        <f>'BMT Aug 25'!D46</f>
        <v>0</v>
      </c>
      <c r="O46" s="44">
        <f t="shared" si="5"/>
        <v>0</v>
      </c>
      <c r="P46" s="47"/>
      <c r="R46" s="52">
        <f>'Budget Tool FM'!L46</f>
        <v>0</v>
      </c>
      <c r="S46" s="52">
        <f t="shared" si="6"/>
        <v>0</v>
      </c>
    </row>
    <row r="47" spans="2:19" ht="14.25" customHeight="1">
      <c r="B47" s="53" t="s">
        <v>66</v>
      </c>
      <c r="C47" s="44">
        <f>'BMT Aug 25'!C47</f>
        <v>0</v>
      </c>
      <c r="D47" s="44"/>
      <c r="E47" s="44">
        <f>'BMT Aug 25'!E47</f>
        <v>0</v>
      </c>
      <c r="F47" s="44">
        <f>'BMT Aug 25'!F47</f>
        <v>0</v>
      </c>
      <c r="G47" s="44">
        <f>'BMT Aug 25'!G47</f>
        <v>0</v>
      </c>
      <c r="H47" s="44">
        <f>'BMT Aug 25'!H47</f>
        <v>0</v>
      </c>
      <c r="I47" s="44">
        <f>'BMT Aug 25'!I47</f>
        <v>0</v>
      </c>
      <c r="J47" s="44">
        <f>'BMT Aug 25'!J47</f>
        <v>0</v>
      </c>
      <c r="K47" s="41"/>
      <c r="L47" s="52">
        <f t="shared" si="4"/>
        <v>0</v>
      </c>
      <c r="N47" s="44">
        <f>'BMT Aug 25'!D47</f>
        <v>0</v>
      </c>
      <c r="O47" s="44">
        <f t="shared" si="5"/>
        <v>0</v>
      </c>
      <c r="P47" s="47"/>
      <c r="R47" s="52">
        <f>'Budget Tool FM'!L47</f>
        <v>0</v>
      </c>
      <c r="S47" s="52">
        <f t="shared" si="6"/>
        <v>0</v>
      </c>
    </row>
    <row r="48" spans="2:19" ht="14.25" customHeight="1">
      <c r="B48" s="53" t="s">
        <v>66</v>
      </c>
      <c r="C48" s="44">
        <f>'BMT Aug 25'!C48</f>
        <v>0</v>
      </c>
      <c r="D48" s="44"/>
      <c r="E48" s="44">
        <f>'BMT Aug 25'!E48</f>
        <v>0</v>
      </c>
      <c r="F48" s="44">
        <f>'BMT Aug 25'!F48</f>
        <v>0</v>
      </c>
      <c r="G48" s="44">
        <f>'BMT Aug 25'!G48</f>
        <v>0</v>
      </c>
      <c r="H48" s="44">
        <f>'BMT Aug 25'!H48</f>
        <v>0</v>
      </c>
      <c r="I48" s="44">
        <f>'BMT Aug 25'!I48</f>
        <v>0</v>
      </c>
      <c r="J48" s="44">
        <f>'BMT Aug 25'!J48</f>
        <v>0</v>
      </c>
      <c r="K48" s="41"/>
      <c r="L48" s="52">
        <f t="shared" si="4"/>
        <v>0</v>
      </c>
      <c r="N48" s="44">
        <f>'BMT Aug 25'!D48</f>
        <v>0</v>
      </c>
      <c r="O48" s="44">
        <f t="shared" si="5"/>
        <v>0</v>
      </c>
      <c r="P48" s="47"/>
      <c r="R48" s="52">
        <f>'Budget Tool FM'!L48</f>
        <v>0</v>
      </c>
      <c r="S48" s="52">
        <f t="shared" si="6"/>
        <v>0</v>
      </c>
    </row>
    <row r="49" spans="2:19" ht="14.25" customHeight="1">
      <c r="B49" s="53" t="s">
        <v>66</v>
      </c>
      <c r="C49" s="44">
        <f>'BMT Aug 25'!C49</f>
        <v>0</v>
      </c>
      <c r="D49" s="44"/>
      <c r="E49" s="44">
        <f>'BMT Aug 25'!E49</f>
        <v>0</v>
      </c>
      <c r="F49" s="44">
        <f>'BMT Aug 25'!F49</f>
        <v>0</v>
      </c>
      <c r="G49" s="44">
        <f>'BMT Aug 25'!G49</f>
        <v>0</v>
      </c>
      <c r="H49" s="44">
        <f>'BMT Aug 25'!H49</f>
        <v>0</v>
      </c>
      <c r="I49" s="44">
        <f>'BMT Aug 25'!I49</f>
        <v>0</v>
      </c>
      <c r="J49" s="44">
        <f>'BMT Aug 25'!J49</f>
        <v>0</v>
      </c>
      <c r="K49" s="41"/>
      <c r="L49" s="52">
        <f t="shared" si="4"/>
        <v>0</v>
      </c>
      <c r="N49" s="44">
        <f>'BMT Aug 25'!D49</f>
        <v>0</v>
      </c>
      <c r="O49" s="44">
        <f t="shared" si="5"/>
        <v>0</v>
      </c>
      <c r="P49" s="47"/>
      <c r="R49" s="52">
        <f>'Budget Tool FM'!L49</f>
        <v>0</v>
      </c>
      <c r="S49" s="52">
        <f t="shared" si="6"/>
        <v>0</v>
      </c>
    </row>
    <row r="50" spans="2:19" ht="14.25" customHeight="1">
      <c r="B50" s="53" t="s">
        <v>66</v>
      </c>
      <c r="C50" s="44">
        <f>'BMT Aug 25'!C50</f>
        <v>0</v>
      </c>
      <c r="D50" s="44"/>
      <c r="E50" s="44">
        <f>'BMT Aug 25'!E50</f>
        <v>0</v>
      </c>
      <c r="F50" s="44">
        <f>'BMT Aug 25'!F50</f>
        <v>0</v>
      </c>
      <c r="G50" s="44">
        <f>'BMT Aug 25'!G50</f>
        <v>0</v>
      </c>
      <c r="H50" s="44">
        <f>'BMT Aug 25'!H50</f>
        <v>0</v>
      </c>
      <c r="I50" s="44">
        <f>'BMT Aug 25'!I50</f>
        <v>0</v>
      </c>
      <c r="J50" s="44">
        <f>'BMT Aug 25'!J50</f>
        <v>0</v>
      </c>
      <c r="K50" s="41"/>
      <c r="L50" s="52">
        <f t="shared" si="4"/>
        <v>0</v>
      </c>
      <c r="N50" s="44">
        <f>'BMT Aug 25'!D50</f>
        <v>0</v>
      </c>
      <c r="O50" s="44">
        <f t="shared" si="5"/>
        <v>0</v>
      </c>
      <c r="P50" s="47"/>
      <c r="R50" s="52">
        <f>'Budget Tool FM'!L50</f>
        <v>0</v>
      </c>
      <c r="S50" s="52">
        <f t="shared" si="6"/>
        <v>0</v>
      </c>
    </row>
    <row r="51" spans="2:19" ht="14.25" customHeight="1">
      <c r="B51" s="54" t="s">
        <v>66</v>
      </c>
      <c r="C51" s="44">
        <f>'BMT Aug 25'!C51</f>
        <v>0</v>
      </c>
      <c r="D51" s="44"/>
      <c r="E51" s="44">
        <f>'BMT Aug 25'!E51</f>
        <v>0</v>
      </c>
      <c r="F51" s="44">
        <f>'BMT Aug 25'!F51</f>
        <v>0</v>
      </c>
      <c r="G51" s="44">
        <f>'BMT Aug 25'!G51</f>
        <v>0</v>
      </c>
      <c r="H51" s="44">
        <f>'BMT Aug 25'!H51</f>
        <v>0</v>
      </c>
      <c r="I51" s="44">
        <f>'BMT Aug 25'!I51</f>
        <v>0</v>
      </c>
      <c r="J51" s="44">
        <f>'BMT Aug 25'!J51</f>
        <v>0</v>
      </c>
      <c r="K51" s="41"/>
      <c r="L51" s="52">
        <f t="shared" si="4"/>
        <v>0</v>
      </c>
      <c r="N51" s="44">
        <f>'BMT Aug 25'!D51</f>
        <v>0</v>
      </c>
      <c r="O51" s="44">
        <f t="shared" si="5"/>
        <v>0</v>
      </c>
      <c r="P51" s="47"/>
      <c r="R51" s="52">
        <f>'Budget Tool FM'!L51</f>
        <v>0</v>
      </c>
      <c r="S51" s="52">
        <f t="shared" si="6"/>
        <v>0</v>
      </c>
    </row>
    <row r="52" spans="2:19" ht="14.25" customHeight="1">
      <c r="B52" s="48" t="s">
        <v>67</v>
      </c>
      <c r="C52" s="49">
        <f t="shared" ref="C52:J52" si="7">SUM(C35:C51)</f>
        <v>0</v>
      </c>
      <c r="D52" s="70">
        <f t="shared" si="7"/>
        <v>0</v>
      </c>
      <c r="E52" s="49">
        <f t="shared" si="7"/>
        <v>0</v>
      </c>
      <c r="F52" s="49">
        <f t="shared" si="7"/>
        <v>0</v>
      </c>
      <c r="G52" s="49">
        <f t="shared" si="7"/>
        <v>0</v>
      </c>
      <c r="H52" s="49">
        <f t="shared" si="7"/>
        <v>0</v>
      </c>
      <c r="I52" s="49">
        <f t="shared" si="7"/>
        <v>0</v>
      </c>
      <c r="J52" s="49">
        <f t="shared" si="7"/>
        <v>0</v>
      </c>
      <c r="K52" s="41"/>
      <c r="L52" s="49">
        <f t="shared" si="4"/>
        <v>0</v>
      </c>
      <c r="N52" s="71">
        <f>'BMT Aug 25'!D52</f>
        <v>0</v>
      </c>
      <c r="O52" s="71">
        <f t="shared" si="5"/>
        <v>0</v>
      </c>
      <c r="P52" s="73"/>
      <c r="R52" s="50">
        <f>'Budget Tool FM'!L52</f>
        <v>0</v>
      </c>
      <c r="S52" s="50">
        <f t="shared" si="6"/>
        <v>0</v>
      </c>
    </row>
    <row r="53" spans="2:19" ht="14.25" customHeight="1">
      <c r="B53" s="38"/>
      <c r="C53" s="41"/>
      <c r="D53" s="41"/>
      <c r="E53" s="41"/>
      <c r="F53" s="41"/>
      <c r="G53" s="41"/>
      <c r="H53" s="41"/>
      <c r="I53" s="41"/>
      <c r="J53" s="41"/>
      <c r="K53" s="41"/>
      <c r="L53" s="41"/>
      <c r="N53" s="41"/>
      <c r="O53" s="41"/>
      <c r="R53" s="41"/>
      <c r="S53" s="41"/>
    </row>
    <row r="54" spans="2:19" ht="14.25" customHeight="1">
      <c r="B54" s="48" t="s">
        <v>68</v>
      </c>
      <c r="C54" s="49">
        <f t="shared" ref="C54:J54" si="8">+C32+C52</f>
        <v>0</v>
      </c>
      <c r="D54" s="70">
        <f t="shared" si="8"/>
        <v>0</v>
      </c>
      <c r="E54" s="49">
        <f t="shared" si="8"/>
        <v>0</v>
      </c>
      <c r="F54" s="49">
        <f t="shared" si="8"/>
        <v>0</v>
      </c>
      <c r="G54" s="49">
        <f t="shared" si="8"/>
        <v>0</v>
      </c>
      <c r="H54" s="49">
        <f t="shared" si="8"/>
        <v>0</v>
      </c>
      <c r="I54" s="49">
        <f t="shared" si="8"/>
        <v>0</v>
      </c>
      <c r="J54" s="49">
        <f t="shared" si="8"/>
        <v>0</v>
      </c>
      <c r="K54" s="41"/>
      <c r="L54" s="49">
        <f>SUM(C54:J54)</f>
        <v>0</v>
      </c>
      <c r="N54" s="71">
        <f>'BMT Aug 25'!D54</f>
        <v>0</v>
      </c>
      <c r="O54" s="74">
        <f>SUM(N54-D54)</f>
        <v>0</v>
      </c>
      <c r="R54" s="50">
        <f>'Budget Tool FM'!L54</f>
        <v>0</v>
      </c>
      <c r="S54" s="50">
        <f>SUM(R54-L54)</f>
        <v>0</v>
      </c>
    </row>
    <row r="55" spans="2:19" ht="14.25" customHeight="1">
      <c r="C55" s="41"/>
      <c r="D55" s="41"/>
      <c r="E55" s="41"/>
      <c r="F55" s="41"/>
      <c r="G55" s="41"/>
      <c r="H55" s="41"/>
      <c r="I55" s="41"/>
      <c r="J55" s="41"/>
      <c r="K55" s="41"/>
      <c r="L55" s="41"/>
      <c r="N55" s="41"/>
      <c r="O55" s="41"/>
      <c r="R55" s="41"/>
      <c r="S55" s="41"/>
    </row>
    <row r="56" spans="2:19" ht="14.25" customHeight="1">
      <c r="B56" s="55" t="s">
        <v>69</v>
      </c>
      <c r="C56" s="56">
        <f>SUM(L54)</f>
        <v>0</v>
      </c>
      <c r="D56" s="41"/>
      <c r="E56" s="41"/>
      <c r="F56" s="41"/>
      <c r="G56" s="41"/>
      <c r="H56" s="41"/>
      <c r="I56" s="41"/>
      <c r="J56" s="41"/>
      <c r="K56" s="41"/>
      <c r="L56" s="41"/>
      <c r="N56" s="41"/>
      <c r="O56" s="41"/>
      <c r="R56" s="41"/>
      <c r="S56" s="41"/>
    </row>
    <row r="57" spans="2:19" ht="9" customHeight="1"/>
    <row r="58" spans="2:19" ht="14.25" customHeight="1">
      <c r="B58" s="55" t="s">
        <v>78</v>
      </c>
      <c r="C58" s="56" t="e">
        <f>'Budget Tool FM'!#REF!</f>
        <v>#REF!</v>
      </c>
      <c r="D58" s="41" t="e">
        <f>SUM(C58-C56)</f>
        <v>#REF!</v>
      </c>
    </row>
    <row r="59" spans="2:19" ht="14.25" customHeight="1"/>
    <row r="60" spans="2:19" ht="14.25" customHeight="1"/>
    <row r="61" spans="2:19" ht="14.25" customHeight="1"/>
    <row r="62" spans="2:19" ht="14.25" customHeight="1"/>
    <row r="63" spans="2:19" ht="14.25" customHeight="1"/>
    <row r="64" spans="2:19"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0866141732283472" right="0.70866141732283472" top="0.74803149606299213" bottom="0.74803149606299213" header="0" footer="0"/>
  <pageSetup paperSize="8" scale="75" orientation="landscape"/>
  <headerFooter>
    <oddHeader>&amp;C&amp;F &amp;A</oddHead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000"/>
  <sheetViews>
    <sheetView showGridLines="0" workbookViewId="0"/>
  </sheetViews>
  <sheetFormatPr defaultColWidth="14.42578125" defaultRowHeight="15" customHeight="1"/>
  <cols>
    <col min="1" max="1" width="5.140625" customWidth="1"/>
    <col min="2" max="2" width="44" customWidth="1"/>
    <col min="3" max="10" width="10.7109375" customWidth="1"/>
    <col min="11" max="11" width="0.5703125" customWidth="1"/>
    <col min="12" max="12" width="11.140625" customWidth="1"/>
    <col min="13" max="13" width="2.85546875" customWidth="1"/>
    <col min="14" max="14" width="14.85546875" customWidth="1"/>
    <col min="15" max="15" width="10.7109375" customWidth="1"/>
    <col min="16" max="16" width="57.28515625" customWidth="1"/>
    <col min="17" max="17" width="3.140625" customWidth="1"/>
    <col min="18" max="19" width="10.7109375" customWidth="1"/>
    <col min="20" max="26" width="8.7109375" customWidth="1"/>
  </cols>
  <sheetData>
    <row r="1" spans="1:19" ht="14.25" customHeight="1"/>
    <row r="2" spans="1:19" ht="14.25" customHeight="1"/>
    <row r="3" spans="1:19" ht="14.25" customHeight="1"/>
    <row r="4" spans="1:19" ht="14.25" customHeight="1"/>
    <row r="5" spans="1:19" ht="14.25" customHeight="1"/>
    <row r="6" spans="1:19" ht="14.25" customHeight="1">
      <c r="A6" s="38" t="s">
        <v>70</v>
      </c>
    </row>
    <row r="7" spans="1:19" ht="14.25" customHeight="1"/>
    <row r="8" spans="1:19" ht="24" customHeight="1">
      <c r="C8" s="58" t="s">
        <v>71</v>
      </c>
      <c r="D8" s="58" t="s">
        <v>71</v>
      </c>
      <c r="E8" s="57" t="s">
        <v>71</v>
      </c>
      <c r="F8" s="58" t="s">
        <v>72</v>
      </c>
      <c r="G8" s="58" t="s">
        <v>72</v>
      </c>
      <c r="H8" s="58" t="s">
        <v>72</v>
      </c>
      <c r="I8" s="58" t="s">
        <v>72</v>
      </c>
      <c r="J8" s="58" t="s">
        <v>72</v>
      </c>
      <c r="L8" s="59" t="s">
        <v>73</v>
      </c>
      <c r="N8" s="60" t="s">
        <v>80</v>
      </c>
      <c r="O8" s="61" t="s">
        <v>75</v>
      </c>
      <c r="R8" s="62" t="s">
        <v>76</v>
      </c>
      <c r="S8" s="63" t="s">
        <v>75</v>
      </c>
    </row>
    <row r="9" spans="1:19" ht="20.25" customHeight="1">
      <c r="C9" s="65">
        <v>45870</v>
      </c>
      <c r="D9" s="65">
        <v>45901</v>
      </c>
      <c r="E9" s="64">
        <v>45931</v>
      </c>
      <c r="F9" s="65">
        <v>45962</v>
      </c>
      <c r="G9" s="65">
        <v>45992</v>
      </c>
      <c r="H9" s="65">
        <v>46023</v>
      </c>
      <c r="I9" s="65">
        <v>46054</v>
      </c>
      <c r="J9" s="65">
        <v>46082</v>
      </c>
      <c r="L9" s="66" t="s">
        <v>61</v>
      </c>
      <c r="N9" s="67">
        <v>45931</v>
      </c>
      <c r="O9" s="67">
        <v>45931</v>
      </c>
      <c r="R9" s="68" t="s">
        <v>77</v>
      </c>
      <c r="S9" s="68" t="s">
        <v>77</v>
      </c>
    </row>
    <row r="10" spans="1:19" ht="14.25" customHeight="1">
      <c r="C10" s="41"/>
      <c r="D10" s="41"/>
      <c r="E10" s="41"/>
      <c r="F10" s="41"/>
      <c r="G10" s="41"/>
      <c r="H10" s="41"/>
      <c r="I10" s="41"/>
      <c r="J10" s="41"/>
      <c r="K10" s="41"/>
      <c r="L10" s="41"/>
      <c r="N10" s="41"/>
      <c r="O10" s="41"/>
      <c r="R10" s="41"/>
      <c r="S10" s="41"/>
    </row>
    <row r="11" spans="1:19" ht="14.25" customHeight="1">
      <c r="B11" s="42" t="s">
        <v>62</v>
      </c>
      <c r="C11" s="41"/>
      <c r="D11" s="41"/>
      <c r="E11" s="41"/>
      <c r="F11" s="41"/>
      <c r="G11" s="41"/>
      <c r="H11" s="41"/>
      <c r="I11" s="41"/>
      <c r="J11" s="41"/>
      <c r="K11" s="41"/>
      <c r="L11" s="41"/>
      <c r="N11" s="41"/>
      <c r="O11" s="41"/>
      <c r="P11" s="42" t="s">
        <v>18</v>
      </c>
      <c r="R11" s="41"/>
      <c r="S11" s="41"/>
    </row>
    <row r="12" spans="1:19" ht="14.25" customHeight="1">
      <c r="B12" s="43" t="s">
        <v>63</v>
      </c>
      <c r="C12" s="44">
        <f>'BMT Aug 25'!C12</f>
        <v>0</v>
      </c>
      <c r="D12" s="44">
        <f>'BMT Sep 25'!D12</f>
        <v>0</v>
      </c>
      <c r="E12" s="44"/>
      <c r="F12" s="44">
        <f>'BMT Sep 25'!F12</f>
        <v>0</v>
      </c>
      <c r="G12" s="44">
        <f>'BMT Sep 25'!G12</f>
        <v>0</v>
      </c>
      <c r="H12" s="44">
        <f>'BMT Sep 25'!H12</f>
        <v>0</v>
      </c>
      <c r="I12" s="44">
        <f>'BMT Sep 25'!I12</f>
        <v>0</v>
      </c>
      <c r="J12" s="44">
        <f>'BMT Sep 25'!J12</f>
        <v>0</v>
      </c>
      <c r="K12" s="41"/>
      <c r="L12" s="45">
        <f t="shared" ref="L12:L32" si="0">SUM(C12:J12)</f>
        <v>0</v>
      </c>
      <c r="N12" s="69">
        <f>'BMT Sep 25'!E12</f>
        <v>0</v>
      </c>
      <c r="O12" s="69">
        <f t="shared" ref="O12:O32" si="1">SUM(N12-E12)</f>
        <v>0</v>
      </c>
      <c r="P12" s="46"/>
      <c r="R12" s="45">
        <f>'Budget Tool FM'!L12</f>
        <v>0</v>
      </c>
      <c r="S12" s="45">
        <f t="shared" ref="S12:S32" si="2">SUM(R12-L12)</f>
        <v>0</v>
      </c>
    </row>
    <row r="13" spans="1:19" ht="14.25" customHeight="1">
      <c r="B13" s="43" t="s">
        <v>63</v>
      </c>
      <c r="C13" s="44">
        <f>'BMT Aug 25'!C13</f>
        <v>0</v>
      </c>
      <c r="D13" s="44">
        <f>'BMT Sep 25'!D13</f>
        <v>0</v>
      </c>
      <c r="E13" s="44"/>
      <c r="F13" s="44">
        <f>'BMT Sep 25'!F13</f>
        <v>0</v>
      </c>
      <c r="G13" s="44">
        <f>'BMT Sep 25'!G13</f>
        <v>0</v>
      </c>
      <c r="H13" s="44">
        <f>'BMT Sep 25'!H13</f>
        <v>0</v>
      </c>
      <c r="I13" s="44">
        <f>'BMT Sep 25'!I13</f>
        <v>0</v>
      </c>
      <c r="J13" s="44">
        <f>'BMT Sep 25'!J13</f>
        <v>0</v>
      </c>
      <c r="K13" s="41"/>
      <c r="L13" s="45">
        <f t="shared" si="0"/>
        <v>0</v>
      </c>
      <c r="N13" s="69">
        <f>'BMT Sep 25'!E13</f>
        <v>0</v>
      </c>
      <c r="O13" s="69">
        <f t="shared" si="1"/>
        <v>0</v>
      </c>
      <c r="P13" s="47"/>
      <c r="R13" s="45">
        <f>'Budget Tool FM'!L13</f>
        <v>0</v>
      </c>
      <c r="S13" s="45">
        <f t="shared" si="2"/>
        <v>0</v>
      </c>
    </row>
    <row r="14" spans="1:19" ht="14.25" customHeight="1">
      <c r="B14" s="43" t="s">
        <v>63</v>
      </c>
      <c r="C14" s="44">
        <f>'BMT Aug 25'!C14</f>
        <v>0</v>
      </c>
      <c r="D14" s="44">
        <f>'BMT Sep 25'!D14</f>
        <v>0</v>
      </c>
      <c r="E14" s="44"/>
      <c r="F14" s="44">
        <f>'BMT Sep 25'!F14</f>
        <v>0</v>
      </c>
      <c r="G14" s="44">
        <f>'BMT Sep 25'!G14</f>
        <v>0</v>
      </c>
      <c r="H14" s="44">
        <f>'BMT Sep 25'!H14</f>
        <v>0</v>
      </c>
      <c r="I14" s="44">
        <f>'BMT Sep 25'!I14</f>
        <v>0</v>
      </c>
      <c r="J14" s="44">
        <f>'BMT Sep 25'!J14</f>
        <v>0</v>
      </c>
      <c r="K14" s="41"/>
      <c r="L14" s="45">
        <f t="shared" si="0"/>
        <v>0</v>
      </c>
      <c r="N14" s="69">
        <f>'BMT Sep 25'!E14</f>
        <v>0</v>
      </c>
      <c r="O14" s="69">
        <f t="shared" si="1"/>
        <v>0</v>
      </c>
      <c r="P14" s="47"/>
      <c r="R14" s="45">
        <f>'Budget Tool FM'!L14</f>
        <v>0</v>
      </c>
      <c r="S14" s="45">
        <f t="shared" si="2"/>
        <v>0</v>
      </c>
    </row>
    <row r="15" spans="1:19" ht="14.25" customHeight="1">
      <c r="B15" s="43" t="s">
        <v>63</v>
      </c>
      <c r="C15" s="44">
        <f>'BMT Aug 25'!C15</f>
        <v>0</v>
      </c>
      <c r="D15" s="44">
        <f>'BMT Sep 25'!D15</f>
        <v>0</v>
      </c>
      <c r="E15" s="44"/>
      <c r="F15" s="44">
        <f>'BMT Sep 25'!F15</f>
        <v>0</v>
      </c>
      <c r="G15" s="44">
        <f>'BMT Sep 25'!G15</f>
        <v>0</v>
      </c>
      <c r="H15" s="44">
        <f>'BMT Sep 25'!H15</f>
        <v>0</v>
      </c>
      <c r="I15" s="44">
        <f>'BMT Sep 25'!I15</f>
        <v>0</v>
      </c>
      <c r="J15" s="44">
        <f>'BMT Sep 25'!J15</f>
        <v>0</v>
      </c>
      <c r="K15" s="41"/>
      <c r="L15" s="45">
        <f t="shared" si="0"/>
        <v>0</v>
      </c>
      <c r="N15" s="69">
        <f>'BMT Sep 25'!E15</f>
        <v>0</v>
      </c>
      <c r="O15" s="69">
        <f t="shared" si="1"/>
        <v>0</v>
      </c>
      <c r="P15" s="47"/>
      <c r="R15" s="45">
        <f>'Budget Tool FM'!L15</f>
        <v>0</v>
      </c>
      <c r="S15" s="45">
        <f t="shared" si="2"/>
        <v>0</v>
      </c>
    </row>
    <row r="16" spans="1:19" ht="14.25" customHeight="1">
      <c r="B16" s="43" t="s">
        <v>63</v>
      </c>
      <c r="C16" s="44">
        <f>'BMT Aug 25'!C16</f>
        <v>0</v>
      </c>
      <c r="D16" s="44">
        <f>'BMT Sep 25'!D16</f>
        <v>0</v>
      </c>
      <c r="E16" s="44"/>
      <c r="F16" s="44">
        <f>'BMT Sep 25'!F16</f>
        <v>0</v>
      </c>
      <c r="G16" s="44">
        <f>'BMT Sep 25'!G16</f>
        <v>0</v>
      </c>
      <c r="H16" s="44">
        <f>'BMT Sep 25'!H16</f>
        <v>0</v>
      </c>
      <c r="I16" s="44">
        <f>'BMT Sep 25'!I16</f>
        <v>0</v>
      </c>
      <c r="J16" s="44">
        <f>'BMT Sep 25'!J16</f>
        <v>0</v>
      </c>
      <c r="K16" s="41"/>
      <c r="L16" s="45">
        <f t="shared" si="0"/>
        <v>0</v>
      </c>
      <c r="N16" s="69">
        <f>'BMT Sep 25'!E16</f>
        <v>0</v>
      </c>
      <c r="O16" s="69">
        <f t="shared" si="1"/>
        <v>0</v>
      </c>
      <c r="P16" s="47"/>
      <c r="R16" s="45">
        <f>'Budget Tool FM'!L16</f>
        <v>0</v>
      </c>
      <c r="S16" s="45">
        <f t="shared" si="2"/>
        <v>0</v>
      </c>
    </row>
    <row r="17" spans="2:19" ht="14.25" customHeight="1">
      <c r="B17" s="43" t="s">
        <v>63</v>
      </c>
      <c r="C17" s="44">
        <f>'BMT Aug 25'!C17</f>
        <v>0</v>
      </c>
      <c r="D17" s="44">
        <f>'BMT Sep 25'!D17</f>
        <v>0</v>
      </c>
      <c r="E17" s="44"/>
      <c r="F17" s="44">
        <f>'BMT Sep 25'!F17</f>
        <v>0</v>
      </c>
      <c r="G17" s="44">
        <f>'BMT Sep 25'!G17</f>
        <v>0</v>
      </c>
      <c r="H17" s="44">
        <f>'BMT Sep 25'!H17</f>
        <v>0</v>
      </c>
      <c r="I17" s="44">
        <f>'BMT Sep 25'!I17</f>
        <v>0</v>
      </c>
      <c r="J17" s="44">
        <f>'BMT Sep 25'!J17</f>
        <v>0</v>
      </c>
      <c r="K17" s="41"/>
      <c r="L17" s="45">
        <f t="shared" si="0"/>
        <v>0</v>
      </c>
      <c r="N17" s="69">
        <f>'BMT Sep 25'!E17</f>
        <v>0</v>
      </c>
      <c r="O17" s="69">
        <f t="shared" si="1"/>
        <v>0</v>
      </c>
      <c r="P17" s="47"/>
      <c r="R17" s="45">
        <f>'Budget Tool FM'!L17</f>
        <v>0</v>
      </c>
      <c r="S17" s="45">
        <f t="shared" si="2"/>
        <v>0</v>
      </c>
    </row>
    <row r="18" spans="2:19" ht="14.25" customHeight="1">
      <c r="B18" s="43" t="s">
        <v>63</v>
      </c>
      <c r="C18" s="44">
        <f>'BMT Aug 25'!C18</f>
        <v>0</v>
      </c>
      <c r="D18" s="44">
        <f>'BMT Sep 25'!D18</f>
        <v>0</v>
      </c>
      <c r="E18" s="44"/>
      <c r="F18" s="44">
        <f>'BMT Sep 25'!F18</f>
        <v>0</v>
      </c>
      <c r="G18" s="44">
        <f>'BMT Sep 25'!G18</f>
        <v>0</v>
      </c>
      <c r="H18" s="44">
        <f>'BMT Sep 25'!H18</f>
        <v>0</v>
      </c>
      <c r="I18" s="44">
        <f>'BMT Sep 25'!I18</f>
        <v>0</v>
      </c>
      <c r="J18" s="44">
        <f>'BMT Sep 25'!J18</f>
        <v>0</v>
      </c>
      <c r="K18" s="41"/>
      <c r="L18" s="45">
        <f t="shared" si="0"/>
        <v>0</v>
      </c>
      <c r="N18" s="69">
        <f>'BMT Sep 25'!E18</f>
        <v>0</v>
      </c>
      <c r="O18" s="69">
        <f t="shared" si="1"/>
        <v>0</v>
      </c>
      <c r="P18" s="47"/>
      <c r="R18" s="45">
        <f>'Budget Tool FM'!L18</f>
        <v>0</v>
      </c>
      <c r="S18" s="45">
        <f t="shared" si="2"/>
        <v>0</v>
      </c>
    </row>
    <row r="19" spans="2:19" ht="14.25" customHeight="1">
      <c r="B19" s="43" t="s">
        <v>63</v>
      </c>
      <c r="C19" s="44">
        <f>'BMT Aug 25'!C19</f>
        <v>0</v>
      </c>
      <c r="D19" s="44">
        <f>'BMT Sep 25'!D19</f>
        <v>0</v>
      </c>
      <c r="E19" s="44"/>
      <c r="F19" s="44">
        <f>'BMT Sep 25'!F19</f>
        <v>0</v>
      </c>
      <c r="G19" s="44">
        <f>'BMT Sep 25'!G19</f>
        <v>0</v>
      </c>
      <c r="H19" s="44">
        <f>'BMT Sep 25'!H19</f>
        <v>0</v>
      </c>
      <c r="I19" s="44">
        <f>'BMT Sep 25'!I19</f>
        <v>0</v>
      </c>
      <c r="J19" s="44">
        <f>'BMT Sep 25'!J19</f>
        <v>0</v>
      </c>
      <c r="K19" s="41"/>
      <c r="L19" s="45">
        <f t="shared" si="0"/>
        <v>0</v>
      </c>
      <c r="N19" s="69">
        <f>'BMT Sep 25'!E19</f>
        <v>0</v>
      </c>
      <c r="O19" s="69">
        <f t="shared" si="1"/>
        <v>0</v>
      </c>
      <c r="P19" s="47"/>
      <c r="R19" s="45">
        <f>'Budget Tool FM'!L19</f>
        <v>0</v>
      </c>
      <c r="S19" s="45">
        <f t="shared" si="2"/>
        <v>0</v>
      </c>
    </row>
    <row r="20" spans="2:19" ht="14.25" customHeight="1">
      <c r="B20" s="43" t="s">
        <v>63</v>
      </c>
      <c r="C20" s="44">
        <f>'BMT Aug 25'!C20</f>
        <v>0</v>
      </c>
      <c r="D20" s="44">
        <f>'BMT Sep 25'!D20</f>
        <v>0</v>
      </c>
      <c r="E20" s="44"/>
      <c r="F20" s="44">
        <f>'BMT Sep 25'!F20</f>
        <v>0</v>
      </c>
      <c r="G20" s="44">
        <f>'BMT Sep 25'!G20</f>
        <v>0</v>
      </c>
      <c r="H20" s="44">
        <f>'BMT Sep 25'!H20</f>
        <v>0</v>
      </c>
      <c r="I20" s="44">
        <f>'BMT Sep 25'!I20</f>
        <v>0</v>
      </c>
      <c r="J20" s="44">
        <f>'BMT Sep 25'!J20</f>
        <v>0</v>
      </c>
      <c r="K20" s="41"/>
      <c r="L20" s="45">
        <f t="shared" si="0"/>
        <v>0</v>
      </c>
      <c r="N20" s="69">
        <f>'BMT Sep 25'!E20</f>
        <v>0</v>
      </c>
      <c r="O20" s="69">
        <f t="shared" si="1"/>
        <v>0</v>
      </c>
      <c r="P20" s="47"/>
      <c r="R20" s="45">
        <f>'Budget Tool FM'!L20</f>
        <v>0</v>
      </c>
      <c r="S20" s="45">
        <f t="shared" si="2"/>
        <v>0</v>
      </c>
    </row>
    <row r="21" spans="2:19" ht="14.25" customHeight="1">
      <c r="B21" s="43" t="s">
        <v>63</v>
      </c>
      <c r="C21" s="44">
        <f>'BMT Aug 25'!C21</f>
        <v>0</v>
      </c>
      <c r="D21" s="44">
        <f>'BMT Sep 25'!D21</f>
        <v>0</v>
      </c>
      <c r="E21" s="44"/>
      <c r="F21" s="44">
        <f>'BMT Sep 25'!F21</f>
        <v>0</v>
      </c>
      <c r="G21" s="44">
        <f>'BMT Sep 25'!G21</f>
        <v>0</v>
      </c>
      <c r="H21" s="44">
        <f>'BMT Sep 25'!H21</f>
        <v>0</v>
      </c>
      <c r="I21" s="44">
        <f>'BMT Sep 25'!I21</f>
        <v>0</v>
      </c>
      <c r="J21" s="44">
        <f>'BMT Sep 25'!J21</f>
        <v>0</v>
      </c>
      <c r="K21" s="41"/>
      <c r="L21" s="45">
        <f t="shared" si="0"/>
        <v>0</v>
      </c>
      <c r="N21" s="69">
        <f>'BMT Sep 25'!E21</f>
        <v>0</v>
      </c>
      <c r="O21" s="69">
        <f t="shared" si="1"/>
        <v>0</v>
      </c>
      <c r="P21" s="47"/>
      <c r="R21" s="45">
        <f>'Budget Tool FM'!L21</f>
        <v>0</v>
      </c>
      <c r="S21" s="45">
        <f t="shared" si="2"/>
        <v>0</v>
      </c>
    </row>
    <row r="22" spans="2:19" ht="14.25" customHeight="1">
      <c r="B22" s="43" t="s">
        <v>63</v>
      </c>
      <c r="C22" s="44">
        <f>'BMT Aug 25'!C22</f>
        <v>0</v>
      </c>
      <c r="D22" s="44">
        <f>'BMT Sep 25'!D22</f>
        <v>0</v>
      </c>
      <c r="E22" s="44"/>
      <c r="F22" s="44">
        <f>'BMT Sep 25'!F22</f>
        <v>0</v>
      </c>
      <c r="G22" s="44">
        <f>'BMT Sep 25'!G22</f>
        <v>0</v>
      </c>
      <c r="H22" s="44">
        <f>'BMT Sep 25'!H22</f>
        <v>0</v>
      </c>
      <c r="I22" s="44">
        <f>'BMT Sep 25'!I22</f>
        <v>0</v>
      </c>
      <c r="J22" s="44">
        <f>'BMT Sep 25'!J22</f>
        <v>0</v>
      </c>
      <c r="K22" s="41"/>
      <c r="L22" s="45">
        <f t="shared" si="0"/>
        <v>0</v>
      </c>
      <c r="N22" s="69">
        <f>'BMT Sep 25'!E22</f>
        <v>0</v>
      </c>
      <c r="O22" s="69">
        <f t="shared" si="1"/>
        <v>0</v>
      </c>
      <c r="P22" s="47"/>
      <c r="R22" s="45">
        <f>'Budget Tool FM'!L22</f>
        <v>0</v>
      </c>
      <c r="S22" s="45">
        <f t="shared" si="2"/>
        <v>0</v>
      </c>
    </row>
    <row r="23" spans="2:19" ht="14.25" customHeight="1">
      <c r="B23" s="43" t="s">
        <v>63</v>
      </c>
      <c r="C23" s="44">
        <f>'BMT Aug 25'!C23</f>
        <v>0</v>
      </c>
      <c r="D23" s="44">
        <f>'BMT Sep 25'!D23</f>
        <v>0</v>
      </c>
      <c r="E23" s="44"/>
      <c r="F23" s="44">
        <f>'BMT Sep 25'!F23</f>
        <v>0</v>
      </c>
      <c r="G23" s="44">
        <f>'BMT Sep 25'!G23</f>
        <v>0</v>
      </c>
      <c r="H23" s="44">
        <f>'BMT Sep 25'!H23</f>
        <v>0</v>
      </c>
      <c r="I23" s="44">
        <f>'BMT Sep 25'!I23</f>
        <v>0</v>
      </c>
      <c r="J23" s="44">
        <f>'BMT Sep 25'!J23</f>
        <v>0</v>
      </c>
      <c r="K23" s="41"/>
      <c r="L23" s="45">
        <f t="shared" si="0"/>
        <v>0</v>
      </c>
      <c r="N23" s="69">
        <f>'BMT Sep 25'!E23</f>
        <v>0</v>
      </c>
      <c r="O23" s="69">
        <f t="shared" si="1"/>
        <v>0</v>
      </c>
      <c r="P23" s="47"/>
      <c r="R23" s="45">
        <f>'Budget Tool FM'!L23</f>
        <v>0</v>
      </c>
      <c r="S23" s="45">
        <f t="shared" si="2"/>
        <v>0</v>
      </c>
    </row>
    <row r="24" spans="2:19" ht="14.25" customHeight="1">
      <c r="B24" s="43" t="s">
        <v>63</v>
      </c>
      <c r="C24" s="44">
        <f>'BMT Aug 25'!C24</f>
        <v>0</v>
      </c>
      <c r="D24" s="44">
        <f>'BMT Sep 25'!D24</f>
        <v>0</v>
      </c>
      <c r="E24" s="44"/>
      <c r="F24" s="44">
        <f>'BMT Sep 25'!F24</f>
        <v>0</v>
      </c>
      <c r="G24" s="44">
        <f>'BMT Sep 25'!G24</f>
        <v>0</v>
      </c>
      <c r="H24" s="44">
        <f>'BMT Sep 25'!H24</f>
        <v>0</v>
      </c>
      <c r="I24" s="44">
        <f>'BMT Sep 25'!I24</f>
        <v>0</v>
      </c>
      <c r="J24" s="44">
        <f>'BMT Sep 25'!J24</f>
        <v>0</v>
      </c>
      <c r="K24" s="41"/>
      <c r="L24" s="45">
        <f t="shared" si="0"/>
        <v>0</v>
      </c>
      <c r="N24" s="69">
        <f>'BMT Sep 25'!E24</f>
        <v>0</v>
      </c>
      <c r="O24" s="69">
        <f t="shared" si="1"/>
        <v>0</v>
      </c>
      <c r="P24" s="47"/>
      <c r="R24" s="45">
        <f>'Budget Tool FM'!L24</f>
        <v>0</v>
      </c>
      <c r="S24" s="45">
        <f t="shared" si="2"/>
        <v>0</v>
      </c>
    </row>
    <row r="25" spans="2:19" ht="14.25" customHeight="1">
      <c r="B25" s="43" t="s">
        <v>63</v>
      </c>
      <c r="C25" s="44">
        <f>'BMT Aug 25'!C25</f>
        <v>0</v>
      </c>
      <c r="D25" s="44">
        <f>'BMT Sep 25'!D25</f>
        <v>0</v>
      </c>
      <c r="E25" s="44"/>
      <c r="F25" s="44">
        <f>'BMT Sep 25'!F25</f>
        <v>0</v>
      </c>
      <c r="G25" s="44">
        <f>'BMT Sep 25'!G25</f>
        <v>0</v>
      </c>
      <c r="H25" s="44">
        <f>'BMT Sep 25'!H25</f>
        <v>0</v>
      </c>
      <c r="I25" s="44">
        <f>'BMT Sep 25'!I25</f>
        <v>0</v>
      </c>
      <c r="J25" s="44">
        <f>'BMT Sep 25'!J25</f>
        <v>0</v>
      </c>
      <c r="K25" s="41"/>
      <c r="L25" s="45">
        <f t="shared" si="0"/>
        <v>0</v>
      </c>
      <c r="N25" s="69">
        <f>'BMT Sep 25'!E25</f>
        <v>0</v>
      </c>
      <c r="O25" s="69">
        <f t="shared" si="1"/>
        <v>0</v>
      </c>
      <c r="P25" s="47"/>
      <c r="R25" s="45">
        <f>'Budget Tool FM'!L25</f>
        <v>0</v>
      </c>
      <c r="S25" s="45">
        <f t="shared" si="2"/>
        <v>0</v>
      </c>
    </row>
    <row r="26" spans="2:19" ht="14.25" customHeight="1">
      <c r="B26" s="43" t="s">
        <v>63</v>
      </c>
      <c r="C26" s="44">
        <f>'BMT Aug 25'!C26</f>
        <v>0</v>
      </c>
      <c r="D26" s="44">
        <f>'BMT Sep 25'!D26</f>
        <v>0</v>
      </c>
      <c r="E26" s="44"/>
      <c r="F26" s="44">
        <f>'BMT Sep 25'!F26</f>
        <v>0</v>
      </c>
      <c r="G26" s="44">
        <f>'BMT Sep 25'!G26</f>
        <v>0</v>
      </c>
      <c r="H26" s="44">
        <f>'BMT Sep 25'!H26</f>
        <v>0</v>
      </c>
      <c r="I26" s="44">
        <f>'BMT Sep 25'!I26</f>
        <v>0</v>
      </c>
      <c r="J26" s="44">
        <f>'BMT Sep 25'!J26</f>
        <v>0</v>
      </c>
      <c r="K26" s="41"/>
      <c r="L26" s="45">
        <f t="shared" si="0"/>
        <v>0</v>
      </c>
      <c r="N26" s="69">
        <f>'BMT Sep 25'!E26</f>
        <v>0</v>
      </c>
      <c r="O26" s="69">
        <f t="shared" si="1"/>
        <v>0</v>
      </c>
      <c r="P26" s="47"/>
      <c r="R26" s="45">
        <f>'Budget Tool FM'!L26</f>
        <v>0</v>
      </c>
      <c r="S26" s="45">
        <f t="shared" si="2"/>
        <v>0</v>
      </c>
    </row>
    <row r="27" spans="2:19" ht="14.25" customHeight="1">
      <c r="B27" s="43" t="s">
        <v>63</v>
      </c>
      <c r="C27" s="44">
        <f>'BMT Aug 25'!C27</f>
        <v>0</v>
      </c>
      <c r="D27" s="44">
        <f>'BMT Sep 25'!D27</f>
        <v>0</v>
      </c>
      <c r="E27" s="44"/>
      <c r="F27" s="44">
        <f>'BMT Sep 25'!F27</f>
        <v>0</v>
      </c>
      <c r="G27" s="44">
        <f>'BMT Sep 25'!G27</f>
        <v>0</v>
      </c>
      <c r="H27" s="44">
        <f>'BMT Sep 25'!H27</f>
        <v>0</v>
      </c>
      <c r="I27" s="44">
        <f>'BMT Sep 25'!I27</f>
        <v>0</v>
      </c>
      <c r="J27" s="44">
        <f>'BMT Sep 25'!J27</f>
        <v>0</v>
      </c>
      <c r="K27" s="41"/>
      <c r="L27" s="45">
        <f t="shared" si="0"/>
        <v>0</v>
      </c>
      <c r="N27" s="69">
        <f>'BMT Sep 25'!E27</f>
        <v>0</v>
      </c>
      <c r="O27" s="69">
        <f t="shared" si="1"/>
        <v>0</v>
      </c>
      <c r="P27" s="47"/>
      <c r="R27" s="45">
        <f>'Budget Tool FM'!L27</f>
        <v>0</v>
      </c>
      <c r="S27" s="45">
        <f t="shared" si="2"/>
        <v>0</v>
      </c>
    </row>
    <row r="28" spans="2:19" ht="14.25" customHeight="1">
      <c r="B28" s="43" t="s">
        <v>63</v>
      </c>
      <c r="C28" s="44">
        <f>'BMT Aug 25'!C28</f>
        <v>0</v>
      </c>
      <c r="D28" s="44">
        <f>'BMT Sep 25'!D28</f>
        <v>0</v>
      </c>
      <c r="E28" s="44"/>
      <c r="F28" s="44">
        <f>'BMT Sep 25'!F28</f>
        <v>0</v>
      </c>
      <c r="G28" s="44">
        <f>'BMT Sep 25'!G28</f>
        <v>0</v>
      </c>
      <c r="H28" s="44">
        <f>'BMT Sep 25'!H28</f>
        <v>0</v>
      </c>
      <c r="I28" s="44">
        <f>'BMT Sep 25'!I28</f>
        <v>0</v>
      </c>
      <c r="J28" s="44">
        <f>'BMT Sep 25'!J28</f>
        <v>0</v>
      </c>
      <c r="K28" s="41"/>
      <c r="L28" s="45">
        <f t="shared" si="0"/>
        <v>0</v>
      </c>
      <c r="N28" s="69">
        <f>'BMT Sep 25'!E28</f>
        <v>0</v>
      </c>
      <c r="O28" s="69">
        <f t="shared" si="1"/>
        <v>0</v>
      </c>
      <c r="P28" s="47"/>
      <c r="R28" s="45">
        <f>'Budget Tool FM'!L28</f>
        <v>0</v>
      </c>
      <c r="S28" s="45">
        <f t="shared" si="2"/>
        <v>0</v>
      </c>
    </row>
    <row r="29" spans="2:19" ht="14.25" customHeight="1">
      <c r="B29" s="43" t="s">
        <v>63</v>
      </c>
      <c r="C29" s="44">
        <f>'BMT Aug 25'!C29</f>
        <v>0</v>
      </c>
      <c r="D29" s="44">
        <f>'BMT Sep 25'!D29</f>
        <v>0</v>
      </c>
      <c r="E29" s="44"/>
      <c r="F29" s="44">
        <f>'BMT Sep 25'!F29</f>
        <v>0</v>
      </c>
      <c r="G29" s="44">
        <f>'BMT Sep 25'!G29</f>
        <v>0</v>
      </c>
      <c r="H29" s="44">
        <f>'BMT Sep 25'!H29</f>
        <v>0</v>
      </c>
      <c r="I29" s="44">
        <f>'BMT Sep 25'!I29</f>
        <v>0</v>
      </c>
      <c r="J29" s="44">
        <f>'BMT Sep 25'!J29</f>
        <v>0</v>
      </c>
      <c r="K29" s="41"/>
      <c r="L29" s="45">
        <f t="shared" si="0"/>
        <v>0</v>
      </c>
      <c r="N29" s="69">
        <f>'BMT Sep 25'!E29</f>
        <v>0</v>
      </c>
      <c r="O29" s="69">
        <f t="shared" si="1"/>
        <v>0</v>
      </c>
      <c r="P29" s="47"/>
      <c r="R29" s="45">
        <f>'Budget Tool FM'!L29</f>
        <v>0</v>
      </c>
      <c r="S29" s="45">
        <f t="shared" si="2"/>
        <v>0</v>
      </c>
    </row>
    <row r="30" spans="2:19" ht="14.25" customHeight="1">
      <c r="B30" s="43" t="s">
        <v>63</v>
      </c>
      <c r="C30" s="44">
        <f>'BMT Aug 25'!C30</f>
        <v>0</v>
      </c>
      <c r="D30" s="44">
        <f>'BMT Sep 25'!D30</f>
        <v>0</v>
      </c>
      <c r="E30" s="44"/>
      <c r="F30" s="44">
        <f>'BMT Sep 25'!F30</f>
        <v>0</v>
      </c>
      <c r="G30" s="44">
        <f>'BMT Sep 25'!G30</f>
        <v>0</v>
      </c>
      <c r="H30" s="44">
        <f>'BMT Sep 25'!H30</f>
        <v>0</v>
      </c>
      <c r="I30" s="44">
        <f>'BMT Sep 25'!I30</f>
        <v>0</v>
      </c>
      <c r="J30" s="44">
        <f>'BMT Sep 25'!J30</f>
        <v>0</v>
      </c>
      <c r="K30" s="41"/>
      <c r="L30" s="45">
        <f t="shared" si="0"/>
        <v>0</v>
      </c>
      <c r="N30" s="69">
        <f>'BMT Sep 25'!E30</f>
        <v>0</v>
      </c>
      <c r="O30" s="69">
        <f t="shared" si="1"/>
        <v>0</v>
      </c>
      <c r="P30" s="47"/>
      <c r="R30" s="45">
        <f>'Budget Tool FM'!L30</f>
        <v>0</v>
      </c>
      <c r="S30" s="45">
        <f t="shared" si="2"/>
        <v>0</v>
      </c>
    </row>
    <row r="31" spans="2:19" ht="14.25" customHeight="1">
      <c r="B31" s="43" t="s">
        <v>63</v>
      </c>
      <c r="C31" s="44">
        <f>'BMT Aug 25'!C31</f>
        <v>0</v>
      </c>
      <c r="D31" s="44">
        <f>'BMT Sep 25'!D31</f>
        <v>0</v>
      </c>
      <c r="E31" s="44"/>
      <c r="F31" s="44">
        <f>'BMT Sep 25'!F31</f>
        <v>0</v>
      </c>
      <c r="G31" s="44">
        <f>'BMT Sep 25'!G31</f>
        <v>0</v>
      </c>
      <c r="H31" s="44">
        <f>'BMT Sep 25'!H31</f>
        <v>0</v>
      </c>
      <c r="I31" s="44">
        <f>'BMT Sep 25'!I31</f>
        <v>0</v>
      </c>
      <c r="J31" s="44">
        <f>'BMT Sep 25'!J31</f>
        <v>0</v>
      </c>
      <c r="K31" s="41"/>
      <c r="L31" s="45">
        <f t="shared" si="0"/>
        <v>0</v>
      </c>
      <c r="N31" s="69">
        <f>'BMT Sep 25'!E31</f>
        <v>0</v>
      </c>
      <c r="O31" s="69">
        <f t="shared" si="1"/>
        <v>0</v>
      </c>
      <c r="P31" s="47"/>
      <c r="R31" s="45">
        <f>'Budget Tool FM'!L31</f>
        <v>0</v>
      </c>
      <c r="S31" s="45">
        <f t="shared" si="2"/>
        <v>0</v>
      </c>
    </row>
    <row r="32" spans="2:19" ht="14.25" customHeight="1">
      <c r="B32" s="48" t="s">
        <v>64</v>
      </c>
      <c r="C32" s="49">
        <f t="shared" ref="C32:J32" si="3">SUM(C12:C31)</f>
        <v>0</v>
      </c>
      <c r="D32" s="49">
        <f t="shared" si="3"/>
        <v>0</v>
      </c>
      <c r="E32" s="70">
        <f t="shared" si="3"/>
        <v>0</v>
      </c>
      <c r="F32" s="49">
        <f t="shared" si="3"/>
        <v>0</v>
      </c>
      <c r="G32" s="49">
        <f t="shared" si="3"/>
        <v>0</v>
      </c>
      <c r="H32" s="49">
        <f t="shared" si="3"/>
        <v>0</v>
      </c>
      <c r="I32" s="49">
        <f t="shared" si="3"/>
        <v>0</v>
      </c>
      <c r="J32" s="49">
        <f t="shared" si="3"/>
        <v>0</v>
      </c>
      <c r="K32" s="41"/>
      <c r="L32" s="49">
        <f t="shared" si="0"/>
        <v>0</v>
      </c>
      <c r="N32" s="71">
        <f>'BMT Sep 25'!E32</f>
        <v>0</v>
      </c>
      <c r="O32" s="71">
        <f t="shared" si="1"/>
        <v>0</v>
      </c>
      <c r="P32" s="72"/>
      <c r="R32" s="50">
        <f>'Budget Tool FM'!L32</f>
        <v>0</v>
      </c>
      <c r="S32" s="50">
        <f t="shared" si="2"/>
        <v>0</v>
      </c>
    </row>
    <row r="33" spans="2:19" ht="14.25" customHeight="1"/>
    <row r="34" spans="2:19" ht="14.25" customHeight="1">
      <c r="B34" s="51" t="s">
        <v>65</v>
      </c>
      <c r="P34" s="51" t="s">
        <v>18</v>
      </c>
    </row>
    <row r="35" spans="2:19" ht="14.25" customHeight="1">
      <c r="B35" s="43" t="s">
        <v>66</v>
      </c>
      <c r="C35" s="44">
        <f>'BMT Aug 25'!C35</f>
        <v>0</v>
      </c>
      <c r="D35" s="44">
        <f>'BMT Sep 25'!D35</f>
        <v>0</v>
      </c>
      <c r="E35" s="44"/>
      <c r="F35" s="44">
        <f>'BMT Sep 25'!F35</f>
        <v>0</v>
      </c>
      <c r="G35" s="44">
        <f>'BMT Sep 25'!G35</f>
        <v>0</v>
      </c>
      <c r="H35" s="44">
        <f>'BMT Sep 25'!H35</f>
        <v>0</v>
      </c>
      <c r="I35" s="44">
        <f>'BMT Sep 25'!I35</f>
        <v>0</v>
      </c>
      <c r="J35" s="44">
        <f>'BMT Sep 25'!J35</f>
        <v>0</v>
      </c>
      <c r="K35" s="41"/>
      <c r="L35" s="52">
        <f t="shared" ref="L35:L52" si="4">SUM(C35:J35)</f>
        <v>0</v>
      </c>
      <c r="N35" s="44">
        <f>'BMT Sep 25'!E35</f>
        <v>0</v>
      </c>
      <c r="O35" s="44">
        <f t="shared" ref="O35:O52" si="5">SUM(N35-E35)</f>
        <v>0</v>
      </c>
      <c r="P35" s="47"/>
      <c r="R35" s="52">
        <f>'Budget Tool FM'!L35</f>
        <v>0</v>
      </c>
      <c r="S35" s="52">
        <f t="shared" ref="S35:S52" si="6">SUM(R35-L35)</f>
        <v>0</v>
      </c>
    </row>
    <row r="36" spans="2:19" ht="14.25" customHeight="1">
      <c r="B36" s="53" t="s">
        <v>66</v>
      </c>
      <c r="C36" s="44">
        <f>'BMT Aug 25'!C36</f>
        <v>0</v>
      </c>
      <c r="D36" s="44">
        <f>'BMT Sep 25'!D36</f>
        <v>0</v>
      </c>
      <c r="E36" s="44"/>
      <c r="F36" s="44">
        <f>'BMT Sep 25'!F36</f>
        <v>0</v>
      </c>
      <c r="G36" s="44">
        <f>'BMT Sep 25'!G36</f>
        <v>0</v>
      </c>
      <c r="H36" s="44">
        <f>'BMT Sep 25'!H36</f>
        <v>0</v>
      </c>
      <c r="I36" s="44">
        <f>'BMT Sep 25'!I36</f>
        <v>0</v>
      </c>
      <c r="J36" s="44">
        <f>'BMT Sep 25'!J36</f>
        <v>0</v>
      </c>
      <c r="K36" s="41"/>
      <c r="L36" s="52">
        <f t="shared" si="4"/>
        <v>0</v>
      </c>
      <c r="N36" s="44">
        <f>'BMT Sep 25'!E36</f>
        <v>0</v>
      </c>
      <c r="O36" s="44">
        <f t="shared" si="5"/>
        <v>0</v>
      </c>
      <c r="P36" s="47"/>
      <c r="R36" s="52">
        <f>'Budget Tool FM'!L36</f>
        <v>0</v>
      </c>
      <c r="S36" s="52">
        <f t="shared" si="6"/>
        <v>0</v>
      </c>
    </row>
    <row r="37" spans="2:19" ht="14.25" customHeight="1">
      <c r="B37" s="53" t="s">
        <v>66</v>
      </c>
      <c r="C37" s="44">
        <f>'BMT Aug 25'!C37</f>
        <v>0</v>
      </c>
      <c r="D37" s="44">
        <f>'BMT Sep 25'!D37</f>
        <v>0</v>
      </c>
      <c r="E37" s="44"/>
      <c r="F37" s="44">
        <f>'BMT Sep 25'!F37</f>
        <v>0</v>
      </c>
      <c r="G37" s="44">
        <f>'BMT Sep 25'!G37</f>
        <v>0</v>
      </c>
      <c r="H37" s="44">
        <f>'BMT Sep 25'!H37</f>
        <v>0</v>
      </c>
      <c r="I37" s="44">
        <f>'BMT Sep 25'!I37</f>
        <v>0</v>
      </c>
      <c r="J37" s="44">
        <f>'BMT Sep 25'!J37</f>
        <v>0</v>
      </c>
      <c r="K37" s="41"/>
      <c r="L37" s="52">
        <f t="shared" si="4"/>
        <v>0</v>
      </c>
      <c r="N37" s="44">
        <f>'BMT Sep 25'!E37</f>
        <v>0</v>
      </c>
      <c r="O37" s="44">
        <f t="shared" si="5"/>
        <v>0</v>
      </c>
      <c r="P37" s="47"/>
      <c r="R37" s="52">
        <f>'Budget Tool FM'!L37</f>
        <v>0</v>
      </c>
      <c r="S37" s="52">
        <f t="shared" si="6"/>
        <v>0</v>
      </c>
    </row>
    <row r="38" spans="2:19" ht="14.25" customHeight="1">
      <c r="B38" s="53" t="s">
        <v>66</v>
      </c>
      <c r="C38" s="44">
        <f>'BMT Aug 25'!C38</f>
        <v>0</v>
      </c>
      <c r="D38" s="44">
        <f>'BMT Sep 25'!D38</f>
        <v>0</v>
      </c>
      <c r="E38" s="44"/>
      <c r="F38" s="44">
        <f>'BMT Sep 25'!F38</f>
        <v>0</v>
      </c>
      <c r="G38" s="44">
        <f>'BMT Sep 25'!G38</f>
        <v>0</v>
      </c>
      <c r="H38" s="44">
        <f>'BMT Sep 25'!H38</f>
        <v>0</v>
      </c>
      <c r="I38" s="44">
        <f>'BMT Sep 25'!I38</f>
        <v>0</v>
      </c>
      <c r="J38" s="44">
        <f>'BMT Sep 25'!J38</f>
        <v>0</v>
      </c>
      <c r="K38" s="41"/>
      <c r="L38" s="52">
        <f t="shared" si="4"/>
        <v>0</v>
      </c>
      <c r="N38" s="44">
        <f>'BMT Sep 25'!E38</f>
        <v>0</v>
      </c>
      <c r="O38" s="44">
        <f t="shared" si="5"/>
        <v>0</v>
      </c>
      <c r="P38" s="47"/>
      <c r="R38" s="52">
        <f>'Budget Tool FM'!L38</f>
        <v>0</v>
      </c>
      <c r="S38" s="52">
        <f t="shared" si="6"/>
        <v>0</v>
      </c>
    </row>
    <row r="39" spans="2:19" ht="14.25" customHeight="1">
      <c r="B39" s="53" t="s">
        <v>66</v>
      </c>
      <c r="C39" s="44">
        <f>'BMT Aug 25'!C39</f>
        <v>0</v>
      </c>
      <c r="D39" s="44">
        <f>'BMT Sep 25'!D39</f>
        <v>0</v>
      </c>
      <c r="E39" s="44"/>
      <c r="F39" s="44">
        <f>'BMT Sep 25'!F39</f>
        <v>0</v>
      </c>
      <c r="G39" s="44">
        <f>'BMT Sep 25'!G39</f>
        <v>0</v>
      </c>
      <c r="H39" s="44">
        <f>'BMT Sep 25'!H39</f>
        <v>0</v>
      </c>
      <c r="I39" s="44">
        <f>'BMT Sep 25'!I39</f>
        <v>0</v>
      </c>
      <c r="J39" s="44">
        <f>'BMT Sep 25'!J39</f>
        <v>0</v>
      </c>
      <c r="K39" s="41"/>
      <c r="L39" s="52">
        <f t="shared" si="4"/>
        <v>0</v>
      </c>
      <c r="N39" s="44">
        <f>'BMT Sep 25'!E39</f>
        <v>0</v>
      </c>
      <c r="O39" s="44">
        <f t="shared" si="5"/>
        <v>0</v>
      </c>
      <c r="P39" s="47"/>
      <c r="R39" s="52">
        <f>'Budget Tool FM'!L39</f>
        <v>0</v>
      </c>
      <c r="S39" s="52">
        <f t="shared" si="6"/>
        <v>0</v>
      </c>
    </row>
    <row r="40" spans="2:19" ht="14.25" customHeight="1">
      <c r="B40" s="53" t="s">
        <v>66</v>
      </c>
      <c r="C40" s="44">
        <f>'BMT Aug 25'!C40</f>
        <v>0</v>
      </c>
      <c r="D40" s="44">
        <f>'BMT Sep 25'!D40</f>
        <v>0</v>
      </c>
      <c r="E40" s="44"/>
      <c r="F40" s="44">
        <f>'BMT Sep 25'!F40</f>
        <v>0</v>
      </c>
      <c r="G40" s="44">
        <f>'BMT Sep 25'!G40</f>
        <v>0</v>
      </c>
      <c r="H40" s="44">
        <f>'BMT Sep 25'!H40</f>
        <v>0</v>
      </c>
      <c r="I40" s="44">
        <f>'BMT Sep 25'!I40</f>
        <v>0</v>
      </c>
      <c r="J40" s="44">
        <f>'BMT Sep 25'!J40</f>
        <v>0</v>
      </c>
      <c r="K40" s="41"/>
      <c r="L40" s="52">
        <f t="shared" si="4"/>
        <v>0</v>
      </c>
      <c r="N40" s="44">
        <f>'BMT Sep 25'!E40</f>
        <v>0</v>
      </c>
      <c r="O40" s="44">
        <f t="shared" si="5"/>
        <v>0</v>
      </c>
      <c r="P40" s="47"/>
      <c r="R40" s="52">
        <f>'Budget Tool FM'!L40</f>
        <v>0</v>
      </c>
      <c r="S40" s="52">
        <f t="shared" si="6"/>
        <v>0</v>
      </c>
    </row>
    <row r="41" spans="2:19" ht="14.25" customHeight="1">
      <c r="B41" s="53" t="s">
        <v>66</v>
      </c>
      <c r="C41" s="44">
        <f>'BMT Aug 25'!C41</f>
        <v>0</v>
      </c>
      <c r="D41" s="44">
        <f>'BMT Sep 25'!D41</f>
        <v>0</v>
      </c>
      <c r="E41" s="44"/>
      <c r="F41" s="44">
        <f>'BMT Sep 25'!F41</f>
        <v>0</v>
      </c>
      <c r="G41" s="44">
        <f>'BMT Sep 25'!G41</f>
        <v>0</v>
      </c>
      <c r="H41" s="44">
        <f>'BMT Sep 25'!H41</f>
        <v>0</v>
      </c>
      <c r="I41" s="44">
        <f>'BMT Sep 25'!I41</f>
        <v>0</v>
      </c>
      <c r="J41" s="44">
        <f>'BMT Sep 25'!J41</f>
        <v>0</v>
      </c>
      <c r="K41" s="41"/>
      <c r="L41" s="52">
        <f t="shared" si="4"/>
        <v>0</v>
      </c>
      <c r="N41" s="44">
        <f>'BMT Sep 25'!E41</f>
        <v>0</v>
      </c>
      <c r="O41" s="44">
        <f t="shared" si="5"/>
        <v>0</v>
      </c>
      <c r="P41" s="47"/>
      <c r="R41" s="52">
        <f>'Budget Tool FM'!L41</f>
        <v>0</v>
      </c>
      <c r="S41" s="52">
        <f t="shared" si="6"/>
        <v>0</v>
      </c>
    </row>
    <row r="42" spans="2:19" ht="14.25" customHeight="1">
      <c r="B42" s="53" t="s">
        <v>66</v>
      </c>
      <c r="C42" s="44">
        <f>'BMT Aug 25'!C42</f>
        <v>0</v>
      </c>
      <c r="D42" s="44">
        <f>'BMT Sep 25'!D42</f>
        <v>0</v>
      </c>
      <c r="E42" s="44"/>
      <c r="F42" s="44">
        <f>'BMT Sep 25'!F42</f>
        <v>0</v>
      </c>
      <c r="G42" s="44">
        <f>'BMT Sep 25'!G42</f>
        <v>0</v>
      </c>
      <c r="H42" s="44">
        <f>'BMT Sep 25'!H42</f>
        <v>0</v>
      </c>
      <c r="I42" s="44">
        <f>'BMT Sep 25'!I42</f>
        <v>0</v>
      </c>
      <c r="J42" s="44">
        <f>'BMT Sep 25'!J42</f>
        <v>0</v>
      </c>
      <c r="K42" s="41"/>
      <c r="L42" s="52">
        <f t="shared" si="4"/>
        <v>0</v>
      </c>
      <c r="N42" s="44">
        <f>'BMT Sep 25'!E42</f>
        <v>0</v>
      </c>
      <c r="O42" s="44">
        <f t="shared" si="5"/>
        <v>0</v>
      </c>
      <c r="P42" s="47"/>
      <c r="R42" s="52">
        <f>'Budget Tool FM'!L42</f>
        <v>0</v>
      </c>
      <c r="S42" s="52">
        <f t="shared" si="6"/>
        <v>0</v>
      </c>
    </row>
    <row r="43" spans="2:19" ht="14.25" customHeight="1">
      <c r="B43" s="53" t="s">
        <v>66</v>
      </c>
      <c r="C43" s="44">
        <f>'BMT Aug 25'!C43</f>
        <v>0</v>
      </c>
      <c r="D43" s="44">
        <f>'BMT Sep 25'!D43</f>
        <v>0</v>
      </c>
      <c r="E43" s="44"/>
      <c r="F43" s="44">
        <f>'BMT Sep 25'!F43</f>
        <v>0</v>
      </c>
      <c r="G43" s="44">
        <f>'BMT Sep 25'!G43</f>
        <v>0</v>
      </c>
      <c r="H43" s="44">
        <f>'BMT Sep 25'!H43</f>
        <v>0</v>
      </c>
      <c r="I43" s="44">
        <f>'BMT Sep 25'!I43</f>
        <v>0</v>
      </c>
      <c r="J43" s="44">
        <f>'BMT Sep 25'!J43</f>
        <v>0</v>
      </c>
      <c r="K43" s="41"/>
      <c r="L43" s="52">
        <f t="shared" si="4"/>
        <v>0</v>
      </c>
      <c r="N43" s="44">
        <f>'BMT Sep 25'!E43</f>
        <v>0</v>
      </c>
      <c r="O43" s="44">
        <f t="shared" si="5"/>
        <v>0</v>
      </c>
      <c r="P43" s="47"/>
      <c r="R43" s="52">
        <f>'Budget Tool FM'!L43</f>
        <v>0</v>
      </c>
      <c r="S43" s="52">
        <f t="shared" si="6"/>
        <v>0</v>
      </c>
    </row>
    <row r="44" spans="2:19" ht="14.25" customHeight="1">
      <c r="B44" s="53" t="s">
        <v>66</v>
      </c>
      <c r="C44" s="44">
        <f>'BMT Aug 25'!C44</f>
        <v>0</v>
      </c>
      <c r="D44" s="44">
        <f>'BMT Sep 25'!D44</f>
        <v>0</v>
      </c>
      <c r="E44" s="44"/>
      <c r="F44" s="44">
        <f>'BMT Sep 25'!F44</f>
        <v>0</v>
      </c>
      <c r="G44" s="44">
        <f>'BMT Sep 25'!G44</f>
        <v>0</v>
      </c>
      <c r="H44" s="44">
        <f>'BMT Sep 25'!H44</f>
        <v>0</v>
      </c>
      <c r="I44" s="44">
        <f>'BMT Sep 25'!I44</f>
        <v>0</v>
      </c>
      <c r="J44" s="44">
        <f>'BMT Sep 25'!J44</f>
        <v>0</v>
      </c>
      <c r="K44" s="41"/>
      <c r="L44" s="52">
        <f t="shared" si="4"/>
        <v>0</v>
      </c>
      <c r="N44" s="44">
        <f>'BMT Sep 25'!E44</f>
        <v>0</v>
      </c>
      <c r="O44" s="44">
        <f t="shared" si="5"/>
        <v>0</v>
      </c>
      <c r="P44" s="47"/>
      <c r="R44" s="52">
        <f>'Budget Tool FM'!L44</f>
        <v>0</v>
      </c>
      <c r="S44" s="52">
        <f t="shared" si="6"/>
        <v>0</v>
      </c>
    </row>
    <row r="45" spans="2:19" ht="14.25" customHeight="1">
      <c r="B45" s="53" t="s">
        <v>66</v>
      </c>
      <c r="C45" s="44">
        <f>'BMT Aug 25'!C45</f>
        <v>0</v>
      </c>
      <c r="D45" s="44">
        <f>'BMT Sep 25'!D45</f>
        <v>0</v>
      </c>
      <c r="E45" s="44"/>
      <c r="F45" s="44">
        <f>'BMT Sep 25'!F45</f>
        <v>0</v>
      </c>
      <c r="G45" s="44">
        <f>'BMT Sep 25'!G45</f>
        <v>0</v>
      </c>
      <c r="H45" s="44">
        <f>'BMT Sep 25'!H45</f>
        <v>0</v>
      </c>
      <c r="I45" s="44">
        <f>'BMT Sep 25'!I45</f>
        <v>0</v>
      </c>
      <c r="J45" s="44">
        <f>'BMT Sep 25'!J45</f>
        <v>0</v>
      </c>
      <c r="K45" s="41"/>
      <c r="L45" s="52">
        <f t="shared" si="4"/>
        <v>0</v>
      </c>
      <c r="N45" s="44">
        <f>'BMT Sep 25'!E45</f>
        <v>0</v>
      </c>
      <c r="O45" s="44">
        <f t="shared" si="5"/>
        <v>0</v>
      </c>
      <c r="P45" s="47"/>
      <c r="R45" s="52">
        <f>'Budget Tool FM'!L45</f>
        <v>0</v>
      </c>
      <c r="S45" s="52">
        <f t="shared" si="6"/>
        <v>0</v>
      </c>
    </row>
    <row r="46" spans="2:19" ht="14.25" customHeight="1">
      <c r="B46" s="53" t="s">
        <v>66</v>
      </c>
      <c r="C46" s="44">
        <f>'BMT Aug 25'!C46</f>
        <v>0</v>
      </c>
      <c r="D46" s="44">
        <f>'BMT Sep 25'!D46</f>
        <v>0</v>
      </c>
      <c r="E46" s="44"/>
      <c r="F46" s="44">
        <f>'BMT Sep 25'!F46</f>
        <v>0</v>
      </c>
      <c r="G46" s="44">
        <f>'BMT Sep 25'!G46</f>
        <v>0</v>
      </c>
      <c r="H46" s="44">
        <f>'BMT Sep 25'!H46</f>
        <v>0</v>
      </c>
      <c r="I46" s="44">
        <f>'BMT Sep 25'!I46</f>
        <v>0</v>
      </c>
      <c r="J46" s="44">
        <f>'BMT Sep 25'!J46</f>
        <v>0</v>
      </c>
      <c r="K46" s="41"/>
      <c r="L46" s="52">
        <f t="shared" si="4"/>
        <v>0</v>
      </c>
      <c r="N46" s="44">
        <f>'BMT Sep 25'!E46</f>
        <v>0</v>
      </c>
      <c r="O46" s="44">
        <f t="shared" si="5"/>
        <v>0</v>
      </c>
      <c r="P46" s="47"/>
      <c r="R46" s="52">
        <f>'Budget Tool FM'!L46</f>
        <v>0</v>
      </c>
      <c r="S46" s="52">
        <f t="shared" si="6"/>
        <v>0</v>
      </c>
    </row>
    <row r="47" spans="2:19" ht="14.25" customHeight="1">
      <c r="B47" s="53" t="s">
        <v>66</v>
      </c>
      <c r="C47" s="44">
        <f>'BMT Aug 25'!C47</f>
        <v>0</v>
      </c>
      <c r="D47" s="44">
        <f>'BMT Sep 25'!D47</f>
        <v>0</v>
      </c>
      <c r="E47" s="44"/>
      <c r="F47" s="44">
        <f>'BMT Sep 25'!F47</f>
        <v>0</v>
      </c>
      <c r="G47" s="44">
        <f>'BMT Sep 25'!G47</f>
        <v>0</v>
      </c>
      <c r="H47" s="44">
        <f>'BMT Sep 25'!H47</f>
        <v>0</v>
      </c>
      <c r="I47" s="44">
        <f>'BMT Sep 25'!I47</f>
        <v>0</v>
      </c>
      <c r="J47" s="44">
        <f>'BMT Sep 25'!J47</f>
        <v>0</v>
      </c>
      <c r="K47" s="41"/>
      <c r="L47" s="52">
        <f t="shared" si="4"/>
        <v>0</v>
      </c>
      <c r="N47" s="44">
        <f>'BMT Sep 25'!E47</f>
        <v>0</v>
      </c>
      <c r="O47" s="44">
        <f t="shared" si="5"/>
        <v>0</v>
      </c>
      <c r="P47" s="47"/>
      <c r="R47" s="52">
        <f>'Budget Tool FM'!L47</f>
        <v>0</v>
      </c>
      <c r="S47" s="52">
        <f t="shared" si="6"/>
        <v>0</v>
      </c>
    </row>
    <row r="48" spans="2:19" ht="14.25" customHeight="1">
      <c r="B48" s="53" t="s">
        <v>66</v>
      </c>
      <c r="C48" s="44">
        <f>'BMT Aug 25'!C48</f>
        <v>0</v>
      </c>
      <c r="D48" s="44">
        <f>'BMT Sep 25'!D48</f>
        <v>0</v>
      </c>
      <c r="E48" s="44"/>
      <c r="F48" s="44">
        <f>'BMT Sep 25'!F48</f>
        <v>0</v>
      </c>
      <c r="G48" s="44">
        <f>'BMT Sep 25'!G48</f>
        <v>0</v>
      </c>
      <c r="H48" s="44">
        <f>'BMT Sep 25'!H48</f>
        <v>0</v>
      </c>
      <c r="I48" s="44">
        <f>'BMT Sep 25'!I48</f>
        <v>0</v>
      </c>
      <c r="J48" s="44">
        <f>'BMT Sep 25'!J48</f>
        <v>0</v>
      </c>
      <c r="K48" s="41"/>
      <c r="L48" s="52">
        <f t="shared" si="4"/>
        <v>0</v>
      </c>
      <c r="N48" s="44">
        <f>'BMT Sep 25'!E48</f>
        <v>0</v>
      </c>
      <c r="O48" s="44">
        <f t="shared" si="5"/>
        <v>0</v>
      </c>
      <c r="P48" s="47"/>
      <c r="R48" s="52">
        <f>'Budget Tool FM'!L48</f>
        <v>0</v>
      </c>
      <c r="S48" s="52">
        <f t="shared" si="6"/>
        <v>0</v>
      </c>
    </row>
    <row r="49" spans="2:19" ht="14.25" customHeight="1">
      <c r="B49" s="53" t="s">
        <v>66</v>
      </c>
      <c r="C49" s="44">
        <f>'BMT Aug 25'!C49</f>
        <v>0</v>
      </c>
      <c r="D49" s="44">
        <f>'BMT Sep 25'!D49</f>
        <v>0</v>
      </c>
      <c r="E49" s="44"/>
      <c r="F49" s="44">
        <f>'BMT Sep 25'!F49</f>
        <v>0</v>
      </c>
      <c r="G49" s="44">
        <f>'BMT Sep 25'!G49</f>
        <v>0</v>
      </c>
      <c r="H49" s="44">
        <f>'BMT Sep 25'!H49</f>
        <v>0</v>
      </c>
      <c r="I49" s="44">
        <f>'BMT Sep 25'!I49</f>
        <v>0</v>
      </c>
      <c r="J49" s="44">
        <f>'BMT Sep 25'!J49</f>
        <v>0</v>
      </c>
      <c r="K49" s="41"/>
      <c r="L49" s="52">
        <f t="shared" si="4"/>
        <v>0</v>
      </c>
      <c r="N49" s="44">
        <f>'BMT Sep 25'!E49</f>
        <v>0</v>
      </c>
      <c r="O49" s="44">
        <f t="shared" si="5"/>
        <v>0</v>
      </c>
      <c r="P49" s="47"/>
      <c r="R49" s="52">
        <f>'Budget Tool FM'!L49</f>
        <v>0</v>
      </c>
      <c r="S49" s="52">
        <f t="shared" si="6"/>
        <v>0</v>
      </c>
    </row>
    <row r="50" spans="2:19" ht="14.25" customHeight="1">
      <c r="B50" s="53" t="s">
        <v>66</v>
      </c>
      <c r="C50" s="44">
        <f>'BMT Aug 25'!C50</f>
        <v>0</v>
      </c>
      <c r="D50" s="44">
        <f>'BMT Sep 25'!D50</f>
        <v>0</v>
      </c>
      <c r="E50" s="44"/>
      <c r="F50" s="44">
        <f>'BMT Sep 25'!F50</f>
        <v>0</v>
      </c>
      <c r="G50" s="44">
        <f>'BMT Sep 25'!G50</f>
        <v>0</v>
      </c>
      <c r="H50" s="44">
        <f>'BMT Sep 25'!H50</f>
        <v>0</v>
      </c>
      <c r="I50" s="44">
        <f>'BMT Sep 25'!I50</f>
        <v>0</v>
      </c>
      <c r="J50" s="44">
        <f>'BMT Sep 25'!J50</f>
        <v>0</v>
      </c>
      <c r="K50" s="41"/>
      <c r="L50" s="52">
        <f t="shared" si="4"/>
        <v>0</v>
      </c>
      <c r="N50" s="44">
        <f>'BMT Sep 25'!E50</f>
        <v>0</v>
      </c>
      <c r="O50" s="44">
        <f t="shared" si="5"/>
        <v>0</v>
      </c>
      <c r="P50" s="47"/>
      <c r="R50" s="52">
        <f>'Budget Tool FM'!L50</f>
        <v>0</v>
      </c>
      <c r="S50" s="52">
        <f t="shared" si="6"/>
        <v>0</v>
      </c>
    </row>
    <row r="51" spans="2:19" ht="14.25" customHeight="1">
      <c r="B51" s="54" t="s">
        <v>66</v>
      </c>
      <c r="C51" s="44">
        <f>'BMT Aug 25'!C51</f>
        <v>0</v>
      </c>
      <c r="D51" s="44">
        <f>'BMT Sep 25'!D51</f>
        <v>0</v>
      </c>
      <c r="E51" s="44"/>
      <c r="F51" s="44">
        <f>'BMT Sep 25'!F51</f>
        <v>0</v>
      </c>
      <c r="G51" s="44">
        <f>'BMT Sep 25'!G51</f>
        <v>0</v>
      </c>
      <c r="H51" s="44">
        <f>'BMT Sep 25'!H51</f>
        <v>0</v>
      </c>
      <c r="I51" s="44">
        <f>'BMT Sep 25'!I51</f>
        <v>0</v>
      </c>
      <c r="J51" s="44">
        <f>'BMT Sep 25'!J51</f>
        <v>0</v>
      </c>
      <c r="K51" s="41"/>
      <c r="L51" s="52">
        <f t="shared" si="4"/>
        <v>0</v>
      </c>
      <c r="N51" s="44">
        <f>'BMT Sep 25'!E51</f>
        <v>0</v>
      </c>
      <c r="O51" s="44">
        <f t="shared" si="5"/>
        <v>0</v>
      </c>
      <c r="P51" s="47"/>
      <c r="R51" s="52">
        <f>'Budget Tool FM'!L51</f>
        <v>0</v>
      </c>
      <c r="S51" s="52">
        <f t="shared" si="6"/>
        <v>0</v>
      </c>
    </row>
    <row r="52" spans="2:19" ht="14.25" customHeight="1">
      <c r="B52" s="48" t="s">
        <v>67</v>
      </c>
      <c r="C52" s="49">
        <f t="shared" ref="C52:J52" si="7">SUM(C35:C51)</f>
        <v>0</v>
      </c>
      <c r="D52" s="49">
        <f t="shared" si="7"/>
        <v>0</v>
      </c>
      <c r="E52" s="70">
        <f t="shared" si="7"/>
        <v>0</v>
      </c>
      <c r="F52" s="49">
        <f t="shared" si="7"/>
        <v>0</v>
      </c>
      <c r="G52" s="49">
        <f t="shared" si="7"/>
        <v>0</v>
      </c>
      <c r="H52" s="49">
        <f t="shared" si="7"/>
        <v>0</v>
      </c>
      <c r="I52" s="49">
        <f t="shared" si="7"/>
        <v>0</v>
      </c>
      <c r="J52" s="49">
        <f t="shared" si="7"/>
        <v>0</v>
      </c>
      <c r="K52" s="41"/>
      <c r="L52" s="49">
        <f t="shared" si="4"/>
        <v>0</v>
      </c>
      <c r="N52" s="71">
        <f>'BMT Sep 25'!E52</f>
        <v>0</v>
      </c>
      <c r="O52" s="71">
        <f t="shared" si="5"/>
        <v>0</v>
      </c>
      <c r="P52" s="73"/>
      <c r="R52" s="50">
        <f>'Budget Tool FM'!L52</f>
        <v>0</v>
      </c>
      <c r="S52" s="50">
        <f t="shared" si="6"/>
        <v>0</v>
      </c>
    </row>
    <row r="53" spans="2:19" ht="14.25" customHeight="1">
      <c r="B53" s="38"/>
      <c r="C53" s="41"/>
      <c r="D53" s="41"/>
      <c r="E53" s="41"/>
      <c r="F53" s="41"/>
      <c r="G53" s="41"/>
      <c r="H53" s="41"/>
      <c r="I53" s="41"/>
      <c r="J53" s="41"/>
      <c r="K53" s="41"/>
      <c r="L53" s="41"/>
      <c r="N53" s="41"/>
      <c r="O53" s="41"/>
      <c r="R53" s="41"/>
      <c r="S53" s="41"/>
    </row>
    <row r="54" spans="2:19" ht="14.25" customHeight="1">
      <c r="B54" s="48" t="s">
        <v>68</v>
      </c>
      <c r="C54" s="49">
        <f t="shared" ref="C54:J54" si="8">+C32+C52</f>
        <v>0</v>
      </c>
      <c r="D54" s="49">
        <f t="shared" si="8"/>
        <v>0</v>
      </c>
      <c r="E54" s="70">
        <f t="shared" si="8"/>
        <v>0</v>
      </c>
      <c r="F54" s="49">
        <f t="shared" si="8"/>
        <v>0</v>
      </c>
      <c r="G54" s="49">
        <f t="shared" si="8"/>
        <v>0</v>
      </c>
      <c r="H54" s="49">
        <f t="shared" si="8"/>
        <v>0</v>
      </c>
      <c r="I54" s="49">
        <f t="shared" si="8"/>
        <v>0</v>
      </c>
      <c r="J54" s="49">
        <f t="shared" si="8"/>
        <v>0</v>
      </c>
      <c r="K54" s="41"/>
      <c r="L54" s="49">
        <f>SUM(C54:J54)</f>
        <v>0</v>
      </c>
      <c r="N54" s="71">
        <f>'BMT Sep 25'!E54</f>
        <v>0</v>
      </c>
      <c r="O54" s="74">
        <f>SUM(N54-E54)</f>
        <v>0</v>
      </c>
      <c r="R54" s="50">
        <f>'Budget Tool FM'!L54</f>
        <v>0</v>
      </c>
      <c r="S54" s="50">
        <f>SUM(R54-L54)</f>
        <v>0</v>
      </c>
    </row>
    <row r="55" spans="2:19" ht="14.25" customHeight="1">
      <c r="C55" s="41"/>
      <c r="D55" s="41"/>
      <c r="E55" s="41"/>
      <c r="F55" s="41"/>
      <c r="G55" s="41"/>
      <c r="H55" s="41"/>
      <c r="I55" s="41"/>
      <c r="J55" s="41"/>
      <c r="K55" s="41"/>
      <c r="L55" s="41"/>
      <c r="N55" s="41"/>
      <c r="O55" s="41"/>
      <c r="R55" s="41"/>
      <c r="S55" s="41"/>
    </row>
    <row r="56" spans="2:19" ht="14.25" customHeight="1">
      <c r="B56" s="55" t="s">
        <v>69</v>
      </c>
      <c r="C56" s="56">
        <f>SUM(L54)</f>
        <v>0</v>
      </c>
      <c r="D56" s="41"/>
      <c r="E56" s="41"/>
      <c r="F56" s="41"/>
      <c r="G56" s="41"/>
      <c r="H56" s="41"/>
      <c r="I56" s="41"/>
      <c r="J56" s="41"/>
      <c r="K56" s="41"/>
      <c r="L56" s="41"/>
      <c r="N56" s="41"/>
      <c r="O56" s="41"/>
      <c r="R56" s="41"/>
      <c r="S56" s="41"/>
    </row>
    <row r="57" spans="2:19" ht="9" customHeight="1"/>
    <row r="58" spans="2:19" ht="14.25" customHeight="1">
      <c r="B58" s="55" t="s">
        <v>78</v>
      </c>
      <c r="C58" s="56" t="e">
        <f>'Budget Tool FM'!#REF!</f>
        <v>#REF!</v>
      </c>
      <c r="D58" s="41" t="e">
        <f>SUM(C58-C56)</f>
        <v>#REF!</v>
      </c>
    </row>
    <row r="59" spans="2:19" ht="14.25" customHeight="1"/>
    <row r="60" spans="2:19" ht="14.25" customHeight="1"/>
    <row r="61" spans="2:19" ht="14.25" customHeight="1"/>
    <row r="62" spans="2:19" ht="14.25" customHeight="1"/>
    <row r="63" spans="2:19" ht="14.25" customHeight="1"/>
    <row r="64" spans="2:19"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0866141732283472" right="0.70866141732283472" top="0.74803149606299213" bottom="0.74803149606299213" header="0" footer="0"/>
  <pageSetup paperSize="8" scale="75" orientation="landscape"/>
  <headerFooter>
    <oddHeader>&amp;C&amp;F &amp;A</oddHead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000"/>
  <sheetViews>
    <sheetView showGridLines="0" workbookViewId="0"/>
  </sheetViews>
  <sheetFormatPr defaultColWidth="14.42578125" defaultRowHeight="15" customHeight="1"/>
  <cols>
    <col min="1" max="1" width="5.140625" customWidth="1"/>
    <col min="2" max="2" width="44" customWidth="1"/>
    <col min="3" max="10" width="10.7109375" customWidth="1"/>
    <col min="11" max="11" width="0.5703125" customWidth="1"/>
    <col min="12" max="12" width="11.140625" customWidth="1"/>
    <col min="13" max="13" width="2.85546875" customWidth="1"/>
    <col min="14" max="14" width="13.85546875" customWidth="1"/>
    <col min="15" max="15" width="10.7109375" customWidth="1"/>
    <col min="16" max="16" width="57.28515625" customWidth="1"/>
    <col min="17" max="17" width="3.140625" customWidth="1"/>
    <col min="18" max="19" width="10.7109375" customWidth="1"/>
    <col min="20" max="26" width="8.7109375" customWidth="1"/>
  </cols>
  <sheetData>
    <row r="1" spans="1:19" ht="14.25" customHeight="1"/>
    <row r="2" spans="1:19" ht="14.25" customHeight="1"/>
    <row r="3" spans="1:19" ht="14.25" customHeight="1"/>
    <row r="4" spans="1:19" ht="14.25" customHeight="1"/>
    <row r="5" spans="1:19" ht="14.25" customHeight="1"/>
    <row r="6" spans="1:19" ht="14.25" customHeight="1">
      <c r="A6" s="38" t="s">
        <v>70</v>
      </c>
    </row>
    <row r="7" spans="1:19" ht="14.25" customHeight="1"/>
    <row r="8" spans="1:19" ht="24" customHeight="1">
      <c r="C8" s="58" t="s">
        <v>71</v>
      </c>
      <c r="D8" s="58" t="s">
        <v>71</v>
      </c>
      <c r="E8" s="58" t="s">
        <v>81</v>
      </c>
      <c r="F8" s="57" t="s">
        <v>71</v>
      </c>
      <c r="G8" s="58" t="s">
        <v>72</v>
      </c>
      <c r="H8" s="58" t="s">
        <v>72</v>
      </c>
      <c r="I8" s="58" t="s">
        <v>72</v>
      </c>
      <c r="J8" s="58" t="s">
        <v>72</v>
      </c>
      <c r="L8" s="59" t="s">
        <v>73</v>
      </c>
      <c r="N8" s="60" t="s">
        <v>82</v>
      </c>
      <c r="O8" s="61" t="s">
        <v>75</v>
      </c>
      <c r="R8" s="62" t="s">
        <v>76</v>
      </c>
      <c r="S8" s="63" t="s">
        <v>75</v>
      </c>
    </row>
    <row r="9" spans="1:19" ht="20.25" customHeight="1">
      <c r="C9" s="65">
        <v>45870</v>
      </c>
      <c r="D9" s="65">
        <v>45901</v>
      </c>
      <c r="E9" s="65">
        <v>45931</v>
      </c>
      <c r="F9" s="64">
        <v>45962</v>
      </c>
      <c r="G9" s="65">
        <v>45992</v>
      </c>
      <c r="H9" s="65">
        <v>46023</v>
      </c>
      <c r="I9" s="65">
        <v>46054</v>
      </c>
      <c r="J9" s="65">
        <v>46082</v>
      </c>
      <c r="L9" s="66" t="s">
        <v>61</v>
      </c>
      <c r="N9" s="67">
        <v>45962</v>
      </c>
      <c r="O9" s="67">
        <v>45962</v>
      </c>
      <c r="R9" s="68" t="s">
        <v>77</v>
      </c>
      <c r="S9" s="68" t="s">
        <v>77</v>
      </c>
    </row>
    <row r="10" spans="1:19" ht="14.25" customHeight="1">
      <c r="C10" s="41"/>
      <c r="D10" s="41"/>
      <c r="E10" s="41"/>
      <c r="F10" s="41"/>
      <c r="G10" s="41"/>
      <c r="H10" s="41"/>
      <c r="I10" s="41"/>
      <c r="J10" s="41"/>
      <c r="K10" s="41"/>
      <c r="L10" s="41"/>
      <c r="N10" s="41"/>
      <c r="O10" s="41"/>
      <c r="R10" s="41"/>
      <c r="S10" s="41"/>
    </row>
    <row r="11" spans="1:19" ht="14.25" customHeight="1">
      <c r="B11" s="42" t="s">
        <v>62</v>
      </c>
      <c r="C11" s="41"/>
      <c r="D11" s="41"/>
      <c r="E11" s="41"/>
      <c r="F11" s="41"/>
      <c r="G11" s="41"/>
      <c r="H11" s="41"/>
      <c r="I11" s="41"/>
      <c r="J11" s="41"/>
      <c r="K11" s="41"/>
      <c r="L11" s="41"/>
      <c r="N11" s="41"/>
      <c r="O11" s="41"/>
      <c r="P11" s="42" t="s">
        <v>18</v>
      </c>
      <c r="R11" s="41"/>
      <c r="S11" s="41"/>
    </row>
    <row r="12" spans="1:19" ht="14.25" customHeight="1">
      <c r="B12" s="43" t="s">
        <v>63</v>
      </c>
      <c r="C12" s="44">
        <f>'BMT Aug 25'!C12</f>
        <v>0</v>
      </c>
      <c r="D12" s="44">
        <f>'BMT Sep 25'!D12</f>
        <v>0</v>
      </c>
      <c r="E12" s="44">
        <f>'BMT Oct 25'!E12</f>
        <v>0</v>
      </c>
      <c r="F12" s="44"/>
      <c r="G12" s="44">
        <f>'BMT Oct 25'!G12</f>
        <v>0</v>
      </c>
      <c r="H12" s="44">
        <f>'BMT Oct 25'!H12</f>
        <v>0</v>
      </c>
      <c r="I12" s="44">
        <f>'BMT Oct 25'!I12</f>
        <v>0</v>
      </c>
      <c r="J12" s="44">
        <f>'BMT Oct 25'!J12</f>
        <v>0</v>
      </c>
      <c r="K12" s="41"/>
      <c r="L12" s="45">
        <f t="shared" ref="L12:L32" si="0">SUM(C12:J12)</f>
        <v>0</v>
      </c>
      <c r="N12" s="69">
        <f>'BMT Oct 25'!F12</f>
        <v>0</v>
      </c>
      <c r="O12" s="69">
        <f t="shared" ref="O12:O32" si="1">SUM(N12-F12)</f>
        <v>0</v>
      </c>
      <c r="P12" s="46"/>
      <c r="R12" s="45">
        <f>'Budget Tool FM'!L12</f>
        <v>0</v>
      </c>
      <c r="S12" s="45">
        <f t="shared" ref="S12:S32" si="2">SUM(R12-L12)</f>
        <v>0</v>
      </c>
    </row>
    <row r="13" spans="1:19" ht="14.25" customHeight="1">
      <c r="B13" s="43" t="s">
        <v>63</v>
      </c>
      <c r="C13" s="44">
        <f>'BMT Aug 25'!C13</f>
        <v>0</v>
      </c>
      <c r="D13" s="44">
        <f>'BMT Sep 25'!D13</f>
        <v>0</v>
      </c>
      <c r="E13" s="44">
        <f>'BMT Oct 25'!E13</f>
        <v>0</v>
      </c>
      <c r="F13" s="44"/>
      <c r="G13" s="44">
        <f>'BMT Oct 25'!G13</f>
        <v>0</v>
      </c>
      <c r="H13" s="44">
        <f>'BMT Oct 25'!H13</f>
        <v>0</v>
      </c>
      <c r="I13" s="44">
        <f>'BMT Oct 25'!I13</f>
        <v>0</v>
      </c>
      <c r="J13" s="44">
        <f>'BMT Oct 25'!J13</f>
        <v>0</v>
      </c>
      <c r="K13" s="41"/>
      <c r="L13" s="45">
        <f t="shared" si="0"/>
        <v>0</v>
      </c>
      <c r="N13" s="69">
        <f>'BMT Oct 25'!F13</f>
        <v>0</v>
      </c>
      <c r="O13" s="69">
        <f t="shared" si="1"/>
        <v>0</v>
      </c>
      <c r="P13" s="47"/>
      <c r="R13" s="45">
        <f>'Budget Tool FM'!L13</f>
        <v>0</v>
      </c>
      <c r="S13" s="45">
        <f t="shared" si="2"/>
        <v>0</v>
      </c>
    </row>
    <row r="14" spans="1:19" ht="14.25" customHeight="1">
      <c r="B14" s="43" t="s">
        <v>63</v>
      </c>
      <c r="C14" s="44">
        <f>'BMT Aug 25'!C14</f>
        <v>0</v>
      </c>
      <c r="D14" s="44">
        <f>'BMT Sep 25'!D14</f>
        <v>0</v>
      </c>
      <c r="E14" s="44">
        <f>'BMT Oct 25'!E14</f>
        <v>0</v>
      </c>
      <c r="F14" s="44"/>
      <c r="G14" s="44">
        <f>'BMT Oct 25'!G14</f>
        <v>0</v>
      </c>
      <c r="H14" s="44">
        <f>'BMT Oct 25'!H14</f>
        <v>0</v>
      </c>
      <c r="I14" s="44">
        <f>'BMT Oct 25'!I14</f>
        <v>0</v>
      </c>
      <c r="J14" s="44">
        <f>'BMT Oct 25'!J14</f>
        <v>0</v>
      </c>
      <c r="K14" s="41"/>
      <c r="L14" s="45">
        <f t="shared" si="0"/>
        <v>0</v>
      </c>
      <c r="N14" s="69">
        <f>'BMT Oct 25'!F14</f>
        <v>0</v>
      </c>
      <c r="O14" s="69">
        <f t="shared" si="1"/>
        <v>0</v>
      </c>
      <c r="P14" s="47"/>
      <c r="R14" s="45">
        <f>'Budget Tool FM'!L14</f>
        <v>0</v>
      </c>
      <c r="S14" s="45">
        <f t="shared" si="2"/>
        <v>0</v>
      </c>
    </row>
    <row r="15" spans="1:19" ht="14.25" customHeight="1">
      <c r="B15" s="43" t="s">
        <v>63</v>
      </c>
      <c r="C15" s="44">
        <f>'BMT Aug 25'!C15</f>
        <v>0</v>
      </c>
      <c r="D15" s="44">
        <f>'BMT Sep 25'!D15</f>
        <v>0</v>
      </c>
      <c r="E15" s="44">
        <f>'BMT Oct 25'!E15</f>
        <v>0</v>
      </c>
      <c r="F15" s="44"/>
      <c r="G15" s="44">
        <f>'BMT Oct 25'!G15</f>
        <v>0</v>
      </c>
      <c r="H15" s="44">
        <f>'BMT Oct 25'!H15</f>
        <v>0</v>
      </c>
      <c r="I15" s="44">
        <f>'BMT Oct 25'!I15</f>
        <v>0</v>
      </c>
      <c r="J15" s="44">
        <f>'BMT Oct 25'!J15</f>
        <v>0</v>
      </c>
      <c r="K15" s="41"/>
      <c r="L15" s="45">
        <f t="shared" si="0"/>
        <v>0</v>
      </c>
      <c r="N15" s="69">
        <f>'BMT Oct 25'!F15</f>
        <v>0</v>
      </c>
      <c r="O15" s="69">
        <f t="shared" si="1"/>
        <v>0</v>
      </c>
      <c r="P15" s="47"/>
      <c r="R15" s="45">
        <f>'Budget Tool FM'!L15</f>
        <v>0</v>
      </c>
      <c r="S15" s="45">
        <f t="shared" si="2"/>
        <v>0</v>
      </c>
    </row>
    <row r="16" spans="1:19" ht="14.25" customHeight="1">
      <c r="B16" s="43" t="s">
        <v>63</v>
      </c>
      <c r="C16" s="44">
        <f>'BMT Aug 25'!C16</f>
        <v>0</v>
      </c>
      <c r="D16" s="44">
        <f>'BMT Sep 25'!D16</f>
        <v>0</v>
      </c>
      <c r="E16" s="44">
        <f>'BMT Oct 25'!E16</f>
        <v>0</v>
      </c>
      <c r="F16" s="44"/>
      <c r="G16" s="44">
        <f>'BMT Oct 25'!G16</f>
        <v>0</v>
      </c>
      <c r="H16" s="44">
        <f>'BMT Oct 25'!H16</f>
        <v>0</v>
      </c>
      <c r="I16" s="44">
        <f>'BMT Oct 25'!I16</f>
        <v>0</v>
      </c>
      <c r="J16" s="44">
        <f>'BMT Oct 25'!J16</f>
        <v>0</v>
      </c>
      <c r="K16" s="41"/>
      <c r="L16" s="45">
        <f t="shared" si="0"/>
        <v>0</v>
      </c>
      <c r="N16" s="69">
        <f>'BMT Oct 25'!F16</f>
        <v>0</v>
      </c>
      <c r="O16" s="69">
        <f t="shared" si="1"/>
        <v>0</v>
      </c>
      <c r="P16" s="47"/>
      <c r="R16" s="45">
        <f>'Budget Tool FM'!L16</f>
        <v>0</v>
      </c>
      <c r="S16" s="45">
        <f t="shared" si="2"/>
        <v>0</v>
      </c>
    </row>
    <row r="17" spans="2:19" ht="14.25" customHeight="1">
      <c r="B17" s="43" t="s">
        <v>63</v>
      </c>
      <c r="C17" s="44">
        <f>'BMT Aug 25'!C17</f>
        <v>0</v>
      </c>
      <c r="D17" s="44">
        <f>'BMT Sep 25'!D17</f>
        <v>0</v>
      </c>
      <c r="E17" s="44">
        <f>'BMT Oct 25'!E17</f>
        <v>0</v>
      </c>
      <c r="F17" s="44"/>
      <c r="G17" s="44">
        <f>'BMT Oct 25'!G17</f>
        <v>0</v>
      </c>
      <c r="H17" s="44">
        <f>'BMT Oct 25'!H17</f>
        <v>0</v>
      </c>
      <c r="I17" s="44">
        <f>'BMT Oct 25'!I17</f>
        <v>0</v>
      </c>
      <c r="J17" s="44">
        <f>'BMT Oct 25'!J17</f>
        <v>0</v>
      </c>
      <c r="K17" s="41"/>
      <c r="L17" s="45">
        <f t="shared" si="0"/>
        <v>0</v>
      </c>
      <c r="N17" s="69">
        <f>'BMT Oct 25'!F17</f>
        <v>0</v>
      </c>
      <c r="O17" s="69">
        <f t="shared" si="1"/>
        <v>0</v>
      </c>
      <c r="P17" s="47"/>
      <c r="R17" s="45">
        <f>'Budget Tool FM'!L17</f>
        <v>0</v>
      </c>
      <c r="S17" s="45">
        <f t="shared" si="2"/>
        <v>0</v>
      </c>
    </row>
    <row r="18" spans="2:19" ht="14.25" customHeight="1">
      <c r="B18" s="43" t="s">
        <v>63</v>
      </c>
      <c r="C18" s="44">
        <f>'BMT Aug 25'!C18</f>
        <v>0</v>
      </c>
      <c r="D18" s="44">
        <f>'BMT Sep 25'!D18</f>
        <v>0</v>
      </c>
      <c r="E18" s="44">
        <f>'BMT Oct 25'!E18</f>
        <v>0</v>
      </c>
      <c r="F18" s="44"/>
      <c r="G18" s="44">
        <f>'BMT Oct 25'!G18</f>
        <v>0</v>
      </c>
      <c r="H18" s="44">
        <f>'BMT Oct 25'!H18</f>
        <v>0</v>
      </c>
      <c r="I18" s="44">
        <f>'BMT Oct 25'!I18</f>
        <v>0</v>
      </c>
      <c r="J18" s="44">
        <f>'BMT Oct 25'!J18</f>
        <v>0</v>
      </c>
      <c r="K18" s="41"/>
      <c r="L18" s="45">
        <f t="shared" si="0"/>
        <v>0</v>
      </c>
      <c r="N18" s="69">
        <f>'BMT Oct 25'!F18</f>
        <v>0</v>
      </c>
      <c r="O18" s="69">
        <f t="shared" si="1"/>
        <v>0</v>
      </c>
      <c r="P18" s="47"/>
      <c r="R18" s="45">
        <f>'Budget Tool FM'!L18</f>
        <v>0</v>
      </c>
      <c r="S18" s="45">
        <f t="shared" si="2"/>
        <v>0</v>
      </c>
    </row>
    <row r="19" spans="2:19" ht="14.25" customHeight="1">
      <c r="B19" s="43" t="s">
        <v>63</v>
      </c>
      <c r="C19" s="44">
        <f>'BMT Aug 25'!C19</f>
        <v>0</v>
      </c>
      <c r="D19" s="44">
        <f>'BMT Sep 25'!D19</f>
        <v>0</v>
      </c>
      <c r="E19" s="44">
        <f>'BMT Oct 25'!E19</f>
        <v>0</v>
      </c>
      <c r="F19" s="44"/>
      <c r="G19" s="44">
        <f>'BMT Oct 25'!G19</f>
        <v>0</v>
      </c>
      <c r="H19" s="44">
        <f>'BMT Oct 25'!H19</f>
        <v>0</v>
      </c>
      <c r="I19" s="44">
        <f>'BMT Oct 25'!I19</f>
        <v>0</v>
      </c>
      <c r="J19" s="44">
        <f>'BMT Oct 25'!J19</f>
        <v>0</v>
      </c>
      <c r="K19" s="41"/>
      <c r="L19" s="45">
        <f t="shared" si="0"/>
        <v>0</v>
      </c>
      <c r="N19" s="69">
        <f>'BMT Oct 25'!F19</f>
        <v>0</v>
      </c>
      <c r="O19" s="69">
        <f t="shared" si="1"/>
        <v>0</v>
      </c>
      <c r="P19" s="47"/>
      <c r="R19" s="45">
        <f>'Budget Tool FM'!L19</f>
        <v>0</v>
      </c>
      <c r="S19" s="45">
        <f t="shared" si="2"/>
        <v>0</v>
      </c>
    </row>
    <row r="20" spans="2:19" ht="14.25" customHeight="1">
      <c r="B20" s="43" t="s">
        <v>63</v>
      </c>
      <c r="C20" s="44">
        <f>'BMT Aug 25'!C20</f>
        <v>0</v>
      </c>
      <c r="D20" s="44">
        <f>'BMT Sep 25'!D20</f>
        <v>0</v>
      </c>
      <c r="E20" s="44">
        <f>'BMT Oct 25'!E20</f>
        <v>0</v>
      </c>
      <c r="F20" s="44"/>
      <c r="G20" s="44">
        <f>'BMT Oct 25'!G20</f>
        <v>0</v>
      </c>
      <c r="H20" s="44">
        <f>'BMT Oct 25'!H20</f>
        <v>0</v>
      </c>
      <c r="I20" s="44">
        <f>'BMT Oct 25'!I20</f>
        <v>0</v>
      </c>
      <c r="J20" s="44">
        <f>'BMT Oct 25'!J20</f>
        <v>0</v>
      </c>
      <c r="K20" s="41"/>
      <c r="L20" s="45">
        <f t="shared" si="0"/>
        <v>0</v>
      </c>
      <c r="N20" s="69">
        <f>'BMT Oct 25'!F20</f>
        <v>0</v>
      </c>
      <c r="O20" s="69">
        <f t="shared" si="1"/>
        <v>0</v>
      </c>
      <c r="P20" s="47"/>
      <c r="R20" s="45">
        <f>'Budget Tool FM'!L20</f>
        <v>0</v>
      </c>
      <c r="S20" s="45">
        <f t="shared" si="2"/>
        <v>0</v>
      </c>
    </row>
    <row r="21" spans="2:19" ht="14.25" customHeight="1">
      <c r="B21" s="43" t="s">
        <v>63</v>
      </c>
      <c r="C21" s="44">
        <f>'BMT Aug 25'!C21</f>
        <v>0</v>
      </c>
      <c r="D21" s="44">
        <f>'BMT Sep 25'!D21</f>
        <v>0</v>
      </c>
      <c r="E21" s="44">
        <f>'BMT Oct 25'!E21</f>
        <v>0</v>
      </c>
      <c r="F21" s="44"/>
      <c r="G21" s="44">
        <f>'BMT Oct 25'!G21</f>
        <v>0</v>
      </c>
      <c r="H21" s="44">
        <f>'BMT Oct 25'!H21</f>
        <v>0</v>
      </c>
      <c r="I21" s="44">
        <f>'BMT Oct 25'!I21</f>
        <v>0</v>
      </c>
      <c r="J21" s="44">
        <f>'BMT Oct 25'!J21</f>
        <v>0</v>
      </c>
      <c r="K21" s="41"/>
      <c r="L21" s="45">
        <f t="shared" si="0"/>
        <v>0</v>
      </c>
      <c r="N21" s="69">
        <f>'BMT Oct 25'!F21</f>
        <v>0</v>
      </c>
      <c r="O21" s="69">
        <f t="shared" si="1"/>
        <v>0</v>
      </c>
      <c r="P21" s="47"/>
      <c r="R21" s="45">
        <f>'Budget Tool FM'!L21</f>
        <v>0</v>
      </c>
      <c r="S21" s="45">
        <f t="shared" si="2"/>
        <v>0</v>
      </c>
    </row>
    <row r="22" spans="2:19" ht="14.25" customHeight="1">
      <c r="B22" s="43" t="s">
        <v>63</v>
      </c>
      <c r="C22" s="44">
        <f>'BMT Aug 25'!C22</f>
        <v>0</v>
      </c>
      <c r="D22" s="44">
        <f>'BMT Sep 25'!D22</f>
        <v>0</v>
      </c>
      <c r="E22" s="44">
        <f>'BMT Oct 25'!E22</f>
        <v>0</v>
      </c>
      <c r="F22" s="44"/>
      <c r="G22" s="44">
        <f>'BMT Oct 25'!G22</f>
        <v>0</v>
      </c>
      <c r="H22" s="44">
        <f>'BMT Oct 25'!H22</f>
        <v>0</v>
      </c>
      <c r="I22" s="44">
        <f>'BMT Oct 25'!I22</f>
        <v>0</v>
      </c>
      <c r="J22" s="44">
        <f>'BMT Oct 25'!J22</f>
        <v>0</v>
      </c>
      <c r="K22" s="41"/>
      <c r="L22" s="45">
        <f t="shared" si="0"/>
        <v>0</v>
      </c>
      <c r="N22" s="69">
        <f>'BMT Oct 25'!F22</f>
        <v>0</v>
      </c>
      <c r="O22" s="69">
        <f t="shared" si="1"/>
        <v>0</v>
      </c>
      <c r="P22" s="47"/>
      <c r="R22" s="45">
        <f>'Budget Tool FM'!L22</f>
        <v>0</v>
      </c>
      <c r="S22" s="45">
        <f t="shared" si="2"/>
        <v>0</v>
      </c>
    </row>
    <row r="23" spans="2:19" ht="14.25" customHeight="1">
      <c r="B23" s="43" t="s">
        <v>63</v>
      </c>
      <c r="C23" s="44">
        <f>'BMT Aug 25'!C23</f>
        <v>0</v>
      </c>
      <c r="D23" s="44">
        <f>'BMT Sep 25'!D23</f>
        <v>0</v>
      </c>
      <c r="E23" s="44">
        <f>'BMT Oct 25'!E23</f>
        <v>0</v>
      </c>
      <c r="F23" s="44"/>
      <c r="G23" s="44">
        <f>'BMT Oct 25'!G23</f>
        <v>0</v>
      </c>
      <c r="H23" s="44">
        <f>'BMT Oct 25'!H23</f>
        <v>0</v>
      </c>
      <c r="I23" s="44">
        <f>'BMT Oct 25'!I23</f>
        <v>0</v>
      </c>
      <c r="J23" s="44">
        <f>'BMT Oct 25'!J23</f>
        <v>0</v>
      </c>
      <c r="K23" s="41"/>
      <c r="L23" s="45">
        <f t="shared" si="0"/>
        <v>0</v>
      </c>
      <c r="N23" s="69">
        <f>'BMT Oct 25'!F23</f>
        <v>0</v>
      </c>
      <c r="O23" s="69">
        <f t="shared" si="1"/>
        <v>0</v>
      </c>
      <c r="P23" s="47"/>
      <c r="R23" s="45">
        <f>'Budget Tool FM'!L23</f>
        <v>0</v>
      </c>
      <c r="S23" s="45">
        <f t="shared" si="2"/>
        <v>0</v>
      </c>
    </row>
    <row r="24" spans="2:19" ht="14.25" customHeight="1">
      <c r="B24" s="43" t="s">
        <v>63</v>
      </c>
      <c r="C24" s="44">
        <f>'BMT Aug 25'!C24</f>
        <v>0</v>
      </c>
      <c r="D24" s="44">
        <f>'BMT Sep 25'!D24</f>
        <v>0</v>
      </c>
      <c r="E24" s="44">
        <f>'BMT Oct 25'!E24</f>
        <v>0</v>
      </c>
      <c r="F24" s="44"/>
      <c r="G24" s="44">
        <f>'BMT Oct 25'!G24</f>
        <v>0</v>
      </c>
      <c r="H24" s="44">
        <f>'BMT Oct 25'!H24</f>
        <v>0</v>
      </c>
      <c r="I24" s="44">
        <f>'BMT Oct 25'!I24</f>
        <v>0</v>
      </c>
      <c r="J24" s="44">
        <f>'BMT Oct 25'!J24</f>
        <v>0</v>
      </c>
      <c r="K24" s="41"/>
      <c r="L24" s="45">
        <f t="shared" si="0"/>
        <v>0</v>
      </c>
      <c r="N24" s="69">
        <f>'BMT Oct 25'!F24</f>
        <v>0</v>
      </c>
      <c r="O24" s="69">
        <f t="shared" si="1"/>
        <v>0</v>
      </c>
      <c r="P24" s="47"/>
      <c r="R24" s="45">
        <f>'Budget Tool FM'!L24</f>
        <v>0</v>
      </c>
      <c r="S24" s="45">
        <f t="shared" si="2"/>
        <v>0</v>
      </c>
    </row>
    <row r="25" spans="2:19" ht="14.25" customHeight="1">
      <c r="B25" s="43" t="s">
        <v>63</v>
      </c>
      <c r="C25" s="44">
        <f>'BMT Aug 25'!C25</f>
        <v>0</v>
      </c>
      <c r="D25" s="44">
        <f>'BMT Sep 25'!D25</f>
        <v>0</v>
      </c>
      <c r="E25" s="44">
        <f>'BMT Oct 25'!E25</f>
        <v>0</v>
      </c>
      <c r="F25" s="44"/>
      <c r="G25" s="44">
        <f>'BMT Oct 25'!G25</f>
        <v>0</v>
      </c>
      <c r="H25" s="44">
        <f>'BMT Oct 25'!H25</f>
        <v>0</v>
      </c>
      <c r="I25" s="44">
        <f>'BMT Oct 25'!I25</f>
        <v>0</v>
      </c>
      <c r="J25" s="44">
        <f>'BMT Oct 25'!J25</f>
        <v>0</v>
      </c>
      <c r="K25" s="41"/>
      <c r="L25" s="45">
        <f t="shared" si="0"/>
        <v>0</v>
      </c>
      <c r="N25" s="69">
        <f>'BMT Oct 25'!F25</f>
        <v>0</v>
      </c>
      <c r="O25" s="69">
        <f t="shared" si="1"/>
        <v>0</v>
      </c>
      <c r="P25" s="47"/>
      <c r="R25" s="45">
        <f>'Budget Tool FM'!L25</f>
        <v>0</v>
      </c>
      <c r="S25" s="45">
        <f t="shared" si="2"/>
        <v>0</v>
      </c>
    </row>
    <row r="26" spans="2:19" ht="14.25" customHeight="1">
      <c r="B26" s="43" t="s">
        <v>63</v>
      </c>
      <c r="C26" s="44">
        <f>'BMT Aug 25'!C26</f>
        <v>0</v>
      </c>
      <c r="D26" s="44">
        <f>'BMT Sep 25'!D26</f>
        <v>0</v>
      </c>
      <c r="E26" s="44">
        <f>'BMT Oct 25'!E26</f>
        <v>0</v>
      </c>
      <c r="F26" s="44"/>
      <c r="G26" s="44">
        <f>'BMT Oct 25'!G26</f>
        <v>0</v>
      </c>
      <c r="H26" s="44">
        <f>'BMT Oct 25'!H26</f>
        <v>0</v>
      </c>
      <c r="I26" s="44">
        <f>'BMT Oct 25'!I26</f>
        <v>0</v>
      </c>
      <c r="J26" s="44">
        <f>'BMT Oct 25'!J26</f>
        <v>0</v>
      </c>
      <c r="K26" s="41"/>
      <c r="L26" s="45">
        <f t="shared" si="0"/>
        <v>0</v>
      </c>
      <c r="N26" s="69">
        <f>'BMT Oct 25'!F26</f>
        <v>0</v>
      </c>
      <c r="O26" s="69">
        <f t="shared" si="1"/>
        <v>0</v>
      </c>
      <c r="P26" s="47"/>
      <c r="R26" s="45">
        <f>'Budget Tool FM'!L26</f>
        <v>0</v>
      </c>
      <c r="S26" s="45">
        <f t="shared" si="2"/>
        <v>0</v>
      </c>
    </row>
    <row r="27" spans="2:19" ht="14.25" customHeight="1">
      <c r="B27" s="43" t="s">
        <v>63</v>
      </c>
      <c r="C27" s="44">
        <f>'BMT Aug 25'!C27</f>
        <v>0</v>
      </c>
      <c r="D27" s="44">
        <f>'BMT Sep 25'!D27</f>
        <v>0</v>
      </c>
      <c r="E27" s="44">
        <f>'BMT Oct 25'!E27</f>
        <v>0</v>
      </c>
      <c r="F27" s="44"/>
      <c r="G27" s="44">
        <f>'BMT Oct 25'!G27</f>
        <v>0</v>
      </c>
      <c r="H27" s="44">
        <f>'BMT Oct 25'!H27</f>
        <v>0</v>
      </c>
      <c r="I27" s="44">
        <f>'BMT Oct 25'!I27</f>
        <v>0</v>
      </c>
      <c r="J27" s="44">
        <f>'BMT Oct 25'!J27</f>
        <v>0</v>
      </c>
      <c r="K27" s="41"/>
      <c r="L27" s="45">
        <f t="shared" si="0"/>
        <v>0</v>
      </c>
      <c r="N27" s="69">
        <f>'BMT Oct 25'!F27</f>
        <v>0</v>
      </c>
      <c r="O27" s="69">
        <f t="shared" si="1"/>
        <v>0</v>
      </c>
      <c r="P27" s="47"/>
      <c r="R27" s="45">
        <f>'Budget Tool FM'!L27</f>
        <v>0</v>
      </c>
      <c r="S27" s="45">
        <f t="shared" si="2"/>
        <v>0</v>
      </c>
    </row>
    <row r="28" spans="2:19" ht="14.25" customHeight="1">
      <c r="B28" s="43" t="s">
        <v>63</v>
      </c>
      <c r="C28" s="44">
        <f>'BMT Aug 25'!C28</f>
        <v>0</v>
      </c>
      <c r="D28" s="44">
        <f>'BMT Sep 25'!D28</f>
        <v>0</v>
      </c>
      <c r="E28" s="44">
        <f>'BMT Oct 25'!E28</f>
        <v>0</v>
      </c>
      <c r="F28" s="44"/>
      <c r="G28" s="44">
        <f>'BMT Oct 25'!G28</f>
        <v>0</v>
      </c>
      <c r="H28" s="44">
        <f>'BMT Oct 25'!H28</f>
        <v>0</v>
      </c>
      <c r="I28" s="44">
        <f>'BMT Oct 25'!I28</f>
        <v>0</v>
      </c>
      <c r="J28" s="44">
        <f>'BMT Oct 25'!J28</f>
        <v>0</v>
      </c>
      <c r="K28" s="41"/>
      <c r="L28" s="45">
        <f t="shared" si="0"/>
        <v>0</v>
      </c>
      <c r="N28" s="69">
        <f>'BMT Oct 25'!F28</f>
        <v>0</v>
      </c>
      <c r="O28" s="69">
        <f t="shared" si="1"/>
        <v>0</v>
      </c>
      <c r="P28" s="47"/>
      <c r="R28" s="45">
        <f>'Budget Tool FM'!L28</f>
        <v>0</v>
      </c>
      <c r="S28" s="45">
        <f t="shared" si="2"/>
        <v>0</v>
      </c>
    </row>
    <row r="29" spans="2:19" ht="14.25" customHeight="1">
      <c r="B29" s="43" t="s">
        <v>63</v>
      </c>
      <c r="C29" s="44">
        <f>'BMT Aug 25'!C29</f>
        <v>0</v>
      </c>
      <c r="D29" s="44">
        <f>'BMT Sep 25'!D29</f>
        <v>0</v>
      </c>
      <c r="E29" s="44">
        <f>'BMT Oct 25'!E29</f>
        <v>0</v>
      </c>
      <c r="F29" s="44"/>
      <c r="G29" s="44">
        <f>'BMT Oct 25'!G29</f>
        <v>0</v>
      </c>
      <c r="H29" s="44">
        <f>'BMT Oct 25'!H29</f>
        <v>0</v>
      </c>
      <c r="I29" s="44">
        <f>'BMT Oct 25'!I29</f>
        <v>0</v>
      </c>
      <c r="J29" s="44">
        <f>'BMT Oct 25'!J29</f>
        <v>0</v>
      </c>
      <c r="K29" s="41"/>
      <c r="L29" s="45">
        <f t="shared" si="0"/>
        <v>0</v>
      </c>
      <c r="N29" s="69">
        <f>'BMT Oct 25'!F29</f>
        <v>0</v>
      </c>
      <c r="O29" s="69">
        <f t="shared" si="1"/>
        <v>0</v>
      </c>
      <c r="P29" s="47"/>
      <c r="R29" s="45">
        <f>'Budget Tool FM'!L29</f>
        <v>0</v>
      </c>
      <c r="S29" s="45">
        <f t="shared" si="2"/>
        <v>0</v>
      </c>
    </row>
    <row r="30" spans="2:19" ht="14.25" customHeight="1">
      <c r="B30" s="43" t="s">
        <v>63</v>
      </c>
      <c r="C30" s="44">
        <f>'BMT Aug 25'!C30</f>
        <v>0</v>
      </c>
      <c r="D30" s="44">
        <f>'BMT Sep 25'!D30</f>
        <v>0</v>
      </c>
      <c r="E30" s="44">
        <f>'BMT Oct 25'!E30</f>
        <v>0</v>
      </c>
      <c r="F30" s="44"/>
      <c r="G30" s="44">
        <f>'BMT Oct 25'!G30</f>
        <v>0</v>
      </c>
      <c r="H30" s="44">
        <f>'BMT Oct 25'!H30</f>
        <v>0</v>
      </c>
      <c r="I30" s="44">
        <f>'BMT Oct 25'!I30</f>
        <v>0</v>
      </c>
      <c r="J30" s="44">
        <f>'BMT Oct 25'!J30</f>
        <v>0</v>
      </c>
      <c r="K30" s="41"/>
      <c r="L30" s="45">
        <f t="shared" si="0"/>
        <v>0</v>
      </c>
      <c r="N30" s="69">
        <f>'BMT Oct 25'!F30</f>
        <v>0</v>
      </c>
      <c r="O30" s="69">
        <f t="shared" si="1"/>
        <v>0</v>
      </c>
      <c r="P30" s="47"/>
      <c r="R30" s="45">
        <f>'Budget Tool FM'!L30</f>
        <v>0</v>
      </c>
      <c r="S30" s="45">
        <f t="shared" si="2"/>
        <v>0</v>
      </c>
    </row>
    <row r="31" spans="2:19" ht="14.25" customHeight="1">
      <c r="B31" s="43" t="s">
        <v>63</v>
      </c>
      <c r="C31" s="44">
        <f>'BMT Aug 25'!C31</f>
        <v>0</v>
      </c>
      <c r="D31" s="44">
        <f>'BMT Sep 25'!D31</f>
        <v>0</v>
      </c>
      <c r="E31" s="44">
        <f>'BMT Oct 25'!E31</f>
        <v>0</v>
      </c>
      <c r="F31" s="44"/>
      <c r="G31" s="44">
        <f>'BMT Oct 25'!G31</f>
        <v>0</v>
      </c>
      <c r="H31" s="44">
        <f>'BMT Oct 25'!H31</f>
        <v>0</v>
      </c>
      <c r="I31" s="44">
        <f>'BMT Oct 25'!I31</f>
        <v>0</v>
      </c>
      <c r="J31" s="44">
        <f>'BMT Oct 25'!J31</f>
        <v>0</v>
      </c>
      <c r="K31" s="41"/>
      <c r="L31" s="45">
        <f t="shared" si="0"/>
        <v>0</v>
      </c>
      <c r="N31" s="69">
        <f>'BMT Oct 25'!F31</f>
        <v>0</v>
      </c>
      <c r="O31" s="69">
        <f t="shared" si="1"/>
        <v>0</v>
      </c>
      <c r="P31" s="47"/>
      <c r="R31" s="45">
        <f>'Budget Tool FM'!L31</f>
        <v>0</v>
      </c>
      <c r="S31" s="45">
        <f t="shared" si="2"/>
        <v>0</v>
      </c>
    </row>
    <row r="32" spans="2:19" ht="14.25" customHeight="1">
      <c r="B32" s="48" t="s">
        <v>64</v>
      </c>
      <c r="C32" s="49">
        <f t="shared" ref="C32:J32" si="3">SUM(C12:C31)</f>
        <v>0</v>
      </c>
      <c r="D32" s="49">
        <f t="shared" si="3"/>
        <v>0</v>
      </c>
      <c r="E32" s="49">
        <f t="shared" si="3"/>
        <v>0</v>
      </c>
      <c r="F32" s="70">
        <f t="shared" si="3"/>
        <v>0</v>
      </c>
      <c r="G32" s="49">
        <f t="shared" si="3"/>
        <v>0</v>
      </c>
      <c r="H32" s="49">
        <f t="shared" si="3"/>
        <v>0</v>
      </c>
      <c r="I32" s="49">
        <f t="shared" si="3"/>
        <v>0</v>
      </c>
      <c r="J32" s="49">
        <f t="shared" si="3"/>
        <v>0</v>
      </c>
      <c r="K32" s="41"/>
      <c r="L32" s="49">
        <f t="shared" si="0"/>
        <v>0</v>
      </c>
      <c r="N32" s="71">
        <f>'BMT Oct 25'!F32</f>
        <v>0</v>
      </c>
      <c r="O32" s="71">
        <f t="shared" si="1"/>
        <v>0</v>
      </c>
      <c r="P32" s="72"/>
      <c r="R32" s="50">
        <f>'Budget Tool FM'!L32</f>
        <v>0</v>
      </c>
      <c r="S32" s="50">
        <f t="shared" si="2"/>
        <v>0</v>
      </c>
    </row>
    <row r="33" spans="2:19" ht="14.25" customHeight="1"/>
    <row r="34" spans="2:19" ht="14.25" customHeight="1">
      <c r="B34" s="51" t="s">
        <v>65</v>
      </c>
      <c r="P34" s="51" t="s">
        <v>18</v>
      </c>
    </row>
    <row r="35" spans="2:19" ht="14.25" customHeight="1">
      <c r="B35" s="43" t="s">
        <v>66</v>
      </c>
      <c r="C35" s="44">
        <f>'BMT Aug 25'!C35</f>
        <v>0</v>
      </c>
      <c r="D35" s="44">
        <f>'BMT Sep 25'!D35</f>
        <v>0</v>
      </c>
      <c r="E35" s="44">
        <f>'BMT Oct 25'!E35</f>
        <v>0</v>
      </c>
      <c r="F35" s="44"/>
      <c r="G35" s="44">
        <f>'BMT Oct 25'!G35</f>
        <v>0</v>
      </c>
      <c r="H35" s="44">
        <f>'BMT Oct 25'!H35</f>
        <v>0</v>
      </c>
      <c r="I35" s="44">
        <f>'BMT Oct 25'!I35</f>
        <v>0</v>
      </c>
      <c r="J35" s="44">
        <f>'BMT Oct 25'!J35</f>
        <v>0</v>
      </c>
      <c r="K35" s="41"/>
      <c r="L35" s="52">
        <f t="shared" ref="L35:L52" si="4">SUM(C35:J35)</f>
        <v>0</v>
      </c>
      <c r="N35" s="44">
        <f>'BMT Oct 25'!F35</f>
        <v>0</v>
      </c>
      <c r="O35" s="44">
        <f t="shared" ref="O35:O52" si="5">SUM(N35-F35)</f>
        <v>0</v>
      </c>
      <c r="P35" s="47"/>
      <c r="R35" s="52">
        <f>'Budget Tool FM'!L35</f>
        <v>0</v>
      </c>
      <c r="S35" s="52">
        <f t="shared" ref="S35:S52" si="6">SUM(R35-L35)</f>
        <v>0</v>
      </c>
    </row>
    <row r="36" spans="2:19" ht="14.25" customHeight="1">
      <c r="B36" s="53" t="s">
        <v>66</v>
      </c>
      <c r="C36" s="44">
        <f>'BMT Aug 25'!C36</f>
        <v>0</v>
      </c>
      <c r="D36" s="44">
        <f>'BMT Sep 25'!D36</f>
        <v>0</v>
      </c>
      <c r="E36" s="44">
        <f>'BMT Oct 25'!E36</f>
        <v>0</v>
      </c>
      <c r="F36" s="44"/>
      <c r="G36" s="44">
        <f>'BMT Oct 25'!G36</f>
        <v>0</v>
      </c>
      <c r="H36" s="44">
        <f>'BMT Oct 25'!H36</f>
        <v>0</v>
      </c>
      <c r="I36" s="44">
        <f>'BMT Oct 25'!I36</f>
        <v>0</v>
      </c>
      <c r="J36" s="44">
        <f>'BMT Oct 25'!J36</f>
        <v>0</v>
      </c>
      <c r="K36" s="41"/>
      <c r="L36" s="52">
        <f t="shared" si="4"/>
        <v>0</v>
      </c>
      <c r="N36" s="44">
        <f>'BMT Oct 25'!F36</f>
        <v>0</v>
      </c>
      <c r="O36" s="44">
        <f t="shared" si="5"/>
        <v>0</v>
      </c>
      <c r="P36" s="47"/>
      <c r="R36" s="52">
        <f>'Budget Tool FM'!L36</f>
        <v>0</v>
      </c>
      <c r="S36" s="52">
        <f t="shared" si="6"/>
        <v>0</v>
      </c>
    </row>
    <row r="37" spans="2:19" ht="14.25" customHeight="1">
      <c r="B37" s="53" t="s">
        <v>66</v>
      </c>
      <c r="C37" s="44">
        <f>'BMT Aug 25'!C37</f>
        <v>0</v>
      </c>
      <c r="D37" s="44">
        <f>'BMT Sep 25'!D37</f>
        <v>0</v>
      </c>
      <c r="E37" s="44">
        <f>'BMT Oct 25'!E37</f>
        <v>0</v>
      </c>
      <c r="F37" s="44"/>
      <c r="G37" s="44">
        <f>'BMT Oct 25'!G37</f>
        <v>0</v>
      </c>
      <c r="H37" s="44">
        <f>'BMT Oct 25'!H37</f>
        <v>0</v>
      </c>
      <c r="I37" s="44">
        <f>'BMT Oct 25'!I37</f>
        <v>0</v>
      </c>
      <c r="J37" s="44">
        <f>'BMT Oct 25'!J37</f>
        <v>0</v>
      </c>
      <c r="K37" s="41"/>
      <c r="L37" s="52">
        <f t="shared" si="4"/>
        <v>0</v>
      </c>
      <c r="N37" s="44">
        <f>'BMT Oct 25'!F37</f>
        <v>0</v>
      </c>
      <c r="O37" s="44">
        <f t="shared" si="5"/>
        <v>0</v>
      </c>
      <c r="P37" s="47"/>
      <c r="R37" s="52">
        <f>'Budget Tool FM'!L37</f>
        <v>0</v>
      </c>
      <c r="S37" s="52">
        <f t="shared" si="6"/>
        <v>0</v>
      </c>
    </row>
    <row r="38" spans="2:19" ht="14.25" customHeight="1">
      <c r="B38" s="53" t="s">
        <v>66</v>
      </c>
      <c r="C38" s="44">
        <f>'BMT Aug 25'!C38</f>
        <v>0</v>
      </c>
      <c r="D38" s="44">
        <f>'BMT Sep 25'!D38</f>
        <v>0</v>
      </c>
      <c r="E38" s="44">
        <f>'BMT Oct 25'!E38</f>
        <v>0</v>
      </c>
      <c r="F38" s="44"/>
      <c r="G38" s="44">
        <f>'BMT Oct 25'!G38</f>
        <v>0</v>
      </c>
      <c r="H38" s="44">
        <f>'BMT Oct 25'!H38</f>
        <v>0</v>
      </c>
      <c r="I38" s="44">
        <f>'BMT Oct 25'!I38</f>
        <v>0</v>
      </c>
      <c r="J38" s="44">
        <f>'BMT Oct 25'!J38</f>
        <v>0</v>
      </c>
      <c r="K38" s="41"/>
      <c r="L38" s="52">
        <f t="shared" si="4"/>
        <v>0</v>
      </c>
      <c r="N38" s="44">
        <f>'BMT Oct 25'!F38</f>
        <v>0</v>
      </c>
      <c r="O38" s="44">
        <f t="shared" si="5"/>
        <v>0</v>
      </c>
      <c r="P38" s="47"/>
      <c r="R38" s="52">
        <f>'Budget Tool FM'!L38</f>
        <v>0</v>
      </c>
      <c r="S38" s="52">
        <f t="shared" si="6"/>
        <v>0</v>
      </c>
    </row>
    <row r="39" spans="2:19" ht="14.25" customHeight="1">
      <c r="B39" s="53" t="s">
        <v>66</v>
      </c>
      <c r="C39" s="44">
        <f>'BMT Aug 25'!C39</f>
        <v>0</v>
      </c>
      <c r="D39" s="44">
        <f>'BMT Sep 25'!D39</f>
        <v>0</v>
      </c>
      <c r="E39" s="44">
        <f>'BMT Oct 25'!E39</f>
        <v>0</v>
      </c>
      <c r="F39" s="44"/>
      <c r="G39" s="44">
        <f>'BMT Oct 25'!G39</f>
        <v>0</v>
      </c>
      <c r="H39" s="44">
        <f>'BMT Oct 25'!H39</f>
        <v>0</v>
      </c>
      <c r="I39" s="44">
        <f>'BMT Oct 25'!I39</f>
        <v>0</v>
      </c>
      <c r="J39" s="44">
        <f>'BMT Oct 25'!J39</f>
        <v>0</v>
      </c>
      <c r="K39" s="41"/>
      <c r="L39" s="52">
        <f t="shared" si="4"/>
        <v>0</v>
      </c>
      <c r="N39" s="44">
        <f>'BMT Oct 25'!F39</f>
        <v>0</v>
      </c>
      <c r="O39" s="44">
        <f t="shared" si="5"/>
        <v>0</v>
      </c>
      <c r="P39" s="47"/>
      <c r="R39" s="52">
        <f>'Budget Tool FM'!L39</f>
        <v>0</v>
      </c>
      <c r="S39" s="52">
        <f t="shared" si="6"/>
        <v>0</v>
      </c>
    </row>
    <row r="40" spans="2:19" ht="14.25" customHeight="1">
      <c r="B40" s="53" t="s">
        <v>66</v>
      </c>
      <c r="C40" s="44">
        <f>'BMT Aug 25'!C40</f>
        <v>0</v>
      </c>
      <c r="D40" s="44">
        <f>'BMT Sep 25'!D40</f>
        <v>0</v>
      </c>
      <c r="E40" s="44">
        <f>'BMT Oct 25'!E40</f>
        <v>0</v>
      </c>
      <c r="F40" s="44"/>
      <c r="G40" s="44">
        <f>'BMT Oct 25'!G40</f>
        <v>0</v>
      </c>
      <c r="H40" s="44">
        <f>'BMT Oct 25'!H40</f>
        <v>0</v>
      </c>
      <c r="I40" s="44">
        <f>'BMT Oct 25'!I40</f>
        <v>0</v>
      </c>
      <c r="J40" s="44">
        <f>'BMT Oct 25'!J40</f>
        <v>0</v>
      </c>
      <c r="K40" s="41"/>
      <c r="L40" s="52">
        <f t="shared" si="4"/>
        <v>0</v>
      </c>
      <c r="N40" s="44">
        <f>'BMT Oct 25'!F40</f>
        <v>0</v>
      </c>
      <c r="O40" s="44">
        <f t="shared" si="5"/>
        <v>0</v>
      </c>
      <c r="P40" s="47"/>
      <c r="R40" s="52">
        <f>'Budget Tool FM'!L40</f>
        <v>0</v>
      </c>
      <c r="S40" s="52">
        <f t="shared" si="6"/>
        <v>0</v>
      </c>
    </row>
    <row r="41" spans="2:19" ht="14.25" customHeight="1">
      <c r="B41" s="53" t="s">
        <v>66</v>
      </c>
      <c r="C41" s="44">
        <f>'BMT Aug 25'!C41</f>
        <v>0</v>
      </c>
      <c r="D41" s="44">
        <f>'BMT Sep 25'!D41</f>
        <v>0</v>
      </c>
      <c r="E41" s="44">
        <f>'BMT Oct 25'!E41</f>
        <v>0</v>
      </c>
      <c r="F41" s="44"/>
      <c r="G41" s="44">
        <f>'BMT Oct 25'!G41</f>
        <v>0</v>
      </c>
      <c r="H41" s="44">
        <f>'BMT Oct 25'!H41</f>
        <v>0</v>
      </c>
      <c r="I41" s="44">
        <f>'BMT Oct 25'!I41</f>
        <v>0</v>
      </c>
      <c r="J41" s="44">
        <f>'BMT Oct 25'!J41</f>
        <v>0</v>
      </c>
      <c r="K41" s="41"/>
      <c r="L41" s="52">
        <f t="shared" si="4"/>
        <v>0</v>
      </c>
      <c r="N41" s="44">
        <f>'BMT Oct 25'!F41</f>
        <v>0</v>
      </c>
      <c r="O41" s="44">
        <f t="shared" si="5"/>
        <v>0</v>
      </c>
      <c r="P41" s="47"/>
      <c r="R41" s="52">
        <f>'Budget Tool FM'!L41</f>
        <v>0</v>
      </c>
      <c r="S41" s="52">
        <f t="shared" si="6"/>
        <v>0</v>
      </c>
    </row>
    <row r="42" spans="2:19" ht="14.25" customHeight="1">
      <c r="B42" s="53" t="s">
        <v>66</v>
      </c>
      <c r="C42" s="44">
        <f>'BMT Aug 25'!C42</f>
        <v>0</v>
      </c>
      <c r="D42" s="44">
        <f>'BMT Sep 25'!D42</f>
        <v>0</v>
      </c>
      <c r="E42" s="44">
        <f>'BMT Oct 25'!E42</f>
        <v>0</v>
      </c>
      <c r="F42" s="44"/>
      <c r="G42" s="44">
        <f>'BMT Oct 25'!G42</f>
        <v>0</v>
      </c>
      <c r="H42" s="44">
        <f>'BMT Oct 25'!H42</f>
        <v>0</v>
      </c>
      <c r="I42" s="44">
        <f>'BMT Oct 25'!I42</f>
        <v>0</v>
      </c>
      <c r="J42" s="44">
        <f>'BMT Oct 25'!J42</f>
        <v>0</v>
      </c>
      <c r="K42" s="41"/>
      <c r="L42" s="52">
        <f t="shared" si="4"/>
        <v>0</v>
      </c>
      <c r="N42" s="44">
        <f>'BMT Oct 25'!F42</f>
        <v>0</v>
      </c>
      <c r="O42" s="44">
        <f t="shared" si="5"/>
        <v>0</v>
      </c>
      <c r="P42" s="47"/>
      <c r="R42" s="52">
        <f>'Budget Tool FM'!L42</f>
        <v>0</v>
      </c>
      <c r="S42" s="52">
        <f t="shared" si="6"/>
        <v>0</v>
      </c>
    </row>
    <row r="43" spans="2:19" ht="14.25" customHeight="1">
      <c r="B43" s="53" t="s">
        <v>66</v>
      </c>
      <c r="C43" s="44">
        <f>'BMT Aug 25'!C43</f>
        <v>0</v>
      </c>
      <c r="D43" s="44">
        <f>'BMT Sep 25'!D43</f>
        <v>0</v>
      </c>
      <c r="E43" s="44">
        <f>'BMT Oct 25'!E43</f>
        <v>0</v>
      </c>
      <c r="F43" s="44"/>
      <c r="G43" s="44">
        <f>'BMT Oct 25'!G43</f>
        <v>0</v>
      </c>
      <c r="H43" s="44">
        <f>'BMT Oct 25'!H43</f>
        <v>0</v>
      </c>
      <c r="I43" s="44">
        <f>'BMT Oct 25'!I43</f>
        <v>0</v>
      </c>
      <c r="J43" s="44">
        <f>'BMT Oct 25'!J43</f>
        <v>0</v>
      </c>
      <c r="K43" s="41"/>
      <c r="L43" s="52">
        <f t="shared" si="4"/>
        <v>0</v>
      </c>
      <c r="N43" s="44">
        <f>'BMT Oct 25'!F43</f>
        <v>0</v>
      </c>
      <c r="O43" s="44">
        <f t="shared" si="5"/>
        <v>0</v>
      </c>
      <c r="P43" s="47"/>
      <c r="R43" s="52">
        <f>'Budget Tool FM'!L43</f>
        <v>0</v>
      </c>
      <c r="S43" s="52">
        <f t="shared" si="6"/>
        <v>0</v>
      </c>
    </row>
    <row r="44" spans="2:19" ht="14.25" customHeight="1">
      <c r="B44" s="53" t="s">
        <v>66</v>
      </c>
      <c r="C44" s="44">
        <f>'BMT Aug 25'!C44</f>
        <v>0</v>
      </c>
      <c r="D44" s="44">
        <f>'BMT Sep 25'!D44</f>
        <v>0</v>
      </c>
      <c r="E44" s="44">
        <f>'BMT Oct 25'!E44</f>
        <v>0</v>
      </c>
      <c r="F44" s="44"/>
      <c r="G44" s="44">
        <f>'BMT Oct 25'!G44</f>
        <v>0</v>
      </c>
      <c r="H44" s="44">
        <f>'BMT Oct 25'!H44</f>
        <v>0</v>
      </c>
      <c r="I44" s="44">
        <f>'BMT Oct 25'!I44</f>
        <v>0</v>
      </c>
      <c r="J44" s="44">
        <f>'BMT Oct 25'!J44</f>
        <v>0</v>
      </c>
      <c r="K44" s="41"/>
      <c r="L44" s="52">
        <f t="shared" si="4"/>
        <v>0</v>
      </c>
      <c r="N44" s="44">
        <f>'BMT Oct 25'!F44</f>
        <v>0</v>
      </c>
      <c r="O44" s="44">
        <f t="shared" si="5"/>
        <v>0</v>
      </c>
      <c r="P44" s="47"/>
      <c r="R44" s="52">
        <f>'Budget Tool FM'!L44</f>
        <v>0</v>
      </c>
      <c r="S44" s="52">
        <f t="shared" si="6"/>
        <v>0</v>
      </c>
    </row>
    <row r="45" spans="2:19" ht="14.25" customHeight="1">
      <c r="B45" s="53" t="s">
        <v>66</v>
      </c>
      <c r="C45" s="44">
        <f>'BMT Aug 25'!C45</f>
        <v>0</v>
      </c>
      <c r="D45" s="44">
        <f>'BMT Sep 25'!D45</f>
        <v>0</v>
      </c>
      <c r="E45" s="44">
        <f>'BMT Oct 25'!E45</f>
        <v>0</v>
      </c>
      <c r="F45" s="44"/>
      <c r="G45" s="44">
        <f>'BMT Oct 25'!G45</f>
        <v>0</v>
      </c>
      <c r="H45" s="44">
        <f>'BMT Oct 25'!H45</f>
        <v>0</v>
      </c>
      <c r="I45" s="44">
        <f>'BMT Oct 25'!I45</f>
        <v>0</v>
      </c>
      <c r="J45" s="44">
        <f>'BMT Oct 25'!J45</f>
        <v>0</v>
      </c>
      <c r="K45" s="41"/>
      <c r="L45" s="52">
        <f t="shared" si="4"/>
        <v>0</v>
      </c>
      <c r="N45" s="44">
        <f>'BMT Oct 25'!F45</f>
        <v>0</v>
      </c>
      <c r="O45" s="44">
        <f t="shared" si="5"/>
        <v>0</v>
      </c>
      <c r="P45" s="47"/>
      <c r="R45" s="52">
        <f>'Budget Tool FM'!L45</f>
        <v>0</v>
      </c>
      <c r="S45" s="52">
        <f t="shared" si="6"/>
        <v>0</v>
      </c>
    </row>
    <row r="46" spans="2:19" ht="14.25" customHeight="1">
      <c r="B46" s="53" t="s">
        <v>66</v>
      </c>
      <c r="C46" s="44">
        <f>'BMT Aug 25'!C46</f>
        <v>0</v>
      </c>
      <c r="D46" s="44">
        <f>'BMT Sep 25'!D46</f>
        <v>0</v>
      </c>
      <c r="E46" s="44">
        <f>'BMT Oct 25'!E46</f>
        <v>0</v>
      </c>
      <c r="F46" s="44"/>
      <c r="G46" s="44">
        <f>'BMT Oct 25'!G46</f>
        <v>0</v>
      </c>
      <c r="H46" s="44">
        <f>'BMT Oct 25'!H46</f>
        <v>0</v>
      </c>
      <c r="I46" s="44">
        <f>'BMT Oct 25'!I46</f>
        <v>0</v>
      </c>
      <c r="J46" s="44">
        <f>'BMT Oct 25'!J46</f>
        <v>0</v>
      </c>
      <c r="K46" s="41"/>
      <c r="L46" s="52">
        <f t="shared" si="4"/>
        <v>0</v>
      </c>
      <c r="N46" s="44">
        <f>'BMT Oct 25'!F46</f>
        <v>0</v>
      </c>
      <c r="O46" s="44">
        <f t="shared" si="5"/>
        <v>0</v>
      </c>
      <c r="P46" s="47"/>
      <c r="R46" s="52">
        <f>'Budget Tool FM'!L46</f>
        <v>0</v>
      </c>
      <c r="S46" s="52">
        <f t="shared" si="6"/>
        <v>0</v>
      </c>
    </row>
    <row r="47" spans="2:19" ht="14.25" customHeight="1">
      <c r="B47" s="53" t="s">
        <v>66</v>
      </c>
      <c r="C47" s="44">
        <f>'BMT Aug 25'!C47</f>
        <v>0</v>
      </c>
      <c r="D47" s="44">
        <f>'BMT Sep 25'!D47</f>
        <v>0</v>
      </c>
      <c r="E47" s="44">
        <f>'BMT Oct 25'!E47</f>
        <v>0</v>
      </c>
      <c r="F47" s="44"/>
      <c r="G47" s="44">
        <f>'BMT Oct 25'!G47</f>
        <v>0</v>
      </c>
      <c r="H47" s="44">
        <f>'BMT Oct 25'!H47</f>
        <v>0</v>
      </c>
      <c r="I47" s="44">
        <f>'BMT Oct 25'!I47</f>
        <v>0</v>
      </c>
      <c r="J47" s="44">
        <f>'BMT Oct 25'!J47</f>
        <v>0</v>
      </c>
      <c r="K47" s="41"/>
      <c r="L47" s="52">
        <f t="shared" si="4"/>
        <v>0</v>
      </c>
      <c r="N47" s="44">
        <f>'BMT Oct 25'!F47</f>
        <v>0</v>
      </c>
      <c r="O47" s="44">
        <f t="shared" si="5"/>
        <v>0</v>
      </c>
      <c r="P47" s="47"/>
      <c r="R47" s="52">
        <f>'Budget Tool FM'!L47</f>
        <v>0</v>
      </c>
      <c r="S47" s="52">
        <f t="shared" si="6"/>
        <v>0</v>
      </c>
    </row>
    <row r="48" spans="2:19" ht="14.25" customHeight="1">
      <c r="B48" s="53" t="s">
        <v>66</v>
      </c>
      <c r="C48" s="44">
        <f>'BMT Aug 25'!C48</f>
        <v>0</v>
      </c>
      <c r="D48" s="44">
        <f>'BMT Sep 25'!D48</f>
        <v>0</v>
      </c>
      <c r="E48" s="44">
        <f>'BMT Oct 25'!E48</f>
        <v>0</v>
      </c>
      <c r="F48" s="44"/>
      <c r="G48" s="44">
        <f>'BMT Oct 25'!G48</f>
        <v>0</v>
      </c>
      <c r="H48" s="44">
        <f>'BMT Oct 25'!H48</f>
        <v>0</v>
      </c>
      <c r="I48" s="44">
        <f>'BMT Oct 25'!I48</f>
        <v>0</v>
      </c>
      <c r="J48" s="44">
        <f>'BMT Oct 25'!J48</f>
        <v>0</v>
      </c>
      <c r="K48" s="41"/>
      <c r="L48" s="52">
        <f t="shared" si="4"/>
        <v>0</v>
      </c>
      <c r="N48" s="44">
        <f>'BMT Oct 25'!F48</f>
        <v>0</v>
      </c>
      <c r="O48" s="44">
        <f t="shared" si="5"/>
        <v>0</v>
      </c>
      <c r="P48" s="47"/>
      <c r="R48" s="52">
        <f>'Budget Tool FM'!L48</f>
        <v>0</v>
      </c>
      <c r="S48" s="52">
        <f t="shared" si="6"/>
        <v>0</v>
      </c>
    </row>
    <row r="49" spans="2:19" ht="14.25" customHeight="1">
      <c r="B49" s="53" t="s">
        <v>66</v>
      </c>
      <c r="C49" s="44">
        <f>'BMT Aug 25'!C49</f>
        <v>0</v>
      </c>
      <c r="D49" s="44">
        <f>'BMT Sep 25'!D49</f>
        <v>0</v>
      </c>
      <c r="E49" s="44">
        <f>'BMT Oct 25'!E49</f>
        <v>0</v>
      </c>
      <c r="F49" s="44"/>
      <c r="G49" s="44">
        <f>'BMT Oct 25'!G49</f>
        <v>0</v>
      </c>
      <c r="H49" s="44">
        <f>'BMT Oct 25'!H49</f>
        <v>0</v>
      </c>
      <c r="I49" s="44">
        <f>'BMT Oct 25'!I49</f>
        <v>0</v>
      </c>
      <c r="J49" s="44">
        <f>'BMT Oct 25'!J49</f>
        <v>0</v>
      </c>
      <c r="K49" s="41"/>
      <c r="L49" s="52">
        <f t="shared" si="4"/>
        <v>0</v>
      </c>
      <c r="N49" s="44">
        <f>'BMT Oct 25'!F49</f>
        <v>0</v>
      </c>
      <c r="O49" s="44">
        <f t="shared" si="5"/>
        <v>0</v>
      </c>
      <c r="P49" s="47"/>
      <c r="R49" s="52">
        <f>'Budget Tool FM'!L49</f>
        <v>0</v>
      </c>
      <c r="S49" s="52">
        <f t="shared" si="6"/>
        <v>0</v>
      </c>
    </row>
    <row r="50" spans="2:19" ht="14.25" customHeight="1">
      <c r="B50" s="53" t="s">
        <v>66</v>
      </c>
      <c r="C50" s="44">
        <f>'BMT Aug 25'!C50</f>
        <v>0</v>
      </c>
      <c r="D50" s="44">
        <f>'BMT Sep 25'!D50</f>
        <v>0</v>
      </c>
      <c r="E50" s="44">
        <f>'BMT Oct 25'!E50</f>
        <v>0</v>
      </c>
      <c r="F50" s="44"/>
      <c r="G50" s="44">
        <f>'BMT Oct 25'!G50</f>
        <v>0</v>
      </c>
      <c r="H50" s="44">
        <f>'BMT Oct 25'!H50</f>
        <v>0</v>
      </c>
      <c r="I50" s="44">
        <f>'BMT Oct 25'!I50</f>
        <v>0</v>
      </c>
      <c r="J50" s="44">
        <f>'BMT Oct 25'!J50</f>
        <v>0</v>
      </c>
      <c r="K50" s="41"/>
      <c r="L50" s="52">
        <f t="shared" si="4"/>
        <v>0</v>
      </c>
      <c r="N50" s="44">
        <f>'BMT Oct 25'!F50</f>
        <v>0</v>
      </c>
      <c r="O50" s="44">
        <f t="shared" si="5"/>
        <v>0</v>
      </c>
      <c r="P50" s="47"/>
      <c r="R50" s="52">
        <f>'Budget Tool FM'!L50</f>
        <v>0</v>
      </c>
      <c r="S50" s="52">
        <f t="shared" si="6"/>
        <v>0</v>
      </c>
    </row>
    <row r="51" spans="2:19" ht="14.25" customHeight="1">
      <c r="B51" s="54" t="s">
        <v>66</v>
      </c>
      <c r="C51" s="44">
        <f>'BMT Aug 25'!C51</f>
        <v>0</v>
      </c>
      <c r="D51" s="44">
        <f>'BMT Sep 25'!D51</f>
        <v>0</v>
      </c>
      <c r="E51" s="44">
        <f>'BMT Oct 25'!E51</f>
        <v>0</v>
      </c>
      <c r="F51" s="44"/>
      <c r="G51" s="44">
        <f>'BMT Oct 25'!G51</f>
        <v>0</v>
      </c>
      <c r="H51" s="44">
        <f>'BMT Oct 25'!H51</f>
        <v>0</v>
      </c>
      <c r="I51" s="44">
        <f>'BMT Oct 25'!I51</f>
        <v>0</v>
      </c>
      <c r="J51" s="44">
        <f>'BMT Oct 25'!J51</f>
        <v>0</v>
      </c>
      <c r="K51" s="41"/>
      <c r="L51" s="52">
        <f t="shared" si="4"/>
        <v>0</v>
      </c>
      <c r="N51" s="44">
        <f>'BMT Oct 25'!F51</f>
        <v>0</v>
      </c>
      <c r="O51" s="44">
        <f t="shared" si="5"/>
        <v>0</v>
      </c>
      <c r="P51" s="47"/>
      <c r="R51" s="52">
        <f>'Budget Tool FM'!L51</f>
        <v>0</v>
      </c>
      <c r="S51" s="52">
        <f t="shared" si="6"/>
        <v>0</v>
      </c>
    </row>
    <row r="52" spans="2:19" ht="14.25" customHeight="1">
      <c r="B52" s="48" t="s">
        <v>67</v>
      </c>
      <c r="C52" s="49">
        <f t="shared" ref="C52:J52" si="7">SUM(C35:C51)</f>
        <v>0</v>
      </c>
      <c r="D52" s="49">
        <f t="shared" si="7"/>
        <v>0</v>
      </c>
      <c r="E52" s="49">
        <f t="shared" si="7"/>
        <v>0</v>
      </c>
      <c r="F52" s="70">
        <f t="shared" si="7"/>
        <v>0</v>
      </c>
      <c r="G52" s="49">
        <f t="shared" si="7"/>
        <v>0</v>
      </c>
      <c r="H52" s="49">
        <f t="shared" si="7"/>
        <v>0</v>
      </c>
      <c r="I52" s="49">
        <f t="shared" si="7"/>
        <v>0</v>
      </c>
      <c r="J52" s="49">
        <f t="shared" si="7"/>
        <v>0</v>
      </c>
      <c r="K52" s="41"/>
      <c r="L52" s="49">
        <f t="shared" si="4"/>
        <v>0</v>
      </c>
      <c r="N52" s="71">
        <f>'BMT Oct 25'!F52</f>
        <v>0</v>
      </c>
      <c r="O52" s="71">
        <f t="shared" si="5"/>
        <v>0</v>
      </c>
      <c r="P52" s="73"/>
      <c r="R52" s="50">
        <f>'Budget Tool FM'!L52</f>
        <v>0</v>
      </c>
      <c r="S52" s="50">
        <f t="shared" si="6"/>
        <v>0</v>
      </c>
    </row>
    <row r="53" spans="2:19" ht="14.25" customHeight="1">
      <c r="B53" s="38"/>
      <c r="C53" s="41"/>
      <c r="D53" s="41"/>
      <c r="E53" s="41"/>
      <c r="F53" s="41"/>
      <c r="G53" s="41"/>
      <c r="H53" s="41"/>
      <c r="I53" s="41"/>
      <c r="J53" s="41"/>
      <c r="K53" s="41"/>
      <c r="L53" s="41"/>
      <c r="N53" s="41"/>
      <c r="O53" s="41"/>
      <c r="R53" s="41"/>
      <c r="S53" s="41"/>
    </row>
    <row r="54" spans="2:19" ht="14.25" customHeight="1">
      <c r="B54" s="48" t="s">
        <v>68</v>
      </c>
      <c r="C54" s="49">
        <f t="shared" ref="C54:J54" si="8">+C32+C52</f>
        <v>0</v>
      </c>
      <c r="D54" s="49">
        <f t="shared" si="8"/>
        <v>0</v>
      </c>
      <c r="E54" s="49">
        <f t="shared" si="8"/>
        <v>0</v>
      </c>
      <c r="F54" s="70">
        <f t="shared" si="8"/>
        <v>0</v>
      </c>
      <c r="G54" s="49">
        <f t="shared" si="8"/>
        <v>0</v>
      </c>
      <c r="H54" s="49">
        <f t="shared" si="8"/>
        <v>0</v>
      </c>
      <c r="I54" s="49">
        <f t="shared" si="8"/>
        <v>0</v>
      </c>
      <c r="J54" s="49">
        <f t="shared" si="8"/>
        <v>0</v>
      </c>
      <c r="K54" s="41"/>
      <c r="L54" s="49">
        <f>SUM(C54:J54)</f>
        <v>0</v>
      </c>
      <c r="N54" s="71">
        <f>'BMT Oct 25'!F54</f>
        <v>0</v>
      </c>
      <c r="O54" s="74">
        <f>SUM(N54-F54)</f>
        <v>0</v>
      </c>
      <c r="R54" s="50">
        <f>'Budget Tool FM'!L54</f>
        <v>0</v>
      </c>
      <c r="S54" s="50">
        <f>SUM(R54-L54)</f>
        <v>0</v>
      </c>
    </row>
    <row r="55" spans="2:19" ht="14.25" customHeight="1">
      <c r="C55" s="41"/>
      <c r="D55" s="41"/>
      <c r="E55" s="41"/>
      <c r="F55" s="41"/>
      <c r="G55" s="41"/>
      <c r="H55" s="41"/>
      <c r="I55" s="41"/>
      <c r="J55" s="41"/>
      <c r="K55" s="41"/>
      <c r="L55" s="41"/>
      <c r="N55" s="41"/>
      <c r="O55" s="41"/>
      <c r="R55" s="41"/>
      <c r="S55" s="41"/>
    </row>
    <row r="56" spans="2:19" ht="14.25" customHeight="1">
      <c r="B56" s="55" t="s">
        <v>69</v>
      </c>
      <c r="C56" s="56">
        <f>SUM(L54)</f>
        <v>0</v>
      </c>
      <c r="D56" s="41"/>
      <c r="E56" s="41"/>
      <c r="F56" s="41"/>
      <c r="G56" s="41"/>
      <c r="H56" s="41"/>
      <c r="I56" s="41"/>
      <c r="J56" s="41"/>
      <c r="K56" s="41"/>
      <c r="L56" s="41"/>
      <c r="N56" s="41"/>
      <c r="O56" s="41"/>
      <c r="R56" s="41"/>
      <c r="S56" s="41"/>
    </row>
    <row r="57" spans="2:19" ht="9" customHeight="1"/>
    <row r="58" spans="2:19" ht="14.25" customHeight="1">
      <c r="B58" s="55" t="s">
        <v>78</v>
      </c>
      <c r="C58" s="56" t="e">
        <f>'Budget Tool FM'!#REF!</f>
        <v>#REF!</v>
      </c>
      <c r="D58" s="41" t="e">
        <f>SUM(C58-C56)</f>
        <v>#REF!</v>
      </c>
    </row>
    <row r="59" spans="2:19" ht="14.25" customHeight="1"/>
    <row r="60" spans="2:19" ht="14.25" customHeight="1"/>
    <row r="61" spans="2:19" ht="14.25" customHeight="1"/>
    <row r="62" spans="2:19" ht="14.25" customHeight="1"/>
    <row r="63" spans="2:19" ht="14.25" customHeight="1"/>
    <row r="64" spans="2:19"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0866141732283472" right="0.70866141732283472" top="0.74803149606299213" bottom="0.74803149606299213" header="0" footer="0"/>
  <pageSetup paperSize="8" scale="75" orientation="landscape"/>
  <headerFooter>
    <oddHeader>&amp;C&amp;F &amp;A</oddHead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1000"/>
  <sheetViews>
    <sheetView showGridLines="0" workbookViewId="0"/>
  </sheetViews>
  <sheetFormatPr defaultColWidth="14.42578125" defaultRowHeight="15" customHeight="1"/>
  <cols>
    <col min="1" max="1" width="5.140625" customWidth="1"/>
    <col min="2" max="2" width="44" customWidth="1"/>
    <col min="3" max="10" width="10.7109375" customWidth="1"/>
    <col min="11" max="11" width="0.5703125" customWidth="1"/>
    <col min="12" max="12" width="11.140625" customWidth="1"/>
    <col min="13" max="13" width="2.85546875" customWidth="1"/>
    <col min="14" max="14" width="13.85546875" customWidth="1"/>
    <col min="15" max="15" width="10.7109375" customWidth="1"/>
    <col min="16" max="16" width="57.28515625" customWidth="1"/>
    <col min="17" max="17" width="3.140625" customWidth="1"/>
    <col min="18" max="19" width="10.7109375" customWidth="1"/>
    <col min="20" max="26" width="8.7109375" customWidth="1"/>
  </cols>
  <sheetData>
    <row r="1" spans="1:19" ht="14.25" customHeight="1"/>
    <row r="2" spans="1:19" ht="14.25" customHeight="1"/>
    <row r="3" spans="1:19" ht="14.25" customHeight="1"/>
    <row r="4" spans="1:19" ht="14.25" customHeight="1"/>
    <row r="5" spans="1:19" ht="14.25" customHeight="1"/>
    <row r="6" spans="1:19" ht="14.25" customHeight="1">
      <c r="A6" s="38" t="s">
        <v>70</v>
      </c>
    </row>
    <row r="7" spans="1:19" ht="14.25" customHeight="1"/>
    <row r="8" spans="1:19" ht="24" customHeight="1">
      <c r="C8" s="58" t="s">
        <v>71</v>
      </c>
      <c r="D8" s="58" t="s">
        <v>71</v>
      </c>
      <c r="E8" s="58" t="s">
        <v>71</v>
      </c>
      <c r="F8" s="58" t="s">
        <v>71</v>
      </c>
      <c r="G8" s="57" t="s">
        <v>71</v>
      </c>
      <c r="H8" s="58" t="s">
        <v>72</v>
      </c>
      <c r="I8" s="58" t="s">
        <v>72</v>
      </c>
      <c r="J8" s="58" t="s">
        <v>72</v>
      </c>
      <c r="L8" s="59" t="s">
        <v>73</v>
      </c>
      <c r="N8" s="60" t="s">
        <v>83</v>
      </c>
      <c r="O8" s="61" t="s">
        <v>75</v>
      </c>
      <c r="R8" s="62" t="s">
        <v>76</v>
      </c>
      <c r="S8" s="63" t="s">
        <v>75</v>
      </c>
    </row>
    <row r="9" spans="1:19" ht="20.25" customHeight="1">
      <c r="C9" s="65">
        <v>45870</v>
      </c>
      <c r="D9" s="65">
        <v>45901</v>
      </c>
      <c r="E9" s="65">
        <v>45931</v>
      </c>
      <c r="F9" s="65">
        <v>45962</v>
      </c>
      <c r="G9" s="64">
        <v>45992</v>
      </c>
      <c r="H9" s="65">
        <v>46023</v>
      </c>
      <c r="I9" s="65">
        <v>46054</v>
      </c>
      <c r="J9" s="65">
        <v>46082</v>
      </c>
      <c r="L9" s="66" t="s">
        <v>61</v>
      </c>
      <c r="N9" s="67">
        <v>45992</v>
      </c>
      <c r="O9" s="67">
        <v>45992</v>
      </c>
      <c r="R9" s="68" t="s">
        <v>77</v>
      </c>
      <c r="S9" s="68" t="s">
        <v>77</v>
      </c>
    </row>
    <row r="10" spans="1:19" ht="14.25" customHeight="1">
      <c r="C10" s="41"/>
      <c r="D10" s="41"/>
      <c r="E10" s="41"/>
      <c r="F10" s="41"/>
      <c r="G10" s="41"/>
      <c r="H10" s="41"/>
      <c r="I10" s="41"/>
      <c r="J10" s="41"/>
      <c r="K10" s="41"/>
      <c r="L10" s="41"/>
      <c r="N10" s="41"/>
      <c r="O10" s="41"/>
      <c r="R10" s="41"/>
      <c r="S10" s="41"/>
    </row>
    <row r="11" spans="1:19" ht="14.25" customHeight="1">
      <c r="B11" s="42" t="s">
        <v>62</v>
      </c>
      <c r="C11" s="41"/>
      <c r="D11" s="41"/>
      <c r="E11" s="41"/>
      <c r="F11" s="41"/>
      <c r="G11" s="41"/>
      <c r="H11" s="41"/>
      <c r="I11" s="41"/>
      <c r="J11" s="41"/>
      <c r="K11" s="41"/>
      <c r="L11" s="41"/>
      <c r="N11" s="41"/>
      <c r="O11" s="41"/>
      <c r="P11" s="42" t="s">
        <v>18</v>
      </c>
      <c r="R11" s="41"/>
      <c r="S11" s="41"/>
    </row>
    <row r="12" spans="1:19" ht="14.25" customHeight="1">
      <c r="B12" s="43" t="s">
        <v>63</v>
      </c>
      <c r="C12" s="44">
        <f>'BMT Aug 25'!C12</f>
        <v>0</v>
      </c>
      <c r="D12" s="44">
        <f>'BMT Sep 25'!D12</f>
        <v>0</v>
      </c>
      <c r="E12" s="44">
        <f>'BMT Oct 25'!E12</f>
        <v>0</v>
      </c>
      <c r="F12" s="44">
        <f>'BMT Nov 25'!F12</f>
        <v>0</v>
      </c>
      <c r="G12" s="44"/>
      <c r="H12" s="44">
        <f>'BMT Nov 25'!H12</f>
        <v>0</v>
      </c>
      <c r="I12" s="44">
        <f>'BMT Nov 25'!I12</f>
        <v>0</v>
      </c>
      <c r="J12" s="44">
        <f>'BMT Nov 25'!J12</f>
        <v>0</v>
      </c>
      <c r="K12" s="41"/>
      <c r="L12" s="45">
        <f t="shared" ref="L12:L32" si="0">SUM(C12:J12)</f>
        <v>0</v>
      </c>
      <c r="N12" s="69">
        <f>'BMT Nov 25'!G12</f>
        <v>0</v>
      </c>
      <c r="O12" s="69">
        <f t="shared" ref="O12:O31" si="1">SUM(N12-G12)</f>
        <v>0</v>
      </c>
      <c r="P12" s="46"/>
      <c r="R12" s="45">
        <f>'Budget Tool FM'!L12</f>
        <v>0</v>
      </c>
      <c r="S12" s="45">
        <f t="shared" ref="S12:S32" si="2">SUM(R12-L12)</f>
        <v>0</v>
      </c>
    </row>
    <row r="13" spans="1:19" ht="14.25" customHeight="1">
      <c r="B13" s="43" t="s">
        <v>63</v>
      </c>
      <c r="C13" s="44">
        <f>'BMT Aug 25'!C13</f>
        <v>0</v>
      </c>
      <c r="D13" s="44">
        <f>'BMT Sep 25'!D13</f>
        <v>0</v>
      </c>
      <c r="E13" s="44">
        <f>'BMT Oct 25'!E13</f>
        <v>0</v>
      </c>
      <c r="F13" s="44">
        <f>'BMT Nov 25'!F13</f>
        <v>0</v>
      </c>
      <c r="G13" s="44"/>
      <c r="H13" s="44">
        <f>'BMT Nov 25'!H13</f>
        <v>0</v>
      </c>
      <c r="I13" s="44">
        <f>'BMT Nov 25'!I13</f>
        <v>0</v>
      </c>
      <c r="J13" s="44">
        <f>'BMT Nov 25'!J13</f>
        <v>0</v>
      </c>
      <c r="K13" s="41"/>
      <c r="L13" s="45">
        <f t="shared" si="0"/>
        <v>0</v>
      </c>
      <c r="N13" s="69">
        <f>'BMT Nov 25'!G13</f>
        <v>0</v>
      </c>
      <c r="O13" s="69">
        <f t="shared" si="1"/>
        <v>0</v>
      </c>
      <c r="P13" s="47"/>
      <c r="R13" s="45">
        <f>'Budget Tool FM'!L13</f>
        <v>0</v>
      </c>
      <c r="S13" s="45">
        <f t="shared" si="2"/>
        <v>0</v>
      </c>
    </row>
    <row r="14" spans="1:19" ht="14.25" customHeight="1">
      <c r="B14" s="43" t="s">
        <v>63</v>
      </c>
      <c r="C14" s="44">
        <f>'BMT Aug 25'!C14</f>
        <v>0</v>
      </c>
      <c r="D14" s="44">
        <f>'BMT Sep 25'!D14</f>
        <v>0</v>
      </c>
      <c r="E14" s="44">
        <f>'BMT Oct 25'!E14</f>
        <v>0</v>
      </c>
      <c r="F14" s="44">
        <f>'BMT Nov 25'!F14</f>
        <v>0</v>
      </c>
      <c r="G14" s="44"/>
      <c r="H14" s="44">
        <f>'BMT Nov 25'!H14</f>
        <v>0</v>
      </c>
      <c r="I14" s="44">
        <f>'BMT Nov 25'!I14</f>
        <v>0</v>
      </c>
      <c r="J14" s="44">
        <f>'BMT Nov 25'!J14</f>
        <v>0</v>
      </c>
      <c r="K14" s="41"/>
      <c r="L14" s="45">
        <f t="shared" si="0"/>
        <v>0</v>
      </c>
      <c r="N14" s="69">
        <f>'BMT Nov 25'!G14</f>
        <v>0</v>
      </c>
      <c r="O14" s="69">
        <f t="shared" si="1"/>
        <v>0</v>
      </c>
      <c r="P14" s="47"/>
      <c r="R14" s="45">
        <f>'Budget Tool FM'!L14</f>
        <v>0</v>
      </c>
      <c r="S14" s="45">
        <f t="shared" si="2"/>
        <v>0</v>
      </c>
    </row>
    <row r="15" spans="1:19" ht="14.25" customHeight="1">
      <c r="B15" s="43" t="s">
        <v>63</v>
      </c>
      <c r="C15" s="44">
        <f>'BMT Aug 25'!C15</f>
        <v>0</v>
      </c>
      <c r="D15" s="44">
        <f>'BMT Sep 25'!D15</f>
        <v>0</v>
      </c>
      <c r="E15" s="44">
        <f>'BMT Oct 25'!E15</f>
        <v>0</v>
      </c>
      <c r="F15" s="44">
        <f>'BMT Nov 25'!F15</f>
        <v>0</v>
      </c>
      <c r="G15" s="44"/>
      <c r="H15" s="44">
        <f>'BMT Nov 25'!H15</f>
        <v>0</v>
      </c>
      <c r="I15" s="44">
        <f>'BMT Nov 25'!I15</f>
        <v>0</v>
      </c>
      <c r="J15" s="44">
        <f>'BMT Nov 25'!J15</f>
        <v>0</v>
      </c>
      <c r="K15" s="41"/>
      <c r="L15" s="45">
        <f t="shared" si="0"/>
        <v>0</v>
      </c>
      <c r="N15" s="69">
        <f>'BMT Nov 25'!G15</f>
        <v>0</v>
      </c>
      <c r="O15" s="69">
        <f t="shared" si="1"/>
        <v>0</v>
      </c>
      <c r="P15" s="47"/>
      <c r="R15" s="45">
        <f>'Budget Tool FM'!L15</f>
        <v>0</v>
      </c>
      <c r="S15" s="45">
        <f t="shared" si="2"/>
        <v>0</v>
      </c>
    </row>
    <row r="16" spans="1:19" ht="14.25" customHeight="1">
      <c r="B16" s="43" t="s">
        <v>63</v>
      </c>
      <c r="C16" s="44">
        <f>'BMT Aug 25'!C16</f>
        <v>0</v>
      </c>
      <c r="D16" s="44">
        <f>'BMT Sep 25'!D16</f>
        <v>0</v>
      </c>
      <c r="E16" s="44">
        <f>'BMT Oct 25'!E16</f>
        <v>0</v>
      </c>
      <c r="F16" s="44">
        <f>'BMT Nov 25'!F16</f>
        <v>0</v>
      </c>
      <c r="G16" s="44"/>
      <c r="H16" s="44">
        <f>'BMT Nov 25'!H16</f>
        <v>0</v>
      </c>
      <c r="I16" s="44">
        <f>'BMT Nov 25'!I16</f>
        <v>0</v>
      </c>
      <c r="J16" s="44">
        <f>'BMT Nov 25'!J16</f>
        <v>0</v>
      </c>
      <c r="K16" s="41"/>
      <c r="L16" s="45">
        <f t="shared" si="0"/>
        <v>0</v>
      </c>
      <c r="N16" s="69">
        <f>'BMT Nov 25'!G16</f>
        <v>0</v>
      </c>
      <c r="O16" s="69">
        <f t="shared" si="1"/>
        <v>0</v>
      </c>
      <c r="P16" s="47"/>
      <c r="R16" s="45">
        <f>'Budget Tool FM'!L16</f>
        <v>0</v>
      </c>
      <c r="S16" s="45">
        <f t="shared" si="2"/>
        <v>0</v>
      </c>
    </row>
    <row r="17" spans="2:19" ht="14.25" customHeight="1">
      <c r="B17" s="43" t="s">
        <v>63</v>
      </c>
      <c r="C17" s="44">
        <f>'BMT Aug 25'!C17</f>
        <v>0</v>
      </c>
      <c r="D17" s="44">
        <f>'BMT Sep 25'!D17</f>
        <v>0</v>
      </c>
      <c r="E17" s="44">
        <f>'BMT Oct 25'!E17</f>
        <v>0</v>
      </c>
      <c r="F17" s="44">
        <f>'BMT Nov 25'!F17</f>
        <v>0</v>
      </c>
      <c r="G17" s="44"/>
      <c r="H17" s="44">
        <f>'BMT Nov 25'!H17</f>
        <v>0</v>
      </c>
      <c r="I17" s="44">
        <f>'BMT Nov 25'!I17</f>
        <v>0</v>
      </c>
      <c r="J17" s="44">
        <f>'BMT Nov 25'!J17</f>
        <v>0</v>
      </c>
      <c r="K17" s="41"/>
      <c r="L17" s="45">
        <f t="shared" si="0"/>
        <v>0</v>
      </c>
      <c r="N17" s="69">
        <f>'BMT Nov 25'!G17</f>
        <v>0</v>
      </c>
      <c r="O17" s="69">
        <f t="shared" si="1"/>
        <v>0</v>
      </c>
      <c r="P17" s="47"/>
      <c r="R17" s="45">
        <f>'Budget Tool FM'!L17</f>
        <v>0</v>
      </c>
      <c r="S17" s="45">
        <f t="shared" si="2"/>
        <v>0</v>
      </c>
    </row>
    <row r="18" spans="2:19" ht="14.25" customHeight="1">
      <c r="B18" s="43" t="s">
        <v>63</v>
      </c>
      <c r="C18" s="44">
        <f>'BMT Aug 25'!C18</f>
        <v>0</v>
      </c>
      <c r="D18" s="44">
        <f>'BMT Sep 25'!D18</f>
        <v>0</v>
      </c>
      <c r="E18" s="44">
        <f>'BMT Oct 25'!E18</f>
        <v>0</v>
      </c>
      <c r="F18" s="44">
        <f>'BMT Nov 25'!F18</f>
        <v>0</v>
      </c>
      <c r="G18" s="44"/>
      <c r="H18" s="44">
        <f>'BMT Nov 25'!H18</f>
        <v>0</v>
      </c>
      <c r="I18" s="44">
        <f>'BMT Nov 25'!I18</f>
        <v>0</v>
      </c>
      <c r="J18" s="44">
        <f>'BMT Nov 25'!J18</f>
        <v>0</v>
      </c>
      <c r="K18" s="41"/>
      <c r="L18" s="45">
        <f t="shared" si="0"/>
        <v>0</v>
      </c>
      <c r="N18" s="69">
        <f>'BMT Nov 25'!G18</f>
        <v>0</v>
      </c>
      <c r="O18" s="69">
        <f t="shared" si="1"/>
        <v>0</v>
      </c>
      <c r="P18" s="47"/>
      <c r="R18" s="45">
        <f>'Budget Tool FM'!L18</f>
        <v>0</v>
      </c>
      <c r="S18" s="45">
        <f t="shared" si="2"/>
        <v>0</v>
      </c>
    </row>
    <row r="19" spans="2:19" ht="14.25" customHeight="1">
      <c r="B19" s="43" t="s">
        <v>63</v>
      </c>
      <c r="C19" s="44">
        <f>'BMT Aug 25'!C19</f>
        <v>0</v>
      </c>
      <c r="D19" s="44">
        <f>'BMT Sep 25'!D19</f>
        <v>0</v>
      </c>
      <c r="E19" s="44">
        <f>'BMT Oct 25'!E19</f>
        <v>0</v>
      </c>
      <c r="F19" s="44">
        <f>'BMT Nov 25'!F19</f>
        <v>0</v>
      </c>
      <c r="G19" s="44"/>
      <c r="H19" s="44">
        <f>'BMT Nov 25'!H19</f>
        <v>0</v>
      </c>
      <c r="I19" s="44">
        <f>'BMT Nov 25'!I19</f>
        <v>0</v>
      </c>
      <c r="J19" s="44">
        <f>'BMT Nov 25'!J19</f>
        <v>0</v>
      </c>
      <c r="K19" s="41"/>
      <c r="L19" s="45">
        <f t="shared" si="0"/>
        <v>0</v>
      </c>
      <c r="N19" s="69">
        <f>'BMT Nov 25'!G19</f>
        <v>0</v>
      </c>
      <c r="O19" s="69">
        <f t="shared" si="1"/>
        <v>0</v>
      </c>
      <c r="P19" s="47"/>
      <c r="R19" s="45">
        <f>'Budget Tool FM'!L19</f>
        <v>0</v>
      </c>
      <c r="S19" s="45">
        <f t="shared" si="2"/>
        <v>0</v>
      </c>
    </row>
    <row r="20" spans="2:19" ht="14.25" customHeight="1">
      <c r="B20" s="43" t="s">
        <v>63</v>
      </c>
      <c r="C20" s="44">
        <f>'BMT Aug 25'!C20</f>
        <v>0</v>
      </c>
      <c r="D20" s="44">
        <f>'BMT Sep 25'!D20</f>
        <v>0</v>
      </c>
      <c r="E20" s="44">
        <f>'BMT Oct 25'!E20</f>
        <v>0</v>
      </c>
      <c r="F20" s="44">
        <f>'BMT Nov 25'!F20</f>
        <v>0</v>
      </c>
      <c r="G20" s="44"/>
      <c r="H20" s="44">
        <f>'BMT Nov 25'!H20</f>
        <v>0</v>
      </c>
      <c r="I20" s="44">
        <f>'BMT Nov 25'!I20</f>
        <v>0</v>
      </c>
      <c r="J20" s="44">
        <f>'BMT Nov 25'!J20</f>
        <v>0</v>
      </c>
      <c r="K20" s="41"/>
      <c r="L20" s="45">
        <f t="shared" si="0"/>
        <v>0</v>
      </c>
      <c r="N20" s="69">
        <f>'BMT Nov 25'!G20</f>
        <v>0</v>
      </c>
      <c r="O20" s="69">
        <f t="shared" si="1"/>
        <v>0</v>
      </c>
      <c r="P20" s="47"/>
      <c r="R20" s="45">
        <f>'Budget Tool FM'!L20</f>
        <v>0</v>
      </c>
      <c r="S20" s="45">
        <f t="shared" si="2"/>
        <v>0</v>
      </c>
    </row>
    <row r="21" spans="2:19" ht="14.25" customHeight="1">
      <c r="B21" s="43" t="s">
        <v>63</v>
      </c>
      <c r="C21" s="44">
        <f>'BMT Aug 25'!C21</f>
        <v>0</v>
      </c>
      <c r="D21" s="44">
        <f>'BMT Sep 25'!D21</f>
        <v>0</v>
      </c>
      <c r="E21" s="44">
        <f>'BMT Oct 25'!E21</f>
        <v>0</v>
      </c>
      <c r="F21" s="44">
        <f>'BMT Nov 25'!F21</f>
        <v>0</v>
      </c>
      <c r="G21" s="44"/>
      <c r="H21" s="44">
        <f>'BMT Nov 25'!H21</f>
        <v>0</v>
      </c>
      <c r="I21" s="44">
        <f>'BMT Nov 25'!I21</f>
        <v>0</v>
      </c>
      <c r="J21" s="44">
        <f>'BMT Nov 25'!J21</f>
        <v>0</v>
      </c>
      <c r="K21" s="41"/>
      <c r="L21" s="45">
        <f t="shared" si="0"/>
        <v>0</v>
      </c>
      <c r="N21" s="69">
        <f>'BMT Nov 25'!G21</f>
        <v>0</v>
      </c>
      <c r="O21" s="69">
        <f t="shared" si="1"/>
        <v>0</v>
      </c>
      <c r="P21" s="47"/>
      <c r="R21" s="45">
        <f>'Budget Tool FM'!L21</f>
        <v>0</v>
      </c>
      <c r="S21" s="45">
        <f t="shared" si="2"/>
        <v>0</v>
      </c>
    </row>
    <row r="22" spans="2:19" ht="14.25" customHeight="1">
      <c r="B22" s="43" t="s">
        <v>63</v>
      </c>
      <c r="C22" s="44">
        <f>'BMT Aug 25'!C22</f>
        <v>0</v>
      </c>
      <c r="D22" s="44">
        <f>'BMT Sep 25'!D22</f>
        <v>0</v>
      </c>
      <c r="E22" s="44">
        <f>'BMT Oct 25'!E22</f>
        <v>0</v>
      </c>
      <c r="F22" s="44">
        <f>'BMT Nov 25'!F22</f>
        <v>0</v>
      </c>
      <c r="G22" s="44"/>
      <c r="H22" s="44">
        <f>'BMT Nov 25'!H22</f>
        <v>0</v>
      </c>
      <c r="I22" s="44">
        <f>'BMT Nov 25'!I22</f>
        <v>0</v>
      </c>
      <c r="J22" s="44">
        <f>'BMT Nov 25'!J22</f>
        <v>0</v>
      </c>
      <c r="K22" s="41"/>
      <c r="L22" s="45">
        <f t="shared" si="0"/>
        <v>0</v>
      </c>
      <c r="N22" s="69">
        <f>'BMT Nov 25'!G22</f>
        <v>0</v>
      </c>
      <c r="O22" s="69">
        <f t="shared" si="1"/>
        <v>0</v>
      </c>
      <c r="P22" s="47"/>
      <c r="R22" s="45">
        <f>'Budget Tool FM'!L22</f>
        <v>0</v>
      </c>
      <c r="S22" s="45">
        <f t="shared" si="2"/>
        <v>0</v>
      </c>
    </row>
    <row r="23" spans="2:19" ht="14.25" customHeight="1">
      <c r="B23" s="43" t="s">
        <v>63</v>
      </c>
      <c r="C23" s="44">
        <f>'BMT Aug 25'!C23</f>
        <v>0</v>
      </c>
      <c r="D23" s="44">
        <f>'BMT Sep 25'!D23</f>
        <v>0</v>
      </c>
      <c r="E23" s="44">
        <f>'BMT Oct 25'!E23</f>
        <v>0</v>
      </c>
      <c r="F23" s="44">
        <f>'BMT Nov 25'!F23</f>
        <v>0</v>
      </c>
      <c r="G23" s="44"/>
      <c r="H23" s="44">
        <f>'BMT Nov 25'!H23</f>
        <v>0</v>
      </c>
      <c r="I23" s="44">
        <f>'BMT Nov 25'!I23</f>
        <v>0</v>
      </c>
      <c r="J23" s="44">
        <f>'BMT Nov 25'!J23</f>
        <v>0</v>
      </c>
      <c r="K23" s="41"/>
      <c r="L23" s="45">
        <f t="shared" si="0"/>
        <v>0</v>
      </c>
      <c r="N23" s="69">
        <f>'BMT Nov 25'!G23</f>
        <v>0</v>
      </c>
      <c r="O23" s="69">
        <f t="shared" si="1"/>
        <v>0</v>
      </c>
      <c r="P23" s="47"/>
      <c r="R23" s="45">
        <f>'Budget Tool FM'!L23</f>
        <v>0</v>
      </c>
      <c r="S23" s="45">
        <f t="shared" si="2"/>
        <v>0</v>
      </c>
    </row>
    <row r="24" spans="2:19" ht="14.25" customHeight="1">
      <c r="B24" s="43" t="s">
        <v>63</v>
      </c>
      <c r="C24" s="44">
        <f>'BMT Aug 25'!C24</f>
        <v>0</v>
      </c>
      <c r="D24" s="44">
        <f>'BMT Sep 25'!D24</f>
        <v>0</v>
      </c>
      <c r="E24" s="44">
        <f>'BMT Oct 25'!E24</f>
        <v>0</v>
      </c>
      <c r="F24" s="44">
        <f>'BMT Nov 25'!F24</f>
        <v>0</v>
      </c>
      <c r="G24" s="44"/>
      <c r="H24" s="44">
        <f>'BMT Nov 25'!H24</f>
        <v>0</v>
      </c>
      <c r="I24" s="44">
        <f>'BMT Nov 25'!I24</f>
        <v>0</v>
      </c>
      <c r="J24" s="44">
        <f>'BMT Nov 25'!J24</f>
        <v>0</v>
      </c>
      <c r="K24" s="41"/>
      <c r="L24" s="45">
        <f t="shared" si="0"/>
        <v>0</v>
      </c>
      <c r="N24" s="69">
        <f>'BMT Nov 25'!G24</f>
        <v>0</v>
      </c>
      <c r="O24" s="69">
        <f t="shared" si="1"/>
        <v>0</v>
      </c>
      <c r="P24" s="47"/>
      <c r="R24" s="45">
        <f>'Budget Tool FM'!L24</f>
        <v>0</v>
      </c>
      <c r="S24" s="45">
        <f t="shared" si="2"/>
        <v>0</v>
      </c>
    </row>
    <row r="25" spans="2:19" ht="14.25" customHeight="1">
      <c r="B25" s="43" t="s">
        <v>63</v>
      </c>
      <c r="C25" s="44">
        <f>'BMT Aug 25'!C25</f>
        <v>0</v>
      </c>
      <c r="D25" s="44">
        <f>'BMT Sep 25'!D25</f>
        <v>0</v>
      </c>
      <c r="E25" s="44">
        <f>'BMT Oct 25'!E25</f>
        <v>0</v>
      </c>
      <c r="F25" s="44">
        <f>'BMT Nov 25'!F25</f>
        <v>0</v>
      </c>
      <c r="G25" s="44"/>
      <c r="H25" s="44">
        <f>'BMT Nov 25'!H25</f>
        <v>0</v>
      </c>
      <c r="I25" s="44">
        <f>'BMT Nov 25'!I25</f>
        <v>0</v>
      </c>
      <c r="J25" s="44">
        <f>'BMT Nov 25'!J25</f>
        <v>0</v>
      </c>
      <c r="K25" s="41"/>
      <c r="L25" s="45">
        <f t="shared" si="0"/>
        <v>0</v>
      </c>
      <c r="N25" s="69">
        <f>'BMT Nov 25'!G25</f>
        <v>0</v>
      </c>
      <c r="O25" s="69">
        <f t="shared" si="1"/>
        <v>0</v>
      </c>
      <c r="P25" s="47"/>
      <c r="R25" s="45">
        <f>'Budget Tool FM'!L25</f>
        <v>0</v>
      </c>
      <c r="S25" s="45">
        <f t="shared" si="2"/>
        <v>0</v>
      </c>
    </row>
    <row r="26" spans="2:19" ht="14.25" customHeight="1">
      <c r="B26" s="43" t="s">
        <v>63</v>
      </c>
      <c r="C26" s="44">
        <f>'BMT Aug 25'!C26</f>
        <v>0</v>
      </c>
      <c r="D26" s="44">
        <f>'BMT Sep 25'!D26</f>
        <v>0</v>
      </c>
      <c r="E26" s="44">
        <f>'BMT Oct 25'!E26</f>
        <v>0</v>
      </c>
      <c r="F26" s="44">
        <f>'BMT Nov 25'!F26</f>
        <v>0</v>
      </c>
      <c r="G26" s="44"/>
      <c r="H26" s="44">
        <f>'BMT Nov 25'!H26</f>
        <v>0</v>
      </c>
      <c r="I26" s="44">
        <f>'BMT Nov 25'!I26</f>
        <v>0</v>
      </c>
      <c r="J26" s="44">
        <f>'BMT Nov 25'!J26</f>
        <v>0</v>
      </c>
      <c r="K26" s="41"/>
      <c r="L26" s="45">
        <f t="shared" si="0"/>
        <v>0</v>
      </c>
      <c r="N26" s="69">
        <f>'BMT Nov 25'!G26</f>
        <v>0</v>
      </c>
      <c r="O26" s="69">
        <f t="shared" si="1"/>
        <v>0</v>
      </c>
      <c r="P26" s="47"/>
      <c r="R26" s="45">
        <f>'Budget Tool FM'!L26</f>
        <v>0</v>
      </c>
      <c r="S26" s="45">
        <f t="shared" si="2"/>
        <v>0</v>
      </c>
    </row>
    <row r="27" spans="2:19" ht="14.25" customHeight="1">
      <c r="B27" s="43" t="s">
        <v>63</v>
      </c>
      <c r="C27" s="44">
        <f>'BMT Aug 25'!C27</f>
        <v>0</v>
      </c>
      <c r="D27" s="44">
        <f>'BMT Sep 25'!D27</f>
        <v>0</v>
      </c>
      <c r="E27" s="44">
        <f>'BMT Oct 25'!E27</f>
        <v>0</v>
      </c>
      <c r="F27" s="44">
        <f>'BMT Nov 25'!F27</f>
        <v>0</v>
      </c>
      <c r="G27" s="44"/>
      <c r="H27" s="44">
        <f>'BMT Nov 25'!H27</f>
        <v>0</v>
      </c>
      <c r="I27" s="44">
        <f>'BMT Nov 25'!I27</f>
        <v>0</v>
      </c>
      <c r="J27" s="44">
        <f>'BMT Nov 25'!J27</f>
        <v>0</v>
      </c>
      <c r="K27" s="41"/>
      <c r="L27" s="45">
        <f t="shared" si="0"/>
        <v>0</v>
      </c>
      <c r="N27" s="69">
        <f>'BMT Nov 25'!G27</f>
        <v>0</v>
      </c>
      <c r="O27" s="69">
        <f t="shared" si="1"/>
        <v>0</v>
      </c>
      <c r="P27" s="47"/>
      <c r="R27" s="45">
        <f>'Budget Tool FM'!L27</f>
        <v>0</v>
      </c>
      <c r="S27" s="45">
        <f t="shared" si="2"/>
        <v>0</v>
      </c>
    </row>
    <row r="28" spans="2:19" ht="14.25" customHeight="1">
      <c r="B28" s="43" t="s">
        <v>63</v>
      </c>
      <c r="C28" s="44">
        <f>'BMT Aug 25'!C28</f>
        <v>0</v>
      </c>
      <c r="D28" s="44">
        <f>'BMT Sep 25'!D28</f>
        <v>0</v>
      </c>
      <c r="E28" s="44">
        <f>'BMT Oct 25'!E28</f>
        <v>0</v>
      </c>
      <c r="F28" s="44">
        <f>'BMT Nov 25'!F28</f>
        <v>0</v>
      </c>
      <c r="G28" s="44"/>
      <c r="H28" s="44">
        <f>'BMT Nov 25'!H28</f>
        <v>0</v>
      </c>
      <c r="I28" s="44">
        <f>'BMT Nov 25'!I28</f>
        <v>0</v>
      </c>
      <c r="J28" s="44">
        <f>'BMT Nov 25'!J28</f>
        <v>0</v>
      </c>
      <c r="K28" s="41"/>
      <c r="L28" s="45">
        <f t="shared" si="0"/>
        <v>0</v>
      </c>
      <c r="N28" s="69">
        <f>'BMT Nov 25'!G28</f>
        <v>0</v>
      </c>
      <c r="O28" s="69">
        <f t="shared" si="1"/>
        <v>0</v>
      </c>
      <c r="P28" s="47"/>
      <c r="R28" s="45">
        <f>'Budget Tool FM'!L28</f>
        <v>0</v>
      </c>
      <c r="S28" s="45">
        <f t="shared" si="2"/>
        <v>0</v>
      </c>
    </row>
    <row r="29" spans="2:19" ht="14.25" customHeight="1">
      <c r="B29" s="43" t="s">
        <v>63</v>
      </c>
      <c r="C29" s="44">
        <f>'BMT Aug 25'!C29</f>
        <v>0</v>
      </c>
      <c r="D29" s="44">
        <f>'BMT Sep 25'!D29</f>
        <v>0</v>
      </c>
      <c r="E29" s="44">
        <f>'BMT Oct 25'!E29</f>
        <v>0</v>
      </c>
      <c r="F29" s="44">
        <f>'BMT Nov 25'!F29</f>
        <v>0</v>
      </c>
      <c r="G29" s="44"/>
      <c r="H29" s="44">
        <f>'BMT Nov 25'!H29</f>
        <v>0</v>
      </c>
      <c r="I29" s="44">
        <f>'BMT Nov 25'!I29</f>
        <v>0</v>
      </c>
      <c r="J29" s="44">
        <f>'BMT Nov 25'!J29</f>
        <v>0</v>
      </c>
      <c r="K29" s="41"/>
      <c r="L29" s="45">
        <f t="shared" si="0"/>
        <v>0</v>
      </c>
      <c r="N29" s="69">
        <f>'BMT Nov 25'!G29</f>
        <v>0</v>
      </c>
      <c r="O29" s="69">
        <f t="shared" si="1"/>
        <v>0</v>
      </c>
      <c r="P29" s="47"/>
      <c r="R29" s="45">
        <f>'Budget Tool FM'!L29</f>
        <v>0</v>
      </c>
      <c r="S29" s="45">
        <f t="shared" si="2"/>
        <v>0</v>
      </c>
    </row>
    <row r="30" spans="2:19" ht="14.25" customHeight="1">
      <c r="B30" s="43" t="s">
        <v>63</v>
      </c>
      <c r="C30" s="44">
        <f>'BMT Aug 25'!C30</f>
        <v>0</v>
      </c>
      <c r="D30" s="44">
        <f>'BMT Sep 25'!D30</f>
        <v>0</v>
      </c>
      <c r="E30" s="44">
        <f>'BMT Oct 25'!E30</f>
        <v>0</v>
      </c>
      <c r="F30" s="44">
        <f>'BMT Nov 25'!F30</f>
        <v>0</v>
      </c>
      <c r="G30" s="44"/>
      <c r="H30" s="44">
        <f>'BMT Nov 25'!H30</f>
        <v>0</v>
      </c>
      <c r="I30" s="44">
        <f>'BMT Nov 25'!I30</f>
        <v>0</v>
      </c>
      <c r="J30" s="44">
        <f>'BMT Nov 25'!J30</f>
        <v>0</v>
      </c>
      <c r="K30" s="41"/>
      <c r="L30" s="45">
        <f t="shared" si="0"/>
        <v>0</v>
      </c>
      <c r="N30" s="69">
        <f>'BMT Nov 25'!G30</f>
        <v>0</v>
      </c>
      <c r="O30" s="69">
        <f t="shared" si="1"/>
        <v>0</v>
      </c>
      <c r="P30" s="47"/>
      <c r="R30" s="45">
        <f>'Budget Tool FM'!L30</f>
        <v>0</v>
      </c>
      <c r="S30" s="45">
        <f t="shared" si="2"/>
        <v>0</v>
      </c>
    </row>
    <row r="31" spans="2:19" ht="14.25" customHeight="1">
      <c r="B31" s="43" t="s">
        <v>63</v>
      </c>
      <c r="C31" s="44">
        <f>'BMT Aug 25'!C31</f>
        <v>0</v>
      </c>
      <c r="D31" s="44">
        <f>'BMT Sep 25'!D31</f>
        <v>0</v>
      </c>
      <c r="E31" s="44">
        <f>'BMT Oct 25'!E31</f>
        <v>0</v>
      </c>
      <c r="F31" s="44">
        <f>'BMT Nov 25'!F31</f>
        <v>0</v>
      </c>
      <c r="G31" s="44"/>
      <c r="H31" s="44">
        <f>'BMT Nov 25'!H31</f>
        <v>0</v>
      </c>
      <c r="I31" s="44">
        <f>'BMT Nov 25'!I31</f>
        <v>0</v>
      </c>
      <c r="J31" s="44">
        <f>'BMT Nov 25'!J31</f>
        <v>0</v>
      </c>
      <c r="K31" s="41"/>
      <c r="L31" s="45">
        <f t="shared" si="0"/>
        <v>0</v>
      </c>
      <c r="N31" s="69">
        <f>'BMT Nov 25'!G31</f>
        <v>0</v>
      </c>
      <c r="O31" s="69">
        <f t="shared" si="1"/>
        <v>0</v>
      </c>
      <c r="P31" s="47"/>
      <c r="R31" s="45">
        <f>'Budget Tool FM'!L31</f>
        <v>0</v>
      </c>
      <c r="S31" s="45">
        <f t="shared" si="2"/>
        <v>0</v>
      </c>
    </row>
    <row r="32" spans="2:19" ht="14.25" customHeight="1">
      <c r="B32" s="48" t="s">
        <v>64</v>
      </c>
      <c r="C32" s="49">
        <f t="shared" ref="C32:J32" si="3">SUM(C12:C31)</f>
        <v>0</v>
      </c>
      <c r="D32" s="49">
        <f t="shared" si="3"/>
        <v>0</v>
      </c>
      <c r="E32" s="49">
        <f t="shared" si="3"/>
        <v>0</v>
      </c>
      <c r="F32" s="49">
        <f t="shared" si="3"/>
        <v>0</v>
      </c>
      <c r="G32" s="70">
        <f t="shared" si="3"/>
        <v>0</v>
      </c>
      <c r="H32" s="49">
        <f t="shared" si="3"/>
        <v>0</v>
      </c>
      <c r="I32" s="49">
        <f t="shared" si="3"/>
        <v>0</v>
      </c>
      <c r="J32" s="49">
        <f t="shared" si="3"/>
        <v>0</v>
      </c>
      <c r="K32" s="41"/>
      <c r="L32" s="49">
        <f t="shared" si="0"/>
        <v>0</v>
      </c>
      <c r="N32" s="71">
        <f>'BMT Nov 25'!G32</f>
        <v>0</v>
      </c>
      <c r="O32" s="71">
        <f>SUM(N32-F32)</f>
        <v>0</v>
      </c>
      <c r="P32" s="72"/>
      <c r="R32" s="50">
        <f>'Budget Tool FM'!L32</f>
        <v>0</v>
      </c>
      <c r="S32" s="50">
        <f t="shared" si="2"/>
        <v>0</v>
      </c>
    </row>
    <row r="33" spans="2:19" ht="14.25" customHeight="1"/>
    <row r="34" spans="2:19" ht="14.25" customHeight="1">
      <c r="B34" s="51" t="s">
        <v>65</v>
      </c>
      <c r="P34" s="51" t="s">
        <v>18</v>
      </c>
    </row>
    <row r="35" spans="2:19" ht="14.25" customHeight="1">
      <c r="B35" s="43" t="s">
        <v>66</v>
      </c>
      <c r="C35" s="44">
        <f>'BMT Aug 25'!C35</f>
        <v>0</v>
      </c>
      <c r="D35" s="44">
        <f>'BMT Sep 25'!D35</f>
        <v>0</v>
      </c>
      <c r="E35" s="44">
        <f>'BMT Oct 25'!E35</f>
        <v>0</v>
      </c>
      <c r="F35" s="44">
        <f>'BMT Nov 25'!F35</f>
        <v>0</v>
      </c>
      <c r="G35" s="44"/>
      <c r="H35" s="44">
        <f>'BMT Nov 25'!H35</f>
        <v>0</v>
      </c>
      <c r="I35" s="44">
        <f>'BMT Nov 25'!I35</f>
        <v>0</v>
      </c>
      <c r="J35" s="44">
        <f>'BMT Nov 25'!J35</f>
        <v>0</v>
      </c>
      <c r="K35" s="41"/>
      <c r="L35" s="52">
        <f t="shared" ref="L35:L52" si="4">SUM(C35:J35)</f>
        <v>0</v>
      </c>
      <c r="N35" s="44">
        <f>'BMT Nov 25'!G35</f>
        <v>0</v>
      </c>
      <c r="O35" s="44">
        <f t="shared" ref="O35:O51" si="5">SUM(N35-G35)</f>
        <v>0</v>
      </c>
      <c r="P35" s="47"/>
      <c r="R35" s="52">
        <f>'Budget Tool FM'!L35</f>
        <v>0</v>
      </c>
      <c r="S35" s="52">
        <f t="shared" ref="S35:S52" si="6">SUM(R35-L35)</f>
        <v>0</v>
      </c>
    </row>
    <row r="36" spans="2:19" ht="14.25" customHeight="1">
      <c r="B36" s="53" t="s">
        <v>66</v>
      </c>
      <c r="C36" s="44">
        <f>'BMT Aug 25'!C36</f>
        <v>0</v>
      </c>
      <c r="D36" s="44">
        <f>'BMT Sep 25'!D36</f>
        <v>0</v>
      </c>
      <c r="E36" s="44">
        <f>'BMT Oct 25'!E36</f>
        <v>0</v>
      </c>
      <c r="F36" s="44">
        <f>'BMT Nov 25'!F36</f>
        <v>0</v>
      </c>
      <c r="G36" s="44"/>
      <c r="H36" s="44">
        <f>'BMT Nov 25'!H36</f>
        <v>0</v>
      </c>
      <c r="I36" s="44">
        <f>'BMT Nov 25'!I36</f>
        <v>0</v>
      </c>
      <c r="J36" s="44">
        <f>'BMT Nov 25'!J36</f>
        <v>0</v>
      </c>
      <c r="K36" s="41"/>
      <c r="L36" s="52">
        <f t="shared" si="4"/>
        <v>0</v>
      </c>
      <c r="N36" s="44">
        <f>'BMT Nov 25'!G36</f>
        <v>0</v>
      </c>
      <c r="O36" s="44">
        <f t="shared" si="5"/>
        <v>0</v>
      </c>
      <c r="P36" s="47"/>
      <c r="R36" s="52">
        <f>'Budget Tool FM'!L36</f>
        <v>0</v>
      </c>
      <c r="S36" s="52">
        <f t="shared" si="6"/>
        <v>0</v>
      </c>
    </row>
    <row r="37" spans="2:19" ht="14.25" customHeight="1">
      <c r="B37" s="53" t="s">
        <v>66</v>
      </c>
      <c r="C37" s="44">
        <f>'BMT Aug 25'!C37</f>
        <v>0</v>
      </c>
      <c r="D37" s="44">
        <f>'BMT Sep 25'!D37</f>
        <v>0</v>
      </c>
      <c r="E37" s="44">
        <f>'BMT Oct 25'!E37</f>
        <v>0</v>
      </c>
      <c r="F37" s="44">
        <f>'BMT Nov 25'!F37</f>
        <v>0</v>
      </c>
      <c r="G37" s="44"/>
      <c r="H37" s="44">
        <f>'BMT Nov 25'!H37</f>
        <v>0</v>
      </c>
      <c r="I37" s="44">
        <f>'BMT Nov 25'!I37</f>
        <v>0</v>
      </c>
      <c r="J37" s="44">
        <f>'BMT Nov 25'!J37</f>
        <v>0</v>
      </c>
      <c r="K37" s="41"/>
      <c r="L37" s="52">
        <f t="shared" si="4"/>
        <v>0</v>
      </c>
      <c r="N37" s="44">
        <f>'BMT Nov 25'!G37</f>
        <v>0</v>
      </c>
      <c r="O37" s="44">
        <f t="shared" si="5"/>
        <v>0</v>
      </c>
      <c r="P37" s="47"/>
      <c r="R37" s="52">
        <f>'Budget Tool FM'!L37</f>
        <v>0</v>
      </c>
      <c r="S37" s="52">
        <f t="shared" si="6"/>
        <v>0</v>
      </c>
    </row>
    <row r="38" spans="2:19" ht="14.25" customHeight="1">
      <c r="B38" s="53" t="s">
        <v>66</v>
      </c>
      <c r="C38" s="44">
        <f>'BMT Aug 25'!C38</f>
        <v>0</v>
      </c>
      <c r="D38" s="44">
        <f>'BMT Sep 25'!D38</f>
        <v>0</v>
      </c>
      <c r="E38" s="44">
        <f>'BMT Oct 25'!E38</f>
        <v>0</v>
      </c>
      <c r="F38" s="44">
        <f>'BMT Nov 25'!F38</f>
        <v>0</v>
      </c>
      <c r="G38" s="44"/>
      <c r="H38" s="44">
        <f>'BMT Nov 25'!H38</f>
        <v>0</v>
      </c>
      <c r="I38" s="44">
        <f>'BMT Nov 25'!I38</f>
        <v>0</v>
      </c>
      <c r="J38" s="44">
        <f>'BMT Nov 25'!J38</f>
        <v>0</v>
      </c>
      <c r="K38" s="41"/>
      <c r="L38" s="52">
        <f t="shared" si="4"/>
        <v>0</v>
      </c>
      <c r="N38" s="44">
        <f>'BMT Nov 25'!G38</f>
        <v>0</v>
      </c>
      <c r="O38" s="44">
        <f t="shared" si="5"/>
        <v>0</v>
      </c>
      <c r="P38" s="47"/>
      <c r="R38" s="52">
        <f>'Budget Tool FM'!L38</f>
        <v>0</v>
      </c>
      <c r="S38" s="52">
        <f t="shared" si="6"/>
        <v>0</v>
      </c>
    </row>
    <row r="39" spans="2:19" ht="14.25" customHeight="1">
      <c r="B39" s="53" t="s">
        <v>66</v>
      </c>
      <c r="C39" s="44">
        <f>'BMT Aug 25'!C39</f>
        <v>0</v>
      </c>
      <c r="D39" s="44">
        <f>'BMT Sep 25'!D39</f>
        <v>0</v>
      </c>
      <c r="E39" s="44">
        <f>'BMT Oct 25'!E39</f>
        <v>0</v>
      </c>
      <c r="F39" s="44">
        <f>'BMT Nov 25'!F39</f>
        <v>0</v>
      </c>
      <c r="G39" s="44"/>
      <c r="H39" s="44">
        <f>'BMT Nov 25'!H39</f>
        <v>0</v>
      </c>
      <c r="I39" s="44">
        <f>'BMT Nov 25'!I39</f>
        <v>0</v>
      </c>
      <c r="J39" s="44">
        <f>'BMT Nov 25'!J39</f>
        <v>0</v>
      </c>
      <c r="K39" s="41"/>
      <c r="L39" s="52">
        <f t="shared" si="4"/>
        <v>0</v>
      </c>
      <c r="N39" s="44">
        <f>'BMT Nov 25'!G39</f>
        <v>0</v>
      </c>
      <c r="O39" s="44">
        <f t="shared" si="5"/>
        <v>0</v>
      </c>
      <c r="P39" s="47"/>
      <c r="R39" s="52">
        <f>'Budget Tool FM'!L39</f>
        <v>0</v>
      </c>
      <c r="S39" s="52">
        <f t="shared" si="6"/>
        <v>0</v>
      </c>
    </row>
    <row r="40" spans="2:19" ht="14.25" customHeight="1">
      <c r="B40" s="53" t="s">
        <v>66</v>
      </c>
      <c r="C40" s="44">
        <f>'BMT Aug 25'!C40</f>
        <v>0</v>
      </c>
      <c r="D40" s="44">
        <f>'BMT Sep 25'!D40</f>
        <v>0</v>
      </c>
      <c r="E40" s="44">
        <f>'BMT Oct 25'!E40</f>
        <v>0</v>
      </c>
      <c r="F40" s="44">
        <f>'BMT Nov 25'!F40</f>
        <v>0</v>
      </c>
      <c r="G40" s="44"/>
      <c r="H40" s="44">
        <f>'BMT Nov 25'!H40</f>
        <v>0</v>
      </c>
      <c r="I40" s="44">
        <f>'BMT Nov 25'!I40</f>
        <v>0</v>
      </c>
      <c r="J40" s="44">
        <f>'BMT Nov 25'!J40</f>
        <v>0</v>
      </c>
      <c r="K40" s="41"/>
      <c r="L40" s="52">
        <f t="shared" si="4"/>
        <v>0</v>
      </c>
      <c r="N40" s="44">
        <f>'BMT Nov 25'!G40</f>
        <v>0</v>
      </c>
      <c r="O40" s="44">
        <f t="shared" si="5"/>
        <v>0</v>
      </c>
      <c r="P40" s="47"/>
      <c r="R40" s="52">
        <f>'Budget Tool FM'!L40</f>
        <v>0</v>
      </c>
      <c r="S40" s="52">
        <f t="shared" si="6"/>
        <v>0</v>
      </c>
    </row>
    <row r="41" spans="2:19" ht="14.25" customHeight="1">
      <c r="B41" s="53" t="s">
        <v>66</v>
      </c>
      <c r="C41" s="44">
        <f>'BMT Aug 25'!C41</f>
        <v>0</v>
      </c>
      <c r="D41" s="44">
        <f>'BMT Sep 25'!D41</f>
        <v>0</v>
      </c>
      <c r="E41" s="44">
        <f>'BMT Oct 25'!E41</f>
        <v>0</v>
      </c>
      <c r="F41" s="44">
        <f>'BMT Nov 25'!F41</f>
        <v>0</v>
      </c>
      <c r="G41" s="44"/>
      <c r="H41" s="44">
        <f>'BMT Nov 25'!H41</f>
        <v>0</v>
      </c>
      <c r="I41" s="44">
        <f>'BMT Nov 25'!I41</f>
        <v>0</v>
      </c>
      <c r="J41" s="44">
        <f>'BMT Nov 25'!J41</f>
        <v>0</v>
      </c>
      <c r="K41" s="41"/>
      <c r="L41" s="52">
        <f t="shared" si="4"/>
        <v>0</v>
      </c>
      <c r="N41" s="44">
        <f>'BMT Nov 25'!G41</f>
        <v>0</v>
      </c>
      <c r="O41" s="44">
        <f t="shared" si="5"/>
        <v>0</v>
      </c>
      <c r="P41" s="47"/>
      <c r="R41" s="52">
        <f>'Budget Tool FM'!L41</f>
        <v>0</v>
      </c>
      <c r="S41" s="52">
        <f t="shared" si="6"/>
        <v>0</v>
      </c>
    </row>
    <row r="42" spans="2:19" ht="14.25" customHeight="1">
      <c r="B42" s="53" t="s">
        <v>66</v>
      </c>
      <c r="C42" s="44">
        <f>'BMT Aug 25'!C42</f>
        <v>0</v>
      </c>
      <c r="D42" s="44">
        <f>'BMT Sep 25'!D42</f>
        <v>0</v>
      </c>
      <c r="E42" s="44">
        <f>'BMT Oct 25'!E42</f>
        <v>0</v>
      </c>
      <c r="F42" s="44">
        <f>'BMT Nov 25'!F42</f>
        <v>0</v>
      </c>
      <c r="G42" s="44"/>
      <c r="H42" s="44">
        <f>'BMT Nov 25'!H42</f>
        <v>0</v>
      </c>
      <c r="I42" s="44">
        <f>'BMT Nov 25'!I42</f>
        <v>0</v>
      </c>
      <c r="J42" s="44">
        <f>'BMT Nov 25'!J42</f>
        <v>0</v>
      </c>
      <c r="K42" s="41"/>
      <c r="L42" s="52">
        <f t="shared" si="4"/>
        <v>0</v>
      </c>
      <c r="N42" s="44">
        <f>'BMT Nov 25'!G42</f>
        <v>0</v>
      </c>
      <c r="O42" s="44">
        <f t="shared" si="5"/>
        <v>0</v>
      </c>
      <c r="P42" s="47"/>
      <c r="R42" s="52">
        <f>'Budget Tool FM'!L42</f>
        <v>0</v>
      </c>
      <c r="S42" s="52">
        <f t="shared" si="6"/>
        <v>0</v>
      </c>
    </row>
    <row r="43" spans="2:19" ht="14.25" customHeight="1">
      <c r="B43" s="53" t="s">
        <v>66</v>
      </c>
      <c r="C43" s="44">
        <f>'BMT Aug 25'!C43</f>
        <v>0</v>
      </c>
      <c r="D43" s="44">
        <f>'BMT Sep 25'!D43</f>
        <v>0</v>
      </c>
      <c r="E43" s="44">
        <f>'BMT Oct 25'!E43</f>
        <v>0</v>
      </c>
      <c r="F43" s="44">
        <f>'BMT Nov 25'!F43</f>
        <v>0</v>
      </c>
      <c r="G43" s="44"/>
      <c r="H43" s="44">
        <f>'BMT Nov 25'!H43</f>
        <v>0</v>
      </c>
      <c r="I43" s="44">
        <f>'BMT Nov 25'!I43</f>
        <v>0</v>
      </c>
      <c r="J43" s="44">
        <f>'BMT Nov 25'!J43</f>
        <v>0</v>
      </c>
      <c r="K43" s="41"/>
      <c r="L43" s="52">
        <f t="shared" si="4"/>
        <v>0</v>
      </c>
      <c r="N43" s="44">
        <f>'BMT Nov 25'!G43</f>
        <v>0</v>
      </c>
      <c r="O43" s="44">
        <f t="shared" si="5"/>
        <v>0</v>
      </c>
      <c r="P43" s="47"/>
      <c r="R43" s="52">
        <f>'Budget Tool FM'!L43</f>
        <v>0</v>
      </c>
      <c r="S43" s="52">
        <f t="shared" si="6"/>
        <v>0</v>
      </c>
    </row>
    <row r="44" spans="2:19" ht="14.25" customHeight="1">
      <c r="B44" s="53" t="s">
        <v>66</v>
      </c>
      <c r="C44" s="44">
        <f>'BMT Aug 25'!C44</f>
        <v>0</v>
      </c>
      <c r="D44" s="44">
        <f>'BMT Sep 25'!D44</f>
        <v>0</v>
      </c>
      <c r="E44" s="44">
        <f>'BMT Oct 25'!E44</f>
        <v>0</v>
      </c>
      <c r="F44" s="44">
        <f>'BMT Nov 25'!F44</f>
        <v>0</v>
      </c>
      <c r="G44" s="44"/>
      <c r="H44" s="44">
        <f>'BMT Nov 25'!H44</f>
        <v>0</v>
      </c>
      <c r="I44" s="44">
        <f>'BMT Nov 25'!I44</f>
        <v>0</v>
      </c>
      <c r="J44" s="44">
        <f>'BMT Nov 25'!J44</f>
        <v>0</v>
      </c>
      <c r="K44" s="41"/>
      <c r="L44" s="52">
        <f t="shared" si="4"/>
        <v>0</v>
      </c>
      <c r="N44" s="44">
        <f>'BMT Nov 25'!G44</f>
        <v>0</v>
      </c>
      <c r="O44" s="44">
        <f t="shared" si="5"/>
        <v>0</v>
      </c>
      <c r="P44" s="47"/>
      <c r="R44" s="52">
        <f>'Budget Tool FM'!L44</f>
        <v>0</v>
      </c>
      <c r="S44" s="52">
        <f t="shared" si="6"/>
        <v>0</v>
      </c>
    </row>
    <row r="45" spans="2:19" ht="14.25" customHeight="1">
      <c r="B45" s="53" t="s">
        <v>66</v>
      </c>
      <c r="C45" s="44">
        <f>'BMT Aug 25'!C45</f>
        <v>0</v>
      </c>
      <c r="D45" s="44">
        <f>'BMT Sep 25'!D45</f>
        <v>0</v>
      </c>
      <c r="E45" s="44">
        <f>'BMT Oct 25'!E45</f>
        <v>0</v>
      </c>
      <c r="F45" s="44">
        <f>'BMT Nov 25'!F45</f>
        <v>0</v>
      </c>
      <c r="G45" s="44"/>
      <c r="H45" s="44">
        <f>'BMT Nov 25'!H45</f>
        <v>0</v>
      </c>
      <c r="I45" s="44">
        <f>'BMT Nov 25'!I45</f>
        <v>0</v>
      </c>
      <c r="J45" s="44">
        <f>'BMT Nov 25'!J45</f>
        <v>0</v>
      </c>
      <c r="K45" s="41"/>
      <c r="L45" s="52">
        <f t="shared" si="4"/>
        <v>0</v>
      </c>
      <c r="N45" s="44">
        <f>'BMT Nov 25'!G45</f>
        <v>0</v>
      </c>
      <c r="O45" s="44">
        <f t="shared" si="5"/>
        <v>0</v>
      </c>
      <c r="P45" s="47"/>
      <c r="R45" s="52">
        <f>'Budget Tool FM'!L45</f>
        <v>0</v>
      </c>
      <c r="S45" s="52">
        <f t="shared" si="6"/>
        <v>0</v>
      </c>
    </row>
    <row r="46" spans="2:19" ht="14.25" customHeight="1">
      <c r="B46" s="53" t="s">
        <v>66</v>
      </c>
      <c r="C46" s="44">
        <f>'BMT Aug 25'!C46</f>
        <v>0</v>
      </c>
      <c r="D46" s="44">
        <f>'BMT Sep 25'!D46</f>
        <v>0</v>
      </c>
      <c r="E46" s="44">
        <f>'BMT Oct 25'!E46</f>
        <v>0</v>
      </c>
      <c r="F46" s="44">
        <f>'BMT Nov 25'!F46</f>
        <v>0</v>
      </c>
      <c r="G46" s="44"/>
      <c r="H46" s="44">
        <f>'BMT Nov 25'!H46</f>
        <v>0</v>
      </c>
      <c r="I46" s="44">
        <f>'BMT Nov 25'!I46</f>
        <v>0</v>
      </c>
      <c r="J46" s="44">
        <f>'BMT Nov 25'!J46</f>
        <v>0</v>
      </c>
      <c r="K46" s="41"/>
      <c r="L46" s="52">
        <f t="shared" si="4"/>
        <v>0</v>
      </c>
      <c r="N46" s="44">
        <f>'BMT Nov 25'!G46</f>
        <v>0</v>
      </c>
      <c r="O46" s="44">
        <f t="shared" si="5"/>
        <v>0</v>
      </c>
      <c r="P46" s="47"/>
      <c r="R46" s="52">
        <f>'Budget Tool FM'!L46</f>
        <v>0</v>
      </c>
      <c r="S46" s="52">
        <f t="shared" si="6"/>
        <v>0</v>
      </c>
    </row>
    <row r="47" spans="2:19" ht="14.25" customHeight="1">
      <c r="B47" s="53" t="s">
        <v>66</v>
      </c>
      <c r="C47" s="44">
        <f>'BMT Aug 25'!C47</f>
        <v>0</v>
      </c>
      <c r="D47" s="44">
        <f>'BMT Sep 25'!D47</f>
        <v>0</v>
      </c>
      <c r="E47" s="44">
        <f>'BMT Oct 25'!E47</f>
        <v>0</v>
      </c>
      <c r="F47" s="44">
        <f>'BMT Nov 25'!F47</f>
        <v>0</v>
      </c>
      <c r="G47" s="44"/>
      <c r="H47" s="44">
        <f>'BMT Nov 25'!H47</f>
        <v>0</v>
      </c>
      <c r="I47" s="44">
        <f>'BMT Nov 25'!I47</f>
        <v>0</v>
      </c>
      <c r="J47" s="44">
        <f>'BMT Nov 25'!J47</f>
        <v>0</v>
      </c>
      <c r="K47" s="41"/>
      <c r="L47" s="52">
        <f t="shared" si="4"/>
        <v>0</v>
      </c>
      <c r="N47" s="44">
        <f>'BMT Nov 25'!G47</f>
        <v>0</v>
      </c>
      <c r="O47" s="44">
        <f t="shared" si="5"/>
        <v>0</v>
      </c>
      <c r="P47" s="47"/>
      <c r="R47" s="52">
        <f>'Budget Tool FM'!L47</f>
        <v>0</v>
      </c>
      <c r="S47" s="52">
        <f t="shared" si="6"/>
        <v>0</v>
      </c>
    </row>
    <row r="48" spans="2:19" ht="14.25" customHeight="1">
      <c r="B48" s="53" t="s">
        <v>66</v>
      </c>
      <c r="C48" s="44">
        <f>'BMT Aug 25'!C48</f>
        <v>0</v>
      </c>
      <c r="D48" s="44">
        <f>'BMT Sep 25'!D48</f>
        <v>0</v>
      </c>
      <c r="E48" s="44">
        <f>'BMT Oct 25'!E48</f>
        <v>0</v>
      </c>
      <c r="F48" s="44">
        <f>'BMT Nov 25'!F48</f>
        <v>0</v>
      </c>
      <c r="G48" s="44"/>
      <c r="H48" s="44">
        <f>'BMT Nov 25'!H48</f>
        <v>0</v>
      </c>
      <c r="I48" s="44">
        <f>'BMT Nov 25'!I48</f>
        <v>0</v>
      </c>
      <c r="J48" s="44">
        <f>'BMT Nov 25'!J48</f>
        <v>0</v>
      </c>
      <c r="K48" s="41"/>
      <c r="L48" s="52">
        <f t="shared" si="4"/>
        <v>0</v>
      </c>
      <c r="N48" s="44">
        <f>'BMT Nov 25'!G48</f>
        <v>0</v>
      </c>
      <c r="O48" s="44">
        <f t="shared" si="5"/>
        <v>0</v>
      </c>
      <c r="P48" s="47"/>
      <c r="R48" s="52">
        <f>'Budget Tool FM'!L48</f>
        <v>0</v>
      </c>
      <c r="S48" s="52">
        <f t="shared" si="6"/>
        <v>0</v>
      </c>
    </row>
    <row r="49" spans="2:19" ht="14.25" customHeight="1">
      <c r="B49" s="53" t="s">
        <v>66</v>
      </c>
      <c r="C49" s="44">
        <f>'BMT Aug 25'!C49</f>
        <v>0</v>
      </c>
      <c r="D49" s="44">
        <f>'BMT Sep 25'!D49</f>
        <v>0</v>
      </c>
      <c r="E49" s="44">
        <f>'BMT Oct 25'!E49</f>
        <v>0</v>
      </c>
      <c r="F49" s="44">
        <f>'BMT Nov 25'!F49</f>
        <v>0</v>
      </c>
      <c r="G49" s="44"/>
      <c r="H49" s="44">
        <f>'BMT Nov 25'!H49</f>
        <v>0</v>
      </c>
      <c r="I49" s="44">
        <f>'BMT Nov 25'!I49</f>
        <v>0</v>
      </c>
      <c r="J49" s="44">
        <f>'BMT Nov 25'!J49</f>
        <v>0</v>
      </c>
      <c r="K49" s="41"/>
      <c r="L49" s="52">
        <f t="shared" si="4"/>
        <v>0</v>
      </c>
      <c r="N49" s="44">
        <f>'BMT Nov 25'!G49</f>
        <v>0</v>
      </c>
      <c r="O49" s="44">
        <f t="shared" si="5"/>
        <v>0</v>
      </c>
      <c r="P49" s="47"/>
      <c r="R49" s="52">
        <f>'Budget Tool FM'!L49</f>
        <v>0</v>
      </c>
      <c r="S49" s="52">
        <f t="shared" si="6"/>
        <v>0</v>
      </c>
    </row>
    <row r="50" spans="2:19" ht="14.25" customHeight="1">
      <c r="B50" s="53" t="s">
        <v>66</v>
      </c>
      <c r="C50" s="44">
        <f>'BMT Aug 25'!C50</f>
        <v>0</v>
      </c>
      <c r="D50" s="44">
        <f>'BMT Sep 25'!D50</f>
        <v>0</v>
      </c>
      <c r="E50" s="44">
        <f>'BMT Oct 25'!E50</f>
        <v>0</v>
      </c>
      <c r="F50" s="44">
        <f>'BMT Nov 25'!F50</f>
        <v>0</v>
      </c>
      <c r="G50" s="44"/>
      <c r="H50" s="44">
        <f>'BMT Nov 25'!H50</f>
        <v>0</v>
      </c>
      <c r="I50" s="44">
        <f>'BMT Nov 25'!I50</f>
        <v>0</v>
      </c>
      <c r="J50" s="44">
        <f>'BMT Nov 25'!J50</f>
        <v>0</v>
      </c>
      <c r="K50" s="41"/>
      <c r="L50" s="52">
        <f t="shared" si="4"/>
        <v>0</v>
      </c>
      <c r="N50" s="44">
        <f>'BMT Nov 25'!G50</f>
        <v>0</v>
      </c>
      <c r="O50" s="44">
        <f t="shared" si="5"/>
        <v>0</v>
      </c>
      <c r="P50" s="47"/>
      <c r="R50" s="52">
        <f>'Budget Tool FM'!L50</f>
        <v>0</v>
      </c>
      <c r="S50" s="52">
        <f t="shared" si="6"/>
        <v>0</v>
      </c>
    </row>
    <row r="51" spans="2:19" ht="14.25" customHeight="1">
      <c r="B51" s="54" t="s">
        <v>66</v>
      </c>
      <c r="C51" s="44">
        <f>'BMT Aug 25'!C51</f>
        <v>0</v>
      </c>
      <c r="D51" s="44">
        <f>'BMT Sep 25'!D51</f>
        <v>0</v>
      </c>
      <c r="E51" s="44">
        <f>'BMT Oct 25'!E51</f>
        <v>0</v>
      </c>
      <c r="F51" s="44">
        <f>'BMT Nov 25'!F51</f>
        <v>0</v>
      </c>
      <c r="G51" s="44"/>
      <c r="H51" s="44">
        <f>'BMT Nov 25'!H51</f>
        <v>0</v>
      </c>
      <c r="I51" s="44">
        <f>'BMT Nov 25'!I51</f>
        <v>0</v>
      </c>
      <c r="J51" s="44">
        <f>'BMT Nov 25'!J51</f>
        <v>0</v>
      </c>
      <c r="K51" s="41"/>
      <c r="L51" s="52">
        <f t="shared" si="4"/>
        <v>0</v>
      </c>
      <c r="N51" s="44">
        <f>'BMT Nov 25'!G51</f>
        <v>0</v>
      </c>
      <c r="O51" s="44">
        <f t="shared" si="5"/>
        <v>0</v>
      </c>
      <c r="P51" s="47"/>
      <c r="R51" s="52">
        <f>'Budget Tool FM'!L51</f>
        <v>0</v>
      </c>
      <c r="S51" s="52">
        <f t="shared" si="6"/>
        <v>0</v>
      </c>
    </row>
    <row r="52" spans="2:19" ht="14.25" customHeight="1">
      <c r="B52" s="48" t="s">
        <v>67</v>
      </c>
      <c r="C52" s="49">
        <f t="shared" ref="C52:J52" si="7">SUM(C35:C51)</f>
        <v>0</v>
      </c>
      <c r="D52" s="49">
        <f t="shared" si="7"/>
        <v>0</v>
      </c>
      <c r="E52" s="49">
        <f t="shared" si="7"/>
        <v>0</v>
      </c>
      <c r="F52" s="49">
        <f t="shared" si="7"/>
        <v>0</v>
      </c>
      <c r="G52" s="70">
        <f t="shared" si="7"/>
        <v>0</v>
      </c>
      <c r="H52" s="49">
        <f t="shared" si="7"/>
        <v>0</v>
      </c>
      <c r="I52" s="49">
        <f t="shared" si="7"/>
        <v>0</v>
      </c>
      <c r="J52" s="49">
        <f t="shared" si="7"/>
        <v>0</v>
      </c>
      <c r="K52" s="41"/>
      <c r="L52" s="49">
        <f t="shared" si="4"/>
        <v>0</v>
      </c>
      <c r="N52" s="71">
        <f>'BMT Nov 25'!G52</f>
        <v>0</v>
      </c>
      <c r="O52" s="71">
        <f>SUM(N52-F52)</f>
        <v>0</v>
      </c>
      <c r="P52" s="73"/>
      <c r="R52" s="50">
        <f>'Budget Tool FM'!L52</f>
        <v>0</v>
      </c>
      <c r="S52" s="50">
        <f t="shared" si="6"/>
        <v>0</v>
      </c>
    </row>
    <row r="53" spans="2:19" ht="14.25" customHeight="1">
      <c r="B53" s="38"/>
      <c r="C53" s="41"/>
      <c r="D53" s="41"/>
      <c r="E53" s="41"/>
      <c r="F53" s="41"/>
      <c r="G53" s="41"/>
      <c r="H53" s="41"/>
      <c r="I53" s="41"/>
      <c r="J53" s="41"/>
      <c r="K53" s="41"/>
      <c r="L53" s="41"/>
      <c r="N53" s="41"/>
      <c r="O53" s="41"/>
      <c r="R53" s="41"/>
      <c r="S53" s="41"/>
    </row>
    <row r="54" spans="2:19" ht="14.25" customHeight="1">
      <c r="B54" s="48" t="s">
        <v>68</v>
      </c>
      <c r="C54" s="49">
        <f t="shared" ref="C54:J54" si="8">+C32+C52</f>
        <v>0</v>
      </c>
      <c r="D54" s="49">
        <f t="shared" si="8"/>
        <v>0</v>
      </c>
      <c r="E54" s="49">
        <f t="shared" si="8"/>
        <v>0</v>
      </c>
      <c r="F54" s="49">
        <f t="shared" si="8"/>
        <v>0</v>
      </c>
      <c r="G54" s="70">
        <f t="shared" si="8"/>
        <v>0</v>
      </c>
      <c r="H54" s="49">
        <f t="shared" si="8"/>
        <v>0</v>
      </c>
      <c r="I54" s="49">
        <f t="shared" si="8"/>
        <v>0</v>
      </c>
      <c r="J54" s="49">
        <f t="shared" si="8"/>
        <v>0</v>
      </c>
      <c r="K54" s="41"/>
      <c r="L54" s="49">
        <f>SUM(C54:J54)</f>
        <v>0</v>
      </c>
      <c r="N54" s="71">
        <f>'BMT Nov 25'!G54</f>
        <v>0</v>
      </c>
      <c r="O54" s="74">
        <f>SUM(N54-G54)</f>
        <v>0</v>
      </c>
      <c r="R54" s="50">
        <f>'Budget Tool FM'!L54</f>
        <v>0</v>
      </c>
      <c r="S54" s="50">
        <f>SUM(R54-L54)</f>
        <v>0</v>
      </c>
    </row>
    <row r="55" spans="2:19" ht="14.25" customHeight="1">
      <c r="C55" s="41"/>
      <c r="D55" s="41"/>
      <c r="E55" s="41"/>
      <c r="F55" s="41"/>
      <c r="G55" s="41"/>
      <c r="H55" s="41"/>
      <c r="I55" s="41"/>
      <c r="J55" s="41"/>
      <c r="K55" s="41"/>
      <c r="L55" s="41"/>
      <c r="N55" s="41"/>
      <c r="O55" s="41"/>
      <c r="R55" s="41"/>
      <c r="S55" s="41"/>
    </row>
    <row r="56" spans="2:19" ht="14.25" customHeight="1">
      <c r="B56" s="55" t="s">
        <v>69</v>
      </c>
      <c r="C56" s="56">
        <f>SUM(L54)</f>
        <v>0</v>
      </c>
      <c r="D56" s="41"/>
      <c r="E56" s="41"/>
      <c r="F56" s="41"/>
      <c r="G56" s="41"/>
      <c r="H56" s="41"/>
      <c r="I56" s="41"/>
      <c r="J56" s="41"/>
      <c r="K56" s="41"/>
      <c r="L56" s="41"/>
      <c r="N56" s="41"/>
      <c r="O56" s="41"/>
      <c r="R56" s="41"/>
      <c r="S56" s="41"/>
    </row>
    <row r="57" spans="2:19" ht="9" customHeight="1"/>
    <row r="58" spans="2:19" ht="14.25" customHeight="1">
      <c r="B58" s="55" t="s">
        <v>78</v>
      </c>
      <c r="C58" s="56" t="e">
        <f>'Budget Tool FM'!#REF!</f>
        <v>#REF!</v>
      </c>
      <c r="D58" s="41" t="e">
        <f>SUM(C58-C56)</f>
        <v>#REF!</v>
      </c>
    </row>
    <row r="59" spans="2:19" ht="14.25" customHeight="1"/>
    <row r="60" spans="2:19" ht="14.25" customHeight="1"/>
    <row r="61" spans="2:19" ht="14.25" customHeight="1"/>
    <row r="62" spans="2:19" ht="14.25" customHeight="1"/>
    <row r="63" spans="2:19" ht="14.25" customHeight="1"/>
    <row r="64" spans="2:19"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0866141732283472" right="0.70866141732283472" top="0.74803149606299213" bottom="0.74803149606299213" header="0" footer="0"/>
  <pageSetup paperSize="8" scale="75" orientation="landscape"/>
  <headerFooter>
    <oddHeader>&amp;C&amp;F &amp;A</oddHead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1000"/>
  <sheetViews>
    <sheetView showGridLines="0" workbookViewId="0"/>
  </sheetViews>
  <sheetFormatPr defaultColWidth="14.42578125" defaultRowHeight="15" customHeight="1"/>
  <cols>
    <col min="1" max="1" width="5.140625" customWidth="1"/>
    <col min="2" max="2" width="44" customWidth="1"/>
    <col min="3" max="10" width="10.7109375" customWidth="1"/>
    <col min="11" max="11" width="0.5703125" customWidth="1"/>
    <col min="12" max="12" width="11.140625" customWidth="1"/>
    <col min="13" max="13" width="2.85546875" customWidth="1"/>
    <col min="14" max="14" width="13.85546875" customWidth="1"/>
    <col min="15" max="15" width="10.7109375" customWidth="1"/>
    <col min="16" max="16" width="57.28515625" customWidth="1"/>
    <col min="17" max="17" width="3.140625" customWidth="1"/>
    <col min="18" max="19" width="10.7109375" customWidth="1"/>
    <col min="20" max="26" width="8.7109375" customWidth="1"/>
  </cols>
  <sheetData>
    <row r="1" spans="1:19" ht="14.25" customHeight="1"/>
    <row r="2" spans="1:19" ht="14.25" customHeight="1"/>
    <row r="3" spans="1:19" ht="14.25" customHeight="1"/>
    <row r="4" spans="1:19" ht="14.25" customHeight="1"/>
    <row r="5" spans="1:19" ht="14.25" customHeight="1"/>
    <row r="6" spans="1:19" ht="14.25" customHeight="1">
      <c r="A6" s="38" t="s">
        <v>70</v>
      </c>
    </row>
    <row r="7" spans="1:19" ht="14.25" customHeight="1"/>
    <row r="8" spans="1:19" ht="24" customHeight="1">
      <c r="C8" s="58" t="s">
        <v>71</v>
      </c>
      <c r="D8" s="58" t="s">
        <v>71</v>
      </c>
      <c r="E8" s="58" t="s">
        <v>71</v>
      </c>
      <c r="F8" s="58" t="s">
        <v>71</v>
      </c>
      <c r="G8" s="58" t="s">
        <v>71</v>
      </c>
      <c r="H8" s="57" t="s">
        <v>71</v>
      </c>
      <c r="I8" s="58" t="s">
        <v>72</v>
      </c>
      <c r="J8" s="58" t="s">
        <v>72</v>
      </c>
      <c r="L8" s="59" t="s">
        <v>73</v>
      </c>
      <c r="N8" s="60" t="s">
        <v>84</v>
      </c>
      <c r="O8" s="61" t="s">
        <v>75</v>
      </c>
      <c r="R8" s="62" t="s">
        <v>76</v>
      </c>
      <c r="S8" s="63" t="s">
        <v>75</v>
      </c>
    </row>
    <row r="9" spans="1:19" ht="20.25" customHeight="1">
      <c r="C9" s="65">
        <v>45870</v>
      </c>
      <c r="D9" s="65">
        <v>45901</v>
      </c>
      <c r="E9" s="65">
        <v>45931</v>
      </c>
      <c r="F9" s="65">
        <v>45962</v>
      </c>
      <c r="G9" s="65">
        <v>45992</v>
      </c>
      <c r="H9" s="64">
        <v>46023</v>
      </c>
      <c r="I9" s="65">
        <v>46054</v>
      </c>
      <c r="J9" s="65">
        <v>46082</v>
      </c>
      <c r="L9" s="66" t="s">
        <v>61</v>
      </c>
      <c r="N9" s="67">
        <v>46023</v>
      </c>
      <c r="O9" s="67">
        <v>46023</v>
      </c>
      <c r="R9" s="68" t="s">
        <v>77</v>
      </c>
      <c r="S9" s="68" t="s">
        <v>77</v>
      </c>
    </row>
    <row r="10" spans="1:19" ht="14.25" customHeight="1">
      <c r="C10" s="41"/>
      <c r="D10" s="41"/>
      <c r="E10" s="41"/>
      <c r="F10" s="41"/>
      <c r="G10" s="41"/>
      <c r="H10" s="41"/>
      <c r="I10" s="41"/>
      <c r="J10" s="41"/>
      <c r="K10" s="41"/>
      <c r="L10" s="41"/>
      <c r="N10" s="41"/>
      <c r="O10" s="41"/>
      <c r="R10" s="41"/>
      <c r="S10" s="41"/>
    </row>
    <row r="11" spans="1:19" ht="14.25" customHeight="1">
      <c r="B11" s="42" t="s">
        <v>62</v>
      </c>
      <c r="C11" s="41"/>
      <c r="D11" s="41"/>
      <c r="E11" s="41"/>
      <c r="F11" s="41"/>
      <c r="G11" s="41"/>
      <c r="H11" s="41"/>
      <c r="I11" s="41"/>
      <c r="J11" s="41"/>
      <c r="K11" s="41"/>
      <c r="L11" s="41"/>
      <c r="N11" s="41"/>
      <c r="O11" s="41"/>
      <c r="P11" s="42" t="s">
        <v>18</v>
      </c>
      <c r="R11" s="41"/>
      <c r="S11" s="41"/>
    </row>
    <row r="12" spans="1:19" ht="14.25" customHeight="1">
      <c r="B12" s="43" t="s">
        <v>63</v>
      </c>
      <c r="C12" s="44">
        <f>'BMT Aug 25'!C12</f>
        <v>0</v>
      </c>
      <c r="D12" s="44">
        <f>'BMT Sep 25'!D12</f>
        <v>0</v>
      </c>
      <c r="E12" s="44">
        <f>'BMT Oct 25'!E12</f>
        <v>0</v>
      </c>
      <c r="F12" s="44">
        <f>'BMT Nov 25'!F12</f>
        <v>0</v>
      </c>
      <c r="G12" s="44">
        <f>'BMT Dec 25'!G12</f>
        <v>0</v>
      </c>
      <c r="H12" s="44"/>
      <c r="I12" s="44">
        <f>'BMT Dec 25'!I12</f>
        <v>0</v>
      </c>
      <c r="J12" s="44">
        <f>'BMT Dec 25'!J12</f>
        <v>0</v>
      </c>
      <c r="K12" s="41"/>
      <c r="L12" s="45">
        <f t="shared" ref="L12:L32" si="0">SUM(C12:J12)</f>
        <v>0</v>
      </c>
      <c r="N12" s="69">
        <f>'BMT Dec 25'!H12</f>
        <v>0</v>
      </c>
      <c r="O12" s="69">
        <f t="shared" ref="O12:O31" si="1">SUM(N12-H12)</f>
        <v>0</v>
      </c>
      <c r="P12" s="46"/>
      <c r="R12" s="45">
        <f>'Budget Tool FM'!L12</f>
        <v>0</v>
      </c>
      <c r="S12" s="45">
        <f t="shared" ref="S12:S32" si="2">SUM(R12-L12)</f>
        <v>0</v>
      </c>
    </row>
    <row r="13" spans="1:19" ht="14.25" customHeight="1">
      <c r="B13" s="43" t="s">
        <v>63</v>
      </c>
      <c r="C13" s="44">
        <f>'BMT Aug 25'!C13</f>
        <v>0</v>
      </c>
      <c r="D13" s="44">
        <f>'BMT Sep 25'!D13</f>
        <v>0</v>
      </c>
      <c r="E13" s="44">
        <f>'BMT Oct 25'!E13</f>
        <v>0</v>
      </c>
      <c r="F13" s="44">
        <f>'BMT Nov 25'!F13</f>
        <v>0</v>
      </c>
      <c r="G13" s="44">
        <f>'BMT Dec 25'!G13</f>
        <v>0</v>
      </c>
      <c r="H13" s="44"/>
      <c r="I13" s="44">
        <f>'BMT Dec 25'!I13</f>
        <v>0</v>
      </c>
      <c r="J13" s="44">
        <f>'BMT Dec 25'!J13</f>
        <v>0</v>
      </c>
      <c r="K13" s="41"/>
      <c r="L13" s="45">
        <f t="shared" si="0"/>
        <v>0</v>
      </c>
      <c r="N13" s="69">
        <f>'BMT Dec 25'!H13</f>
        <v>0</v>
      </c>
      <c r="O13" s="69">
        <f t="shared" si="1"/>
        <v>0</v>
      </c>
      <c r="P13" s="47"/>
      <c r="R13" s="45">
        <f>'Budget Tool FM'!L13</f>
        <v>0</v>
      </c>
      <c r="S13" s="45">
        <f t="shared" si="2"/>
        <v>0</v>
      </c>
    </row>
    <row r="14" spans="1:19" ht="14.25" customHeight="1">
      <c r="B14" s="43" t="s">
        <v>63</v>
      </c>
      <c r="C14" s="44">
        <f>'BMT Aug 25'!C14</f>
        <v>0</v>
      </c>
      <c r="D14" s="44">
        <f>'BMT Sep 25'!D14</f>
        <v>0</v>
      </c>
      <c r="E14" s="44">
        <f>'BMT Oct 25'!E14</f>
        <v>0</v>
      </c>
      <c r="F14" s="44">
        <f>'BMT Nov 25'!F14</f>
        <v>0</v>
      </c>
      <c r="G14" s="44">
        <f>'BMT Dec 25'!G14</f>
        <v>0</v>
      </c>
      <c r="H14" s="44"/>
      <c r="I14" s="44">
        <f>'BMT Dec 25'!I14</f>
        <v>0</v>
      </c>
      <c r="J14" s="44">
        <f>'BMT Dec 25'!J14</f>
        <v>0</v>
      </c>
      <c r="K14" s="41"/>
      <c r="L14" s="45">
        <f t="shared" si="0"/>
        <v>0</v>
      </c>
      <c r="N14" s="69">
        <f>'BMT Dec 25'!H14</f>
        <v>0</v>
      </c>
      <c r="O14" s="69">
        <f t="shared" si="1"/>
        <v>0</v>
      </c>
      <c r="P14" s="47"/>
      <c r="R14" s="45">
        <f>'Budget Tool FM'!L14</f>
        <v>0</v>
      </c>
      <c r="S14" s="45">
        <f t="shared" si="2"/>
        <v>0</v>
      </c>
    </row>
    <row r="15" spans="1:19" ht="14.25" customHeight="1">
      <c r="B15" s="43" t="s">
        <v>63</v>
      </c>
      <c r="C15" s="44">
        <f>'BMT Aug 25'!C15</f>
        <v>0</v>
      </c>
      <c r="D15" s="44">
        <f>'BMT Sep 25'!D15</f>
        <v>0</v>
      </c>
      <c r="E15" s="44">
        <f>'BMT Oct 25'!E15</f>
        <v>0</v>
      </c>
      <c r="F15" s="44">
        <f>'BMT Nov 25'!F15</f>
        <v>0</v>
      </c>
      <c r="G15" s="44">
        <f>'BMT Dec 25'!G15</f>
        <v>0</v>
      </c>
      <c r="H15" s="44"/>
      <c r="I15" s="44">
        <f>'BMT Dec 25'!I15</f>
        <v>0</v>
      </c>
      <c r="J15" s="44">
        <f>'BMT Dec 25'!J15</f>
        <v>0</v>
      </c>
      <c r="K15" s="41"/>
      <c r="L15" s="45">
        <f t="shared" si="0"/>
        <v>0</v>
      </c>
      <c r="N15" s="69">
        <f>'BMT Dec 25'!H15</f>
        <v>0</v>
      </c>
      <c r="O15" s="69">
        <f t="shared" si="1"/>
        <v>0</v>
      </c>
      <c r="P15" s="47"/>
      <c r="R15" s="45">
        <f>'Budget Tool FM'!L15</f>
        <v>0</v>
      </c>
      <c r="S15" s="45">
        <f t="shared" si="2"/>
        <v>0</v>
      </c>
    </row>
    <row r="16" spans="1:19" ht="14.25" customHeight="1">
      <c r="B16" s="43" t="s">
        <v>63</v>
      </c>
      <c r="C16" s="44">
        <f>'BMT Aug 25'!C16</f>
        <v>0</v>
      </c>
      <c r="D16" s="44">
        <f>'BMT Sep 25'!D16</f>
        <v>0</v>
      </c>
      <c r="E16" s="44">
        <f>'BMT Oct 25'!E16</f>
        <v>0</v>
      </c>
      <c r="F16" s="44">
        <f>'BMT Nov 25'!F16</f>
        <v>0</v>
      </c>
      <c r="G16" s="44">
        <f>'BMT Dec 25'!G16</f>
        <v>0</v>
      </c>
      <c r="H16" s="44"/>
      <c r="I16" s="44">
        <f>'BMT Dec 25'!I16</f>
        <v>0</v>
      </c>
      <c r="J16" s="44">
        <f>'BMT Dec 25'!J16</f>
        <v>0</v>
      </c>
      <c r="K16" s="41"/>
      <c r="L16" s="45">
        <f t="shared" si="0"/>
        <v>0</v>
      </c>
      <c r="N16" s="69">
        <f>'BMT Dec 25'!H16</f>
        <v>0</v>
      </c>
      <c r="O16" s="69">
        <f t="shared" si="1"/>
        <v>0</v>
      </c>
      <c r="P16" s="47"/>
      <c r="R16" s="45">
        <f>'Budget Tool FM'!L16</f>
        <v>0</v>
      </c>
      <c r="S16" s="45">
        <f t="shared" si="2"/>
        <v>0</v>
      </c>
    </row>
    <row r="17" spans="2:19" ht="14.25" customHeight="1">
      <c r="B17" s="43" t="s">
        <v>63</v>
      </c>
      <c r="C17" s="44">
        <f>'BMT Aug 25'!C17</f>
        <v>0</v>
      </c>
      <c r="D17" s="44">
        <f>'BMT Sep 25'!D17</f>
        <v>0</v>
      </c>
      <c r="E17" s="44">
        <f>'BMT Oct 25'!E17</f>
        <v>0</v>
      </c>
      <c r="F17" s="44">
        <f>'BMT Nov 25'!F17</f>
        <v>0</v>
      </c>
      <c r="G17" s="44">
        <f>'BMT Dec 25'!G17</f>
        <v>0</v>
      </c>
      <c r="H17" s="44"/>
      <c r="I17" s="44">
        <f>'BMT Dec 25'!I17</f>
        <v>0</v>
      </c>
      <c r="J17" s="44">
        <f>'BMT Dec 25'!J17</f>
        <v>0</v>
      </c>
      <c r="K17" s="41"/>
      <c r="L17" s="45">
        <f t="shared" si="0"/>
        <v>0</v>
      </c>
      <c r="N17" s="69">
        <f>'BMT Dec 25'!H17</f>
        <v>0</v>
      </c>
      <c r="O17" s="69">
        <f t="shared" si="1"/>
        <v>0</v>
      </c>
      <c r="P17" s="47"/>
      <c r="R17" s="45">
        <f>'Budget Tool FM'!L17</f>
        <v>0</v>
      </c>
      <c r="S17" s="45">
        <f t="shared" si="2"/>
        <v>0</v>
      </c>
    </row>
    <row r="18" spans="2:19" ht="14.25" customHeight="1">
      <c r="B18" s="43" t="s">
        <v>63</v>
      </c>
      <c r="C18" s="44">
        <f>'BMT Aug 25'!C18</f>
        <v>0</v>
      </c>
      <c r="D18" s="44">
        <f>'BMT Sep 25'!D18</f>
        <v>0</v>
      </c>
      <c r="E18" s="44">
        <f>'BMT Oct 25'!E18</f>
        <v>0</v>
      </c>
      <c r="F18" s="44">
        <f>'BMT Nov 25'!F18</f>
        <v>0</v>
      </c>
      <c r="G18" s="44">
        <f>'BMT Dec 25'!G18</f>
        <v>0</v>
      </c>
      <c r="H18" s="44"/>
      <c r="I18" s="44">
        <f>'BMT Dec 25'!I18</f>
        <v>0</v>
      </c>
      <c r="J18" s="44">
        <f>'BMT Dec 25'!J18</f>
        <v>0</v>
      </c>
      <c r="K18" s="41"/>
      <c r="L18" s="45">
        <f t="shared" si="0"/>
        <v>0</v>
      </c>
      <c r="N18" s="69">
        <f>'BMT Dec 25'!H18</f>
        <v>0</v>
      </c>
      <c r="O18" s="69">
        <f t="shared" si="1"/>
        <v>0</v>
      </c>
      <c r="P18" s="47"/>
      <c r="R18" s="45">
        <f>'Budget Tool FM'!L18</f>
        <v>0</v>
      </c>
      <c r="S18" s="45">
        <f t="shared" si="2"/>
        <v>0</v>
      </c>
    </row>
    <row r="19" spans="2:19" ht="14.25" customHeight="1">
      <c r="B19" s="43" t="s">
        <v>63</v>
      </c>
      <c r="C19" s="44">
        <f>'BMT Aug 25'!C19</f>
        <v>0</v>
      </c>
      <c r="D19" s="44">
        <f>'BMT Sep 25'!D19</f>
        <v>0</v>
      </c>
      <c r="E19" s="44">
        <f>'BMT Oct 25'!E19</f>
        <v>0</v>
      </c>
      <c r="F19" s="44">
        <f>'BMT Nov 25'!F19</f>
        <v>0</v>
      </c>
      <c r="G19" s="44">
        <f>'BMT Dec 25'!G19</f>
        <v>0</v>
      </c>
      <c r="H19" s="44"/>
      <c r="I19" s="44">
        <f>'BMT Dec 25'!I19</f>
        <v>0</v>
      </c>
      <c r="J19" s="44">
        <f>'BMT Dec 25'!J19</f>
        <v>0</v>
      </c>
      <c r="K19" s="41"/>
      <c r="L19" s="45">
        <f t="shared" si="0"/>
        <v>0</v>
      </c>
      <c r="N19" s="69">
        <f>'BMT Dec 25'!H19</f>
        <v>0</v>
      </c>
      <c r="O19" s="69">
        <f t="shared" si="1"/>
        <v>0</v>
      </c>
      <c r="P19" s="47"/>
      <c r="R19" s="45">
        <f>'Budget Tool FM'!L19</f>
        <v>0</v>
      </c>
      <c r="S19" s="45">
        <f t="shared" si="2"/>
        <v>0</v>
      </c>
    </row>
    <row r="20" spans="2:19" ht="14.25" customHeight="1">
      <c r="B20" s="43" t="s">
        <v>63</v>
      </c>
      <c r="C20" s="44">
        <f>'BMT Aug 25'!C20</f>
        <v>0</v>
      </c>
      <c r="D20" s="44">
        <f>'BMT Sep 25'!D20</f>
        <v>0</v>
      </c>
      <c r="E20" s="44">
        <f>'BMT Oct 25'!E20</f>
        <v>0</v>
      </c>
      <c r="F20" s="44">
        <f>'BMT Nov 25'!F20</f>
        <v>0</v>
      </c>
      <c r="G20" s="44">
        <f>'BMT Dec 25'!G20</f>
        <v>0</v>
      </c>
      <c r="H20" s="44"/>
      <c r="I20" s="44">
        <f>'BMT Dec 25'!I20</f>
        <v>0</v>
      </c>
      <c r="J20" s="44">
        <f>'BMT Dec 25'!J20</f>
        <v>0</v>
      </c>
      <c r="K20" s="41"/>
      <c r="L20" s="45">
        <f t="shared" si="0"/>
        <v>0</v>
      </c>
      <c r="N20" s="69">
        <f>'BMT Dec 25'!H20</f>
        <v>0</v>
      </c>
      <c r="O20" s="69">
        <f t="shared" si="1"/>
        <v>0</v>
      </c>
      <c r="P20" s="47"/>
      <c r="R20" s="45">
        <f>'Budget Tool FM'!L20</f>
        <v>0</v>
      </c>
      <c r="S20" s="45">
        <f t="shared" si="2"/>
        <v>0</v>
      </c>
    </row>
    <row r="21" spans="2:19" ht="14.25" customHeight="1">
      <c r="B21" s="43" t="s">
        <v>63</v>
      </c>
      <c r="C21" s="44">
        <f>'BMT Aug 25'!C21</f>
        <v>0</v>
      </c>
      <c r="D21" s="44">
        <f>'BMT Sep 25'!D21</f>
        <v>0</v>
      </c>
      <c r="E21" s="44">
        <f>'BMT Oct 25'!E21</f>
        <v>0</v>
      </c>
      <c r="F21" s="44">
        <f>'BMT Nov 25'!F21</f>
        <v>0</v>
      </c>
      <c r="G21" s="44">
        <f>'BMT Dec 25'!G21</f>
        <v>0</v>
      </c>
      <c r="H21" s="44"/>
      <c r="I21" s="44">
        <f>'BMT Dec 25'!I21</f>
        <v>0</v>
      </c>
      <c r="J21" s="44">
        <f>'BMT Dec 25'!J21</f>
        <v>0</v>
      </c>
      <c r="K21" s="41"/>
      <c r="L21" s="45">
        <f t="shared" si="0"/>
        <v>0</v>
      </c>
      <c r="N21" s="69">
        <f>'BMT Dec 25'!H21</f>
        <v>0</v>
      </c>
      <c r="O21" s="69">
        <f t="shared" si="1"/>
        <v>0</v>
      </c>
      <c r="P21" s="47"/>
      <c r="R21" s="45">
        <f>'Budget Tool FM'!L21</f>
        <v>0</v>
      </c>
      <c r="S21" s="45">
        <f t="shared" si="2"/>
        <v>0</v>
      </c>
    </row>
    <row r="22" spans="2:19" ht="14.25" customHeight="1">
      <c r="B22" s="43" t="s">
        <v>63</v>
      </c>
      <c r="C22" s="44">
        <f>'BMT Aug 25'!C22</f>
        <v>0</v>
      </c>
      <c r="D22" s="44">
        <f>'BMT Sep 25'!D22</f>
        <v>0</v>
      </c>
      <c r="E22" s="44">
        <f>'BMT Oct 25'!E22</f>
        <v>0</v>
      </c>
      <c r="F22" s="44">
        <f>'BMT Nov 25'!F22</f>
        <v>0</v>
      </c>
      <c r="G22" s="44">
        <f>'BMT Dec 25'!G22</f>
        <v>0</v>
      </c>
      <c r="H22" s="44"/>
      <c r="I22" s="44">
        <f>'BMT Dec 25'!I22</f>
        <v>0</v>
      </c>
      <c r="J22" s="44">
        <f>'BMT Dec 25'!J22</f>
        <v>0</v>
      </c>
      <c r="K22" s="41"/>
      <c r="L22" s="45">
        <f t="shared" si="0"/>
        <v>0</v>
      </c>
      <c r="N22" s="69">
        <f>'BMT Dec 25'!H22</f>
        <v>0</v>
      </c>
      <c r="O22" s="69">
        <f t="shared" si="1"/>
        <v>0</v>
      </c>
      <c r="P22" s="47"/>
      <c r="R22" s="45">
        <f>'Budget Tool FM'!L22</f>
        <v>0</v>
      </c>
      <c r="S22" s="45">
        <f t="shared" si="2"/>
        <v>0</v>
      </c>
    </row>
    <row r="23" spans="2:19" ht="14.25" customHeight="1">
      <c r="B23" s="43" t="s">
        <v>63</v>
      </c>
      <c r="C23" s="44">
        <f>'BMT Aug 25'!C23</f>
        <v>0</v>
      </c>
      <c r="D23" s="44">
        <f>'BMT Sep 25'!D23</f>
        <v>0</v>
      </c>
      <c r="E23" s="44">
        <f>'BMT Oct 25'!E23</f>
        <v>0</v>
      </c>
      <c r="F23" s="44">
        <f>'BMT Nov 25'!F23</f>
        <v>0</v>
      </c>
      <c r="G23" s="44">
        <f>'BMT Dec 25'!G23</f>
        <v>0</v>
      </c>
      <c r="H23" s="44"/>
      <c r="I23" s="44">
        <f>'BMT Dec 25'!I23</f>
        <v>0</v>
      </c>
      <c r="J23" s="44">
        <f>'BMT Dec 25'!J23</f>
        <v>0</v>
      </c>
      <c r="K23" s="41"/>
      <c r="L23" s="45">
        <f t="shared" si="0"/>
        <v>0</v>
      </c>
      <c r="N23" s="69">
        <f>'BMT Dec 25'!H23</f>
        <v>0</v>
      </c>
      <c r="O23" s="69">
        <f t="shared" si="1"/>
        <v>0</v>
      </c>
      <c r="P23" s="47"/>
      <c r="R23" s="45">
        <f>'Budget Tool FM'!L23</f>
        <v>0</v>
      </c>
      <c r="S23" s="45">
        <f t="shared" si="2"/>
        <v>0</v>
      </c>
    </row>
    <row r="24" spans="2:19" ht="14.25" customHeight="1">
      <c r="B24" s="43" t="s">
        <v>63</v>
      </c>
      <c r="C24" s="44">
        <f>'BMT Aug 25'!C24</f>
        <v>0</v>
      </c>
      <c r="D24" s="44">
        <f>'BMT Sep 25'!D24</f>
        <v>0</v>
      </c>
      <c r="E24" s="44">
        <f>'BMT Oct 25'!E24</f>
        <v>0</v>
      </c>
      <c r="F24" s="44">
        <f>'BMT Nov 25'!F24</f>
        <v>0</v>
      </c>
      <c r="G24" s="44">
        <f>'BMT Dec 25'!G24</f>
        <v>0</v>
      </c>
      <c r="H24" s="44"/>
      <c r="I24" s="44">
        <f>'BMT Dec 25'!I24</f>
        <v>0</v>
      </c>
      <c r="J24" s="44">
        <f>'BMT Dec 25'!J24</f>
        <v>0</v>
      </c>
      <c r="K24" s="41"/>
      <c r="L24" s="45">
        <f t="shared" si="0"/>
        <v>0</v>
      </c>
      <c r="N24" s="69">
        <f>'BMT Dec 25'!H24</f>
        <v>0</v>
      </c>
      <c r="O24" s="69">
        <f t="shared" si="1"/>
        <v>0</v>
      </c>
      <c r="P24" s="47"/>
      <c r="R24" s="45">
        <f>'Budget Tool FM'!L24</f>
        <v>0</v>
      </c>
      <c r="S24" s="45">
        <f t="shared" si="2"/>
        <v>0</v>
      </c>
    </row>
    <row r="25" spans="2:19" ht="14.25" customHeight="1">
      <c r="B25" s="43" t="s">
        <v>63</v>
      </c>
      <c r="C25" s="44">
        <f>'BMT Aug 25'!C25</f>
        <v>0</v>
      </c>
      <c r="D25" s="44">
        <f>'BMT Sep 25'!D25</f>
        <v>0</v>
      </c>
      <c r="E25" s="44">
        <f>'BMT Oct 25'!E25</f>
        <v>0</v>
      </c>
      <c r="F25" s="44">
        <f>'BMT Nov 25'!F25</f>
        <v>0</v>
      </c>
      <c r="G25" s="44">
        <f>'BMT Dec 25'!G25</f>
        <v>0</v>
      </c>
      <c r="H25" s="44"/>
      <c r="I25" s="44">
        <f>'BMT Dec 25'!I25</f>
        <v>0</v>
      </c>
      <c r="J25" s="44">
        <f>'BMT Dec 25'!J25</f>
        <v>0</v>
      </c>
      <c r="K25" s="41"/>
      <c r="L25" s="45">
        <f t="shared" si="0"/>
        <v>0</v>
      </c>
      <c r="N25" s="69">
        <f>'BMT Dec 25'!H25</f>
        <v>0</v>
      </c>
      <c r="O25" s="69">
        <f t="shared" si="1"/>
        <v>0</v>
      </c>
      <c r="P25" s="47"/>
      <c r="R25" s="45">
        <f>'Budget Tool FM'!L25</f>
        <v>0</v>
      </c>
      <c r="S25" s="45">
        <f t="shared" si="2"/>
        <v>0</v>
      </c>
    </row>
    <row r="26" spans="2:19" ht="14.25" customHeight="1">
      <c r="B26" s="43" t="s">
        <v>63</v>
      </c>
      <c r="C26" s="44">
        <f>'BMT Aug 25'!C26</f>
        <v>0</v>
      </c>
      <c r="D26" s="44">
        <f>'BMT Sep 25'!D26</f>
        <v>0</v>
      </c>
      <c r="E26" s="44">
        <f>'BMT Oct 25'!E26</f>
        <v>0</v>
      </c>
      <c r="F26" s="44">
        <f>'BMT Nov 25'!F26</f>
        <v>0</v>
      </c>
      <c r="G26" s="44">
        <f>'BMT Dec 25'!G26</f>
        <v>0</v>
      </c>
      <c r="H26" s="44"/>
      <c r="I26" s="44">
        <f>'BMT Dec 25'!I26</f>
        <v>0</v>
      </c>
      <c r="J26" s="44">
        <f>'BMT Dec 25'!J26</f>
        <v>0</v>
      </c>
      <c r="K26" s="41"/>
      <c r="L26" s="45">
        <f t="shared" si="0"/>
        <v>0</v>
      </c>
      <c r="N26" s="69">
        <f>'BMT Dec 25'!H26</f>
        <v>0</v>
      </c>
      <c r="O26" s="69">
        <f t="shared" si="1"/>
        <v>0</v>
      </c>
      <c r="P26" s="47"/>
      <c r="R26" s="45">
        <f>'Budget Tool FM'!L26</f>
        <v>0</v>
      </c>
      <c r="S26" s="45">
        <f t="shared" si="2"/>
        <v>0</v>
      </c>
    </row>
    <row r="27" spans="2:19" ht="14.25" customHeight="1">
      <c r="B27" s="43" t="s">
        <v>63</v>
      </c>
      <c r="C27" s="44">
        <f>'BMT Aug 25'!C27</f>
        <v>0</v>
      </c>
      <c r="D27" s="44">
        <f>'BMT Sep 25'!D27</f>
        <v>0</v>
      </c>
      <c r="E27" s="44">
        <f>'BMT Oct 25'!E27</f>
        <v>0</v>
      </c>
      <c r="F27" s="44">
        <f>'BMT Nov 25'!F27</f>
        <v>0</v>
      </c>
      <c r="G27" s="44">
        <f>'BMT Dec 25'!G27</f>
        <v>0</v>
      </c>
      <c r="H27" s="44"/>
      <c r="I27" s="44">
        <f>'BMT Dec 25'!I27</f>
        <v>0</v>
      </c>
      <c r="J27" s="44">
        <f>'BMT Dec 25'!J27</f>
        <v>0</v>
      </c>
      <c r="K27" s="41"/>
      <c r="L27" s="45">
        <f t="shared" si="0"/>
        <v>0</v>
      </c>
      <c r="N27" s="69">
        <f>'BMT Dec 25'!H27</f>
        <v>0</v>
      </c>
      <c r="O27" s="69">
        <f t="shared" si="1"/>
        <v>0</v>
      </c>
      <c r="P27" s="47"/>
      <c r="R27" s="45">
        <f>'Budget Tool FM'!L27</f>
        <v>0</v>
      </c>
      <c r="S27" s="45">
        <f t="shared" si="2"/>
        <v>0</v>
      </c>
    </row>
    <row r="28" spans="2:19" ht="14.25" customHeight="1">
      <c r="B28" s="43" t="s">
        <v>63</v>
      </c>
      <c r="C28" s="44">
        <f>'BMT Aug 25'!C28</f>
        <v>0</v>
      </c>
      <c r="D28" s="44">
        <f>'BMT Sep 25'!D28</f>
        <v>0</v>
      </c>
      <c r="E28" s="44">
        <f>'BMT Oct 25'!E28</f>
        <v>0</v>
      </c>
      <c r="F28" s="44">
        <f>'BMT Nov 25'!F28</f>
        <v>0</v>
      </c>
      <c r="G28" s="44">
        <f>'BMT Dec 25'!G28</f>
        <v>0</v>
      </c>
      <c r="H28" s="44"/>
      <c r="I28" s="44">
        <f>'BMT Dec 25'!I28</f>
        <v>0</v>
      </c>
      <c r="J28" s="44">
        <f>'BMT Dec 25'!J28</f>
        <v>0</v>
      </c>
      <c r="K28" s="41"/>
      <c r="L28" s="45">
        <f t="shared" si="0"/>
        <v>0</v>
      </c>
      <c r="N28" s="69">
        <f>'BMT Dec 25'!H28</f>
        <v>0</v>
      </c>
      <c r="O28" s="69">
        <f t="shared" si="1"/>
        <v>0</v>
      </c>
      <c r="P28" s="47"/>
      <c r="R28" s="45">
        <f>'Budget Tool FM'!L28</f>
        <v>0</v>
      </c>
      <c r="S28" s="45">
        <f t="shared" si="2"/>
        <v>0</v>
      </c>
    </row>
    <row r="29" spans="2:19" ht="14.25" customHeight="1">
      <c r="B29" s="43" t="s">
        <v>63</v>
      </c>
      <c r="C29" s="44">
        <f>'BMT Aug 25'!C29</f>
        <v>0</v>
      </c>
      <c r="D29" s="44">
        <f>'BMT Sep 25'!D29</f>
        <v>0</v>
      </c>
      <c r="E29" s="44">
        <f>'BMT Oct 25'!E29</f>
        <v>0</v>
      </c>
      <c r="F29" s="44">
        <f>'BMT Nov 25'!F29</f>
        <v>0</v>
      </c>
      <c r="G29" s="44">
        <f>'BMT Dec 25'!G29</f>
        <v>0</v>
      </c>
      <c r="H29" s="44"/>
      <c r="I29" s="44">
        <f>'BMT Dec 25'!I29</f>
        <v>0</v>
      </c>
      <c r="J29" s="44">
        <f>'BMT Dec 25'!J29</f>
        <v>0</v>
      </c>
      <c r="K29" s="41"/>
      <c r="L29" s="45">
        <f t="shared" si="0"/>
        <v>0</v>
      </c>
      <c r="N29" s="69">
        <f>'BMT Dec 25'!H29</f>
        <v>0</v>
      </c>
      <c r="O29" s="69">
        <f t="shared" si="1"/>
        <v>0</v>
      </c>
      <c r="P29" s="47"/>
      <c r="R29" s="45">
        <f>'Budget Tool FM'!L29</f>
        <v>0</v>
      </c>
      <c r="S29" s="45">
        <f t="shared" si="2"/>
        <v>0</v>
      </c>
    </row>
    <row r="30" spans="2:19" ht="14.25" customHeight="1">
      <c r="B30" s="43" t="s">
        <v>63</v>
      </c>
      <c r="C30" s="44">
        <f>'BMT Aug 25'!C30</f>
        <v>0</v>
      </c>
      <c r="D30" s="44">
        <f>'BMT Sep 25'!D30</f>
        <v>0</v>
      </c>
      <c r="E30" s="44">
        <f>'BMT Oct 25'!E30</f>
        <v>0</v>
      </c>
      <c r="F30" s="44">
        <f>'BMT Nov 25'!F30</f>
        <v>0</v>
      </c>
      <c r="G30" s="44">
        <f>'BMT Dec 25'!G30</f>
        <v>0</v>
      </c>
      <c r="H30" s="44"/>
      <c r="I30" s="44">
        <f>'BMT Dec 25'!I30</f>
        <v>0</v>
      </c>
      <c r="J30" s="44">
        <f>'BMT Dec 25'!J30</f>
        <v>0</v>
      </c>
      <c r="K30" s="41"/>
      <c r="L30" s="45">
        <f t="shared" si="0"/>
        <v>0</v>
      </c>
      <c r="N30" s="69">
        <f>'BMT Dec 25'!H30</f>
        <v>0</v>
      </c>
      <c r="O30" s="69">
        <f t="shared" si="1"/>
        <v>0</v>
      </c>
      <c r="P30" s="47"/>
      <c r="R30" s="45">
        <f>'Budget Tool FM'!L30</f>
        <v>0</v>
      </c>
      <c r="S30" s="45">
        <f t="shared" si="2"/>
        <v>0</v>
      </c>
    </row>
    <row r="31" spans="2:19" ht="14.25" customHeight="1">
      <c r="B31" s="43" t="s">
        <v>63</v>
      </c>
      <c r="C31" s="44">
        <f>'BMT Aug 25'!C31</f>
        <v>0</v>
      </c>
      <c r="D31" s="44">
        <f>'BMT Sep 25'!D31</f>
        <v>0</v>
      </c>
      <c r="E31" s="44">
        <f>'BMT Oct 25'!E31</f>
        <v>0</v>
      </c>
      <c r="F31" s="44">
        <f>'BMT Nov 25'!F31</f>
        <v>0</v>
      </c>
      <c r="G31" s="44">
        <f>'BMT Dec 25'!G31</f>
        <v>0</v>
      </c>
      <c r="H31" s="44"/>
      <c r="I31" s="44">
        <f>'BMT Dec 25'!I31</f>
        <v>0</v>
      </c>
      <c r="J31" s="44">
        <f>'BMT Dec 25'!J31</f>
        <v>0</v>
      </c>
      <c r="K31" s="41"/>
      <c r="L31" s="45">
        <f t="shared" si="0"/>
        <v>0</v>
      </c>
      <c r="N31" s="69">
        <f>'BMT Dec 25'!H31</f>
        <v>0</v>
      </c>
      <c r="O31" s="69">
        <f t="shared" si="1"/>
        <v>0</v>
      </c>
      <c r="P31" s="47"/>
      <c r="R31" s="45">
        <f>'Budget Tool FM'!L31</f>
        <v>0</v>
      </c>
      <c r="S31" s="45">
        <f t="shared" si="2"/>
        <v>0</v>
      </c>
    </row>
    <row r="32" spans="2:19" ht="14.25" customHeight="1">
      <c r="B32" s="48" t="s">
        <v>64</v>
      </c>
      <c r="C32" s="49">
        <f t="shared" ref="C32:J32" si="3">SUM(C12:C31)</f>
        <v>0</v>
      </c>
      <c r="D32" s="49">
        <f t="shared" si="3"/>
        <v>0</v>
      </c>
      <c r="E32" s="49">
        <f t="shared" si="3"/>
        <v>0</v>
      </c>
      <c r="F32" s="49">
        <f t="shared" si="3"/>
        <v>0</v>
      </c>
      <c r="G32" s="49">
        <f t="shared" si="3"/>
        <v>0</v>
      </c>
      <c r="H32" s="70">
        <f t="shared" si="3"/>
        <v>0</v>
      </c>
      <c r="I32" s="49">
        <f t="shared" si="3"/>
        <v>0</v>
      </c>
      <c r="J32" s="49">
        <f t="shared" si="3"/>
        <v>0</v>
      </c>
      <c r="K32" s="41"/>
      <c r="L32" s="49">
        <f t="shared" si="0"/>
        <v>0</v>
      </c>
      <c r="N32" s="71">
        <f>'BMT Dec 25'!H32</f>
        <v>0</v>
      </c>
      <c r="O32" s="71">
        <f>SUM(N32-F32)</f>
        <v>0</v>
      </c>
      <c r="P32" s="72"/>
      <c r="R32" s="50">
        <f>'Budget Tool FM'!L32</f>
        <v>0</v>
      </c>
      <c r="S32" s="50">
        <f t="shared" si="2"/>
        <v>0</v>
      </c>
    </row>
    <row r="33" spans="2:19" ht="14.25" customHeight="1"/>
    <row r="34" spans="2:19" ht="14.25" customHeight="1">
      <c r="B34" s="51" t="s">
        <v>65</v>
      </c>
      <c r="P34" s="51" t="s">
        <v>18</v>
      </c>
    </row>
    <row r="35" spans="2:19" ht="14.25" customHeight="1">
      <c r="B35" s="43" t="s">
        <v>66</v>
      </c>
      <c r="C35" s="44">
        <f>'BMT Aug 25'!C35</f>
        <v>0</v>
      </c>
      <c r="D35" s="44">
        <f>'BMT Sep 25'!D35</f>
        <v>0</v>
      </c>
      <c r="E35" s="44">
        <f>'BMT Oct 25'!E35</f>
        <v>0</v>
      </c>
      <c r="F35" s="44">
        <f>'BMT Nov 25'!F35</f>
        <v>0</v>
      </c>
      <c r="G35" s="44">
        <f>'BMT Dec 25'!G35</f>
        <v>0</v>
      </c>
      <c r="H35" s="44"/>
      <c r="I35" s="44">
        <f>'BMT Dec 25'!I35</f>
        <v>0</v>
      </c>
      <c r="J35" s="44">
        <f>'BMT Dec 25'!J35</f>
        <v>0</v>
      </c>
      <c r="K35" s="41"/>
      <c r="L35" s="52">
        <f t="shared" ref="L35:L52" si="4">SUM(C35:J35)</f>
        <v>0</v>
      </c>
      <c r="N35" s="44">
        <f>'BMT Dec 25'!H35</f>
        <v>0</v>
      </c>
      <c r="O35" s="44">
        <f t="shared" ref="O35:O51" si="5">SUM(N35-H35)</f>
        <v>0</v>
      </c>
      <c r="P35" s="47"/>
      <c r="R35" s="52">
        <f>'Budget Tool FM'!L35</f>
        <v>0</v>
      </c>
      <c r="S35" s="52">
        <f t="shared" ref="S35:S52" si="6">SUM(R35-L35)</f>
        <v>0</v>
      </c>
    </row>
    <row r="36" spans="2:19" ht="14.25" customHeight="1">
      <c r="B36" s="53" t="s">
        <v>66</v>
      </c>
      <c r="C36" s="44">
        <f>'BMT Aug 25'!C36</f>
        <v>0</v>
      </c>
      <c r="D36" s="44">
        <f>'BMT Sep 25'!D36</f>
        <v>0</v>
      </c>
      <c r="E36" s="44">
        <f>'BMT Oct 25'!E36</f>
        <v>0</v>
      </c>
      <c r="F36" s="44">
        <f>'BMT Nov 25'!F36</f>
        <v>0</v>
      </c>
      <c r="G36" s="44">
        <f>'BMT Dec 25'!G36</f>
        <v>0</v>
      </c>
      <c r="H36" s="44"/>
      <c r="I36" s="44">
        <f>'BMT Dec 25'!I36</f>
        <v>0</v>
      </c>
      <c r="J36" s="44">
        <f>'BMT Dec 25'!J36</f>
        <v>0</v>
      </c>
      <c r="K36" s="41"/>
      <c r="L36" s="52">
        <f t="shared" si="4"/>
        <v>0</v>
      </c>
      <c r="N36" s="44">
        <f>'BMT Dec 25'!H36</f>
        <v>0</v>
      </c>
      <c r="O36" s="44">
        <f t="shared" si="5"/>
        <v>0</v>
      </c>
      <c r="P36" s="47"/>
      <c r="R36" s="52">
        <f>'Budget Tool FM'!L36</f>
        <v>0</v>
      </c>
      <c r="S36" s="52">
        <f t="shared" si="6"/>
        <v>0</v>
      </c>
    </row>
    <row r="37" spans="2:19" ht="14.25" customHeight="1">
      <c r="B37" s="53" t="s">
        <v>66</v>
      </c>
      <c r="C37" s="44">
        <f>'BMT Aug 25'!C37</f>
        <v>0</v>
      </c>
      <c r="D37" s="44">
        <f>'BMT Sep 25'!D37</f>
        <v>0</v>
      </c>
      <c r="E37" s="44">
        <f>'BMT Oct 25'!E37</f>
        <v>0</v>
      </c>
      <c r="F37" s="44">
        <f>'BMT Nov 25'!F37</f>
        <v>0</v>
      </c>
      <c r="G37" s="44">
        <f>'BMT Dec 25'!G37</f>
        <v>0</v>
      </c>
      <c r="H37" s="44"/>
      <c r="I37" s="44">
        <f>'BMT Dec 25'!I37</f>
        <v>0</v>
      </c>
      <c r="J37" s="44">
        <f>'BMT Dec 25'!J37</f>
        <v>0</v>
      </c>
      <c r="K37" s="41"/>
      <c r="L37" s="52">
        <f t="shared" si="4"/>
        <v>0</v>
      </c>
      <c r="N37" s="44">
        <f>'BMT Dec 25'!H37</f>
        <v>0</v>
      </c>
      <c r="O37" s="44">
        <f t="shared" si="5"/>
        <v>0</v>
      </c>
      <c r="P37" s="47"/>
      <c r="R37" s="52">
        <f>'Budget Tool FM'!L37</f>
        <v>0</v>
      </c>
      <c r="S37" s="52">
        <f t="shared" si="6"/>
        <v>0</v>
      </c>
    </row>
    <row r="38" spans="2:19" ht="14.25" customHeight="1">
      <c r="B38" s="53" t="s">
        <v>66</v>
      </c>
      <c r="C38" s="44">
        <f>'BMT Aug 25'!C38</f>
        <v>0</v>
      </c>
      <c r="D38" s="44">
        <f>'BMT Sep 25'!D38</f>
        <v>0</v>
      </c>
      <c r="E38" s="44">
        <f>'BMT Oct 25'!E38</f>
        <v>0</v>
      </c>
      <c r="F38" s="44">
        <f>'BMT Nov 25'!F38</f>
        <v>0</v>
      </c>
      <c r="G38" s="44">
        <f>'BMT Dec 25'!G38</f>
        <v>0</v>
      </c>
      <c r="H38" s="44"/>
      <c r="I38" s="44">
        <f>'BMT Dec 25'!I38</f>
        <v>0</v>
      </c>
      <c r="J38" s="44">
        <f>'BMT Dec 25'!J38</f>
        <v>0</v>
      </c>
      <c r="K38" s="41"/>
      <c r="L38" s="52">
        <f t="shared" si="4"/>
        <v>0</v>
      </c>
      <c r="N38" s="44">
        <f>'BMT Dec 25'!H38</f>
        <v>0</v>
      </c>
      <c r="O38" s="44">
        <f t="shared" si="5"/>
        <v>0</v>
      </c>
      <c r="P38" s="47"/>
      <c r="R38" s="52">
        <f>'Budget Tool FM'!L38</f>
        <v>0</v>
      </c>
      <c r="S38" s="52">
        <f t="shared" si="6"/>
        <v>0</v>
      </c>
    </row>
    <row r="39" spans="2:19" ht="14.25" customHeight="1">
      <c r="B39" s="53" t="s">
        <v>66</v>
      </c>
      <c r="C39" s="44">
        <f>'BMT Aug 25'!C39</f>
        <v>0</v>
      </c>
      <c r="D39" s="44">
        <f>'BMT Sep 25'!D39</f>
        <v>0</v>
      </c>
      <c r="E39" s="44">
        <f>'BMT Oct 25'!E39</f>
        <v>0</v>
      </c>
      <c r="F39" s="44">
        <f>'BMT Nov 25'!F39</f>
        <v>0</v>
      </c>
      <c r="G39" s="44">
        <f>'BMT Dec 25'!G39</f>
        <v>0</v>
      </c>
      <c r="H39" s="44"/>
      <c r="I39" s="44">
        <f>'BMT Dec 25'!I39</f>
        <v>0</v>
      </c>
      <c r="J39" s="44">
        <f>'BMT Dec 25'!J39</f>
        <v>0</v>
      </c>
      <c r="K39" s="41"/>
      <c r="L39" s="52">
        <f t="shared" si="4"/>
        <v>0</v>
      </c>
      <c r="N39" s="44">
        <f>'BMT Dec 25'!H39</f>
        <v>0</v>
      </c>
      <c r="O39" s="44">
        <f t="shared" si="5"/>
        <v>0</v>
      </c>
      <c r="P39" s="47"/>
      <c r="R39" s="52">
        <f>'Budget Tool FM'!L39</f>
        <v>0</v>
      </c>
      <c r="S39" s="52">
        <f t="shared" si="6"/>
        <v>0</v>
      </c>
    </row>
    <row r="40" spans="2:19" ht="14.25" customHeight="1">
      <c r="B40" s="53" t="s">
        <v>66</v>
      </c>
      <c r="C40" s="44">
        <f>'BMT Aug 25'!C40</f>
        <v>0</v>
      </c>
      <c r="D40" s="44">
        <f>'BMT Sep 25'!D40</f>
        <v>0</v>
      </c>
      <c r="E40" s="44">
        <f>'BMT Oct 25'!E40</f>
        <v>0</v>
      </c>
      <c r="F40" s="44">
        <f>'BMT Nov 25'!F40</f>
        <v>0</v>
      </c>
      <c r="G40" s="44">
        <f>'BMT Dec 25'!G40</f>
        <v>0</v>
      </c>
      <c r="H40" s="44"/>
      <c r="I40" s="44">
        <f>'BMT Dec 25'!I40</f>
        <v>0</v>
      </c>
      <c r="J40" s="44">
        <f>'BMT Dec 25'!J40</f>
        <v>0</v>
      </c>
      <c r="K40" s="41"/>
      <c r="L40" s="52">
        <f t="shared" si="4"/>
        <v>0</v>
      </c>
      <c r="N40" s="44">
        <f>'BMT Dec 25'!H40</f>
        <v>0</v>
      </c>
      <c r="O40" s="44">
        <f t="shared" si="5"/>
        <v>0</v>
      </c>
      <c r="P40" s="47"/>
      <c r="R40" s="52">
        <f>'Budget Tool FM'!L40</f>
        <v>0</v>
      </c>
      <c r="S40" s="52">
        <f t="shared" si="6"/>
        <v>0</v>
      </c>
    </row>
    <row r="41" spans="2:19" ht="14.25" customHeight="1">
      <c r="B41" s="53" t="s">
        <v>66</v>
      </c>
      <c r="C41" s="44">
        <f>'BMT Aug 25'!C41</f>
        <v>0</v>
      </c>
      <c r="D41" s="44">
        <f>'BMT Sep 25'!D41</f>
        <v>0</v>
      </c>
      <c r="E41" s="44">
        <f>'BMT Oct 25'!E41</f>
        <v>0</v>
      </c>
      <c r="F41" s="44">
        <f>'BMT Nov 25'!F41</f>
        <v>0</v>
      </c>
      <c r="G41" s="44">
        <f>'BMT Dec 25'!G41</f>
        <v>0</v>
      </c>
      <c r="H41" s="44"/>
      <c r="I41" s="44">
        <f>'BMT Dec 25'!I41</f>
        <v>0</v>
      </c>
      <c r="J41" s="44">
        <f>'BMT Dec 25'!J41</f>
        <v>0</v>
      </c>
      <c r="K41" s="41"/>
      <c r="L41" s="52">
        <f t="shared" si="4"/>
        <v>0</v>
      </c>
      <c r="N41" s="44">
        <f>'BMT Dec 25'!H41</f>
        <v>0</v>
      </c>
      <c r="O41" s="44">
        <f t="shared" si="5"/>
        <v>0</v>
      </c>
      <c r="P41" s="47"/>
      <c r="R41" s="52">
        <f>'Budget Tool FM'!L41</f>
        <v>0</v>
      </c>
      <c r="S41" s="52">
        <f t="shared" si="6"/>
        <v>0</v>
      </c>
    </row>
    <row r="42" spans="2:19" ht="14.25" customHeight="1">
      <c r="B42" s="53" t="s">
        <v>66</v>
      </c>
      <c r="C42" s="44">
        <f>'BMT Aug 25'!C42</f>
        <v>0</v>
      </c>
      <c r="D42" s="44">
        <f>'BMT Sep 25'!D42</f>
        <v>0</v>
      </c>
      <c r="E42" s="44">
        <f>'BMT Oct 25'!E42</f>
        <v>0</v>
      </c>
      <c r="F42" s="44">
        <f>'BMT Nov 25'!F42</f>
        <v>0</v>
      </c>
      <c r="G42" s="44">
        <f>'BMT Dec 25'!G42</f>
        <v>0</v>
      </c>
      <c r="H42" s="44"/>
      <c r="I42" s="44">
        <f>'BMT Dec 25'!I42</f>
        <v>0</v>
      </c>
      <c r="J42" s="44">
        <f>'BMT Dec 25'!J42</f>
        <v>0</v>
      </c>
      <c r="K42" s="41"/>
      <c r="L42" s="52">
        <f t="shared" si="4"/>
        <v>0</v>
      </c>
      <c r="N42" s="44">
        <f>'BMT Dec 25'!H42</f>
        <v>0</v>
      </c>
      <c r="O42" s="44">
        <f t="shared" si="5"/>
        <v>0</v>
      </c>
      <c r="P42" s="47"/>
      <c r="R42" s="52">
        <f>'Budget Tool FM'!L42</f>
        <v>0</v>
      </c>
      <c r="S42" s="52">
        <f t="shared" si="6"/>
        <v>0</v>
      </c>
    </row>
    <row r="43" spans="2:19" ht="14.25" customHeight="1">
      <c r="B43" s="53" t="s">
        <v>66</v>
      </c>
      <c r="C43" s="44">
        <f>'BMT Aug 25'!C43</f>
        <v>0</v>
      </c>
      <c r="D43" s="44">
        <f>'BMT Sep 25'!D43</f>
        <v>0</v>
      </c>
      <c r="E43" s="44">
        <f>'BMT Oct 25'!E43</f>
        <v>0</v>
      </c>
      <c r="F43" s="44">
        <f>'BMT Nov 25'!F43</f>
        <v>0</v>
      </c>
      <c r="G43" s="44">
        <f>'BMT Dec 25'!G43</f>
        <v>0</v>
      </c>
      <c r="H43" s="44"/>
      <c r="I43" s="44">
        <f>'BMT Dec 25'!I43</f>
        <v>0</v>
      </c>
      <c r="J43" s="44">
        <f>'BMT Dec 25'!J43</f>
        <v>0</v>
      </c>
      <c r="K43" s="41"/>
      <c r="L43" s="52">
        <f t="shared" si="4"/>
        <v>0</v>
      </c>
      <c r="N43" s="44">
        <f>'BMT Dec 25'!H43</f>
        <v>0</v>
      </c>
      <c r="O43" s="44">
        <f t="shared" si="5"/>
        <v>0</v>
      </c>
      <c r="P43" s="47"/>
      <c r="R43" s="52">
        <f>'Budget Tool FM'!L43</f>
        <v>0</v>
      </c>
      <c r="S43" s="52">
        <f t="shared" si="6"/>
        <v>0</v>
      </c>
    </row>
    <row r="44" spans="2:19" ht="14.25" customHeight="1">
      <c r="B44" s="53" t="s">
        <v>66</v>
      </c>
      <c r="C44" s="44">
        <f>'BMT Aug 25'!C44</f>
        <v>0</v>
      </c>
      <c r="D44" s="44">
        <f>'BMT Sep 25'!D44</f>
        <v>0</v>
      </c>
      <c r="E44" s="44">
        <f>'BMT Oct 25'!E44</f>
        <v>0</v>
      </c>
      <c r="F44" s="44">
        <f>'BMT Nov 25'!F44</f>
        <v>0</v>
      </c>
      <c r="G44" s="44">
        <f>'BMT Dec 25'!G44</f>
        <v>0</v>
      </c>
      <c r="H44" s="44"/>
      <c r="I44" s="44">
        <f>'BMT Dec 25'!I44</f>
        <v>0</v>
      </c>
      <c r="J44" s="44">
        <f>'BMT Dec 25'!J44</f>
        <v>0</v>
      </c>
      <c r="K44" s="41"/>
      <c r="L44" s="52">
        <f t="shared" si="4"/>
        <v>0</v>
      </c>
      <c r="N44" s="44">
        <f>'BMT Dec 25'!H44</f>
        <v>0</v>
      </c>
      <c r="O44" s="44">
        <f t="shared" si="5"/>
        <v>0</v>
      </c>
      <c r="P44" s="47"/>
      <c r="R44" s="52">
        <f>'Budget Tool FM'!L44</f>
        <v>0</v>
      </c>
      <c r="S44" s="52">
        <f t="shared" si="6"/>
        <v>0</v>
      </c>
    </row>
    <row r="45" spans="2:19" ht="14.25" customHeight="1">
      <c r="B45" s="53" t="s">
        <v>66</v>
      </c>
      <c r="C45" s="44">
        <f>'BMT Aug 25'!C45</f>
        <v>0</v>
      </c>
      <c r="D45" s="44">
        <f>'BMT Sep 25'!D45</f>
        <v>0</v>
      </c>
      <c r="E45" s="44">
        <f>'BMT Oct 25'!E45</f>
        <v>0</v>
      </c>
      <c r="F45" s="44">
        <f>'BMT Nov 25'!F45</f>
        <v>0</v>
      </c>
      <c r="G45" s="44">
        <f>'BMT Dec 25'!G45</f>
        <v>0</v>
      </c>
      <c r="H45" s="44"/>
      <c r="I45" s="44">
        <f>'BMT Dec 25'!I45</f>
        <v>0</v>
      </c>
      <c r="J45" s="44">
        <f>'BMT Dec 25'!J45</f>
        <v>0</v>
      </c>
      <c r="K45" s="41"/>
      <c r="L45" s="52">
        <f t="shared" si="4"/>
        <v>0</v>
      </c>
      <c r="N45" s="44">
        <f>'BMT Dec 25'!H45</f>
        <v>0</v>
      </c>
      <c r="O45" s="44">
        <f t="shared" si="5"/>
        <v>0</v>
      </c>
      <c r="P45" s="47"/>
      <c r="R45" s="52">
        <f>'Budget Tool FM'!L45</f>
        <v>0</v>
      </c>
      <c r="S45" s="52">
        <f t="shared" si="6"/>
        <v>0</v>
      </c>
    </row>
    <row r="46" spans="2:19" ht="14.25" customHeight="1">
      <c r="B46" s="53" t="s">
        <v>66</v>
      </c>
      <c r="C46" s="44">
        <f>'BMT Aug 25'!C46</f>
        <v>0</v>
      </c>
      <c r="D46" s="44">
        <f>'BMT Sep 25'!D46</f>
        <v>0</v>
      </c>
      <c r="E46" s="44">
        <f>'BMT Oct 25'!E46</f>
        <v>0</v>
      </c>
      <c r="F46" s="44">
        <f>'BMT Nov 25'!F46</f>
        <v>0</v>
      </c>
      <c r="G46" s="44">
        <f>'BMT Dec 25'!G46</f>
        <v>0</v>
      </c>
      <c r="H46" s="44"/>
      <c r="I46" s="44">
        <f>'BMT Dec 25'!I46</f>
        <v>0</v>
      </c>
      <c r="J46" s="44">
        <f>'BMT Dec 25'!J46</f>
        <v>0</v>
      </c>
      <c r="K46" s="41"/>
      <c r="L46" s="52">
        <f t="shared" si="4"/>
        <v>0</v>
      </c>
      <c r="N46" s="44">
        <f>'BMT Dec 25'!H46</f>
        <v>0</v>
      </c>
      <c r="O46" s="44">
        <f t="shared" si="5"/>
        <v>0</v>
      </c>
      <c r="P46" s="47"/>
      <c r="R46" s="52">
        <f>'Budget Tool FM'!L46</f>
        <v>0</v>
      </c>
      <c r="S46" s="52">
        <f t="shared" si="6"/>
        <v>0</v>
      </c>
    </row>
    <row r="47" spans="2:19" ht="14.25" customHeight="1">
      <c r="B47" s="53" t="s">
        <v>66</v>
      </c>
      <c r="C47" s="44">
        <f>'BMT Aug 25'!C47</f>
        <v>0</v>
      </c>
      <c r="D47" s="44">
        <f>'BMT Sep 25'!D47</f>
        <v>0</v>
      </c>
      <c r="E47" s="44">
        <f>'BMT Oct 25'!E47</f>
        <v>0</v>
      </c>
      <c r="F47" s="44">
        <f>'BMT Nov 25'!F47</f>
        <v>0</v>
      </c>
      <c r="G47" s="44">
        <f>'BMT Dec 25'!G47</f>
        <v>0</v>
      </c>
      <c r="H47" s="44"/>
      <c r="I47" s="44">
        <f>'BMT Dec 25'!I47</f>
        <v>0</v>
      </c>
      <c r="J47" s="44">
        <f>'BMT Dec 25'!J47</f>
        <v>0</v>
      </c>
      <c r="K47" s="41"/>
      <c r="L47" s="52">
        <f t="shared" si="4"/>
        <v>0</v>
      </c>
      <c r="N47" s="44">
        <f>'BMT Dec 25'!H47</f>
        <v>0</v>
      </c>
      <c r="O47" s="44">
        <f t="shared" si="5"/>
        <v>0</v>
      </c>
      <c r="P47" s="47"/>
      <c r="R47" s="52">
        <f>'Budget Tool FM'!L47</f>
        <v>0</v>
      </c>
      <c r="S47" s="52">
        <f t="shared" si="6"/>
        <v>0</v>
      </c>
    </row>
    <row r="48" spans="2:19" ht="14.25" customHeight="1">
      <c r="B48" s="53" t="s">
        <v>66</v>
      </c>
      <c r="C48" s="44">
        <f>'BMT Aug 25'!C48</f>
        <v>0</v>
      </c>
      <c r="D48" s="44">
        <f>'BMT Sep 25'!D48</f>
        <v>0</v>
      </c>
      <c r="E48" s="44">
        <f>'BMT Oct 25'!E48</f>
        <v>0</v>
      </c>
      <c r="F48" s="44">
        <f>'BMT Nov 25'!F48</f>
        <v>0</v>
      </c>
      <c r="G48" s="44">
        <f>'BMT Dec 25'!G48</f>
        <v>0</v>
      </c>
      <c r="H48" s="44"/>
      <c r="I48" s="44">
        <f>'BMT Dec 25'!I48</f>
        <v>0</v>
      </c>
      <c r="J48" s="44">
        <f>'BMT Dec 25'!J48</f>
        <v>0</v>
      </c>
      <c r="K48" s="41"/>
      <c r="L48" s="52">
        <f t="shared" si="4"/>
        <v>0</v>
      </c>
      <c r="N48" s="44">
        <f>'BMT Dec 25'!H48</f>
        <v>0</v>
      </c>
      <c r="O48" s="44">
        <f t="shared" si="5"/>
        <v>0</v>
      </c>
      <c r="P48" s="47"/>
      <c r="R48" s="52">
        <f>'Budget Tool FM'!L48</f>
        <v>0</v>
      </c>
      <c r="S48" s="52">
        <f t="shared" si="6"/>
        <v>0</v>
      </c>
    </row>
    <row r="49" spans="2:19" ht="14.25" customHeight="1">
      <c r="B49" s="53" t="s">
        <v>66</v>
      </c>
      <c r="C49" s="44">
        <f>'BMT Aug 25'!C49</f>
        <v>0</v>
      </c>
      <c r="D49" s="44">
        <f>'BMT Sep 25'!D49</f>
        <v>0</v>
      </c>
      <c r="E49" s="44">
        <f>'BMT Oct 25'!E49</f>
        <v>0</v>
      </c>
      <c r="F49" s="44">
        <f>'BMT Nov 25'!F49</f>
        <v>0</v>
      </c>
      <c r="G49" s="44">
        <f>'BMT Dec 25'!G49</f>
        <v>0</v>
      </c>
      <c r="H49" s="44"/>
      <c r="I49" s="44">
        <f>'BMT Dec 25'!I49</f>
        <v>0</v>
      </c>
      <c r="J49" s="44">
        <f>'BMT Dec 25'!J49</f>
        <v>0</v>
      </c>
      <c r="K49" s="41"/>
      <c r="L49" s="52">
        <f t="shared" si="4"/>
        <v>0</v>
      </c>
      <c r="N49" s="44">
        <f>'BMT Dec 25'!H49</f>
        <v>0</v>
      </c>
      <c r="O49" s="44">
        <f t="shared" si="5"/>
        <v>0</v>
      </c>
      <c r="P49" s="47"/>
      <c r="R49" s="52">
        <f>'Budget Tool FM'!L49</f>
        <v>0</v>
      </c>
      <c r="S49" s="52">
        <f t="shared" si="6"/>
        <v>0</v>
      </c>
    </row>
    <row r="50" spans="2:19" ht="14.25" customHeight="1">
      <c r="B50" s="53" t="s">
        <v>66</v>
      </c>
      <c r="C50" s="44">
        <f>'BMT Aug 25'!C50</f>
        <v>0</v>
      </c>
      <c r="D50" s="44">
        <f>'BMT Sep 25'!D50</f>
        <v>0</v>
      </c>
      <c r="E50" s="44">
        <f>'BMT Oct 25'!E50</f>
        <v>0</v>
      </c>
      <c r="F50" s="44">
        <f>'BMT Nov 25'!F50</f>
        <v>0</v>
      </c>
      <c r="G50" s="44">
        <f>'BMT Dec 25'!G50</f>
        <v>0</v>
      </c>
      <c r="H50" s="44"/>
      <c r="I50" s="44">
        <f>'BMT Dec 25'!I50</f>
        <v>0</v>
      </c>
      <c r="J50" s="44">
        <f>'BMT Dec 25'!J50</f>
        <v>0</v>
      </c>
      <c r="K50" s="41"/>
      <c r="L50" s="52">
        <f t="shared" si="4"/>
        <v>0</v>
      </c>
      <c r="N50" s="44">
        <f>'BMT Dec 25'!H50</f>
        <v>0</v>
      </c>
      <c r="O50" s="44">
        <f t="shared" si="5"/>
        <v>0</v>
      </c>
      <c r="P50" s="47"/>
      <c r="R50" s="52">
        <f>'Budget Tool FM'!L50</f>
        <v>0</v>
      </c>
      <c r="S50" s="52">
        <f t="shared" si="6"/>
        <v>0</v>
      </c>
    </row>
    <row r="51" spans="2:19" ht="14.25" customHeight="1">
      <c r="B51" s="54" t="s">
        <v>66</v>
      </c>
      <c r="C51" s="44">
        <f>'BMT Aug 25'!C51</f>
        <v>0</v>
      </c>
      <c r="D51" s="44">
        <f>'BMT Sep 25'!D51</f>
        <v>0</v>
      </c>
      <c r="E51" s="44">
        <f>'BMT Oct 25'!E51</f>
        <v>0</v>
      </c>
      <c r="F51" s="44">
        <f>'BMT Nov 25'!F51</f>
        <v>0</v>
      </c>
      <c r="G51" s="44">
        <f>'BMT Dec 25'!G51</f>
        <v>0</v>
      </c>
      <c r="H51" s="44"/>
      <c r="I51" s="44">
        <f>'BMT Dec 25'!I51</f>
        <v>0</v>
      </c>
      <c r="J51" s="44">
        <f>'BMT Dec 25'!J51</f>
        <v>0</v>
      </c>
      <c r="K51" s="41"/>
      <c r="L51" s="52">
        <f t="shared" si="4"/>
        <v>0</v>
      </c>
      <c r="N51" s="44">
        <f>'BMT Dec 25'!H51</f>
        <v>0</v>
      </c>
      <c r="O51" s="44">
        <f t="shared" si="5"/>
        <v>0</v>
      </c>
      <c r="P51" s="47"/>
      <c r="R51" s="52">
        <f>'Budget Tool FM'!L51</f>
        <v>0</v>
      </c>
      <c r="S51" s="52">
        <f t="shared" si="6"/>
        <v>0</v>
      </c>
    </row>
    <row r="52" spans="2:19" ht="14.25" customHeight="1">
      <c r="B52" s="48" t="s">
        <v>67</v>
      </c>
      <c r="C52" s="49">
        <f t="shared" ref="C52:J52" si="7">SUM(C35:C51)</f>
        <v>0</v>
      </c>
      <c r="D52" s="49">
        <f t="shared" si="7"/>
        <v>0</v>
      </c>
      <c r="E52" s="49">
        <f t="shared" si="7"/>
        <v>0</v>
      </c>
      <c r="F52" s="49">
        <f t="shared" si="7"/>
        <v>0</v>
      </c>
      <c r="G52" s="49">
        <f t="shared" si="7"/>
        <v>0</v>
      </c>
      <c r="H52" s="70">
        <f t="shared" si="7"/>
        <v>0</v>
      </c>
      <c r="I52" s="49">
        <f t="shared" si="7"/>
        <v>0</v>
      </c>
      <c r="J52" s="49">
        <f t="shared" si="7"/>
        <v>0</v>
      </c>
      <c r="K52" s="41"/>
      <c r="L52" s="49">
        <f t="shared" si="4"/>
        <v>0</v>
      </c>
      <c r="N52" s="71">
        <f>'BMT Dec 25'!H52</f>
        <v>0</v>
      </c>
      <c r="O52" s="71">
        <f>SUM(N52-F52)</f>
        <v>0</v>
      </c>
      <c r="P52" s="73"/>
      <c r="R52" s="50">
        <f>'Budget Tool FM'!L52</f>
        <v>0</v>
      </c>
      <c r="S52" s="50">
        <f t="shared" si="6"/>
        <v>0</v>
      </c>
    </row>
    <row r="53" spans="2:19" ht="14.25" customHeight="1">
      <c r="B53" s="38"/>
      <c r="C53" s="41"/>
      <c r="D53" s="41"/>
      <c r="E53" s="41"/>
      <c r="F53" s="41"/>
      <c r="G53" s="41"/>
      <c r="H53" s="41"/>
      <c r="I53" s="41"/>
      <c r="J53" s="41"/>
      <c r="K53" s="41"/>
      <c r="L53" s="41"/>
      <c r="N53" s="41"/>
      <c r="O53" s="41"/>
      <c r="R53" s="41"/>
      <c r="S53" s="41"/>
    </row>
    <row r="54" spans="2:19" ht="14.25" customHeight="1">
      <c r="B54" s="48" t="s">
        <v>68</v>
      </c>
      <c r="C54" s="49">
        <f t="shared" ref="C54:J54" si="8">+C32+C52</f>
        <v>0</v>
      </c>
      <c r="D54" s="49">
        <f t="shared" si="8"/>
        <v>0</v>
      </c>
      <c r="E54" s="49">
        <f t="shared" si="8"/>
        <v>0</v>
      </c>
      <c r="F54" s="49">
        <f t="shared" si="8"/>
        <v>0</v>
      </c>
      <c r="G54" s="49">
        <f t="shared" si="8"/>
        <v>0</v>
      </c>
      <c r="H54" s="70">
        <f t="shared" si="8"/>
        <v>0</v>
      </c>
      <c r="I54" s="49">
        <f t="shared" si="8"/>
        <v>0</v>
      </c>
      <c r="J54" s="49">
        <f t="shared" si="8"/>
        <v>0</v>
      </c>
      <c r="K54" s="41"/>
      <c r="L54" s="49">
        <f>SUM(C54:J54)</f>
        <v>0</v>
      </c>
      <c r="N54" s="71">
        <f>'BMT Dec 25'!H54</f>
        <v>0</v>
      </c>
      <c r="O54" s="74">
        <f>SUM(N54-H54)</f>
        <v>0</v>
      </c>
      <c r="R54" s="50">
        <f>'Budget Tool FM'!L54</f>
        <v>0</v>
      </c>
      <c r="S54" s="50">
        <f>SUM(R54-L54)</f>
        <v>0</v>
      </c>
    </row>
    <row r="55" spans="2:19" ht="14.25" customHeight="1">
      <c r="C55" s="41"/>
      <c r="D55" s="41"/>
      <c r="E55" s="41"/>
      <c r="F55" s="41"/>
      <c r="G55" s="41"/>
      <c r="H55" s="41"/>
      <c r="I55" s="41"/>
      <c r="J55" s="41"/>
      <c r="K55" s="41"/>
      <c r="L55" s="41"/>
      <c r="N55" s="41"/>
      <c r="O55" s="41"/>
      <c r="R55" s="41"/>
      <c r="S55" s="41"/>
    </row>
    <row r="56" spans="2:19" ht="14.25" customHeight="1">
      <c r="B56" s="55" t="s">
        <v>69</v>
      </c>
      <c r="C56" s="56">
        <f>SUM(L54)</f>
        <v>0</v>
      </c>
      <c r="D56" s="41"/>
      <c r="E56" s="41"/>
      <c r="F56" s="41"/>
      <c r="G56" s="41"/>
      <c r="H56" s="41"/>
      <c r="I56" s="41"/>
      <c r="J56" s="41"/>
      <c r="K56" s="41"/>
      <c r="L56" s="41"/>
      <c r="N56" s="41"/>
      <c r="O56" s="41"/>
      <c r="R56" s="41"/>
      <c r="S56" s="41"/>
    </row>
    <row r="57" spans="2:19" ht="9" customHeight="1"/>
    <row r="58" spans="2:19" ht="14.25" customHeight="1">
      <c r="B58" s="55" t="s">
        <v>78</v>
      </c>
      <c r="C58" s="56" t="e">
        <f>'Budget Tool FM'!#REF!</f>
        <v>#REF!</v>
      </c>
      <c r="D58" s="41" t="e">
        <f>SUM(C58-C56)</f>
        <v>#REF!</v>
      </c>
    </row>
    <row r="59" spans="2:19" ht="14.25" customHeight="1"/>
    <row r="60" spans="2:19" ht="14.25" customHeight="1"/>
    <row r="61" spans="2:19" ht="14.25" customHeight="1"/>
    <row r="62" spans="2:19" ht="14.25" customHeight="1"/>
    <row r="63" spans="2:19" ht="14.25" customHeight="1"/>
    <row r="64" spans="2:19"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0866141732283472" right="0.70866141732283472" top="0.74803149606299213" bottom="0.74803149606299213" header="0" footer="0"/>
  <pageSetup paperSize="8" scale="75" orientation="landscape"/>
  <headerFooter>
    <oddHeader>&amp;C&amp;F &amp;A</oddHead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1000"/>
  <sheetViews>
    <sheetView showGridLines="0" workbookViewId="0"/>
  </sheetViews>
  <sheetFormatPr defaultColWidth="14.42578125" defaultRowHeight="15" customHeight="1"/>
  <cols>
    <col min="1" max="1" width="5.140625" customWidth="1"/>
    <col min="2" max="2" width="44" customWidth="1"/>
    <col min="3" max="10" width="10.7109375" customWidth="1"/>
    <col min="11" max="11" width="0.5703125" customWidth="1"/>
    <col min="12" max="12" width="11.140625" customWidth="1"/>
    <col min="13" max="13" width="2.85546875" customWidth="1"/>
    <col min="14" max="14" width="13.85546875" customWidth="1"/>
    <col min="15" max="15" width="10.7109375" customWidth="1"/>
    <col min="16" max="16" width="57.28515625" customWidth="1"/>
    <col min="17" max="17" width="3.140625" customWidth="1"/>
    <col min="18" max="19" width="10.7109375" customWidth="1"/>
    <col min="20" max="26" width="8.7109375" customWidth="1"/>
  </cols>
  <sheetData>
    <row r="1" spans="1:19" ht="14.25" customHeight="1"/>
    <row r="2" spans="1:19" ht="14.25" customHeight="1"/>
    <row r="3" spans="1:19" ht="14.25" customHeight="1"/>
    <row r="4" spans="1:19" ht="14.25" customHeight="1"/>
    <row r="5" spans="1:19" ht="14.25" customHeight="1"/>
    <row r="6" spans="1:19" ht="14.25" customHeight="1">
      <c r="A6" s="38" t="s">
        <v>70</v>
      </c>
    </row>
    <row r="7" spans="1:19" ht="14.25" customHeight="1"/>
    <row r="8" spans="1:19" ht="24" customHeight="1">
      <c r="C8" s="58" t="s">
        <v>71</v>
      </c>
      <c r="D8" s="58" t="s">
        <v>71</v>
      </c>
      <c r="E8" s="58" t="s">
        <v>71</v>
      </c>
      <c r="F8" s="58" t="s">
        <v>71</v>
      </c>
      <c r="G8" s="58" t="s">
        <v>71</v>
      </c>
      <c r="H8" s="58" t="s">
        <v>71</v>
      </c>
      <c r="I8" s="57" t="s">
        <v>71</v>
      </c>
      <c r="J8" s="58" t="s">
        <v>72</v>
      </c>
      <c r="L8" s="59" t="s">
        <v>73</v>
      </c>
      <c r="N8" s="60" t="s">
        <v>85</v>
      </c>
      <c r="O8" s="61" t="s">
        <v>75</v>
      </c>
      <c r="R8" s="62" t="s">
        <v>76</v>
      </c>
      <c r="S8" s="63" t="s">
        <v>75</v>
      </c>
    </row>
    <row r="9" spans="1:19" ht="20.25" customHeight="1">
      <c r="C9" s="65">
        <v>45870</v>
      </c>
      <c r="D9" s="65">
        <v>45901</v>
      </c>
      <c r="E9" s="65">
        <v>45931</v>
      </c>
      <c r="F9" s="65">
        <v>45962</v>
      </c>
      <c r="G9" s="65">
        <v>45992</v>
      </c>
      <c r="H9" s="65">
        <v>46023</v>
      </c>
      <c r="I9" s="64">
        <v>46054</v>
      </c>
      <c r="J9" s="65">
        <v>46082</v>
      </c>
      <c r="L9" s="66" t="s">
        <v>61</v>
      </c>
      <c r="N9" s="67">
        <v>46054</v>
      </c>
      <c r="O9" s="67">
        <v>46054</v>
      </c>
      <c r="R9" s="68" t="s">
        <v>77</v>
      </c>
      <c r="S9" s="68" t="s">
        <v>77</v>
      </c>
    </row>
    <row r="10" spans="1:19" ht="14.25" customHeight="1">
      <c r="C10" s="41"/>
      <c r="D10" s="41"/>
      <c r="E10" s="41"/>
      <c r="F10" s="41"/>
      <c r="G10" s="41"/>
      <c r="H10" s="41"/>
      <c r="I10" s="41"/>
      <c r="J10" s="41"/>
      <c r="K10" s="41"/>
      <c r="L10" s="41"/>
      <c r="N10" s="41"/>
      <c r="O10" s="41"/>
      <c r="R10" s="41"/>
      <c r="S10" s="41"/>
    </row>
    <row r="11" spans="1:19" ht="14.25" customHeight="1">
      <c r="B11" s="42" t="s">
        <v>62</v>
      </c>
      <c r="C11" s="41"/>
      <c r="D11" s="41"/>
      <c r="E11" s="41"/>
      <c r="F11" s="41"/>
      <c r="G11" s="41"/>
      <c r="H11" s="41"/>
      <c r="I11" s="41"/>
      <c r="J11" s="41"/>
      <c r="K11" s="41"/>
      <c r="L11" s="41"/>
      <c r="N11" s="41"/>
      <c r="O11" s="41"/>
      <c r="P11" s="42" t="s">
        <v>18</v>
      </c>
      <c r="R11" s="41"/>
      <c r="S11" s="41"/>
    </row>
    <row r="12" spans="1:19" ht="14.25" customHeight="1">
      <c r="B12" s="43" t="s">
        <v>63</v>
      </c>
      <c r="C12" s="44">
        <f>'BMT Aug 25'!C12</f>
        <v>0</v>
      </c>
      <c r="D12" s="44">
        <f>'BMT Sep 25'!D12</f>
        <v>0</v>
      </c>
      <c r="E12" s="44">
        <f>'BMT Oct 25'!E12</f>
        <v>0</v>
      </c>
      <c r="F12" s="44">
        <f>'BMT Nov 25'!F12</f>
        <v>0</v>
      </c>
      <c r="G12" s="44">
        <f>'BMT Dec 25'!G12</f>
        <v>0</v>
      </c>
      <c r="H12" s="44">
        <f>'BMT Jan 25'!H12</f>
        <v>0</v>
      </c>
      <c r="I12" s="44"/>
      <c r="J12" s="44">
        <f>'BMT Jan 25'!J12</f>
        <v>0</v>
      </c>
      <c r="K12" s="41"/>
      <c r="L12" s="45">
        <f t="shared" ref="L12:L32" si="0">SUM(C12:J12)</f>
        <v>0</v>
      </c>
      <c r="N12" s="69">
        <f>'BMT Jan 25'!I12</f>
        <v>0</v>
      </c>
      <c r="O12" s="69">
        <f t="shared" ref="O12:O32" si="1">SUM(N12-I12)</f>
        <v>0</v>
      </c>
      <c r="P12" s="46"/>
      <c r="R12" s="45">
        <f>'Budget Tool FM'!L12</f>
        <v>0</v>
      </c>
      <c r="S12" s="45">
        <f t="shared" ref="S12:S32" si="2">SUM(R12-L12)</f>
        <v>0</v>
      </c>
    </row>
    <row r="13" spans="1:19" ht="14.25" customHeight="1">
      <c r="B13" s="43" t="s">
        <v>63</v>
      </c>
      <c r="C13" s="44">
        <f>'BMT Aug 25'!C13</f>
        <v>0</v>
      </c>
      <c r="D13" s="44">
        <f>'BMT Sep 25'!D13</f>
        <v>0</v>
      </c>
      <c r="E13" s="44">
        <f>'BMT Oct 25'!E13</f>
        <v>0</v>
      </c>
      <c r="F13" s="44">
        <f>'BMT Nov 25'!F13</f>
        <v>0</v>
      </c>
      <c r="G13" s="44">
        <f>'BMT Dec 25'!G13</f>
        <v>0</v>
      </c>
      <c r="H13" s="44">
        <f>'BMT Jan 25'!H13</f>
        <v>0</v>
      </c>
      <c r="I13" s="44"/>
      <c r="J13" s="44">
        <f>'BMT Jan 25'!J13</f>
        <v>0</v>
      </c>
      <c r="K13" s="41"/>
      <c r="L13" s="45">
        <f t="shared" si="0"/>
        <v>0</v>
      </c>
      <c r="N13" s="69">
        <f>'BMT Jan 25'!I13</f>
        <v>0</v>
      </c>
      <c r="O13" s="69">
        <f t="shared" si="1"/>
        <v>0</v>
      </c>
      <c r="P13" s="47"/>
      <c r="R13" s="45">
        <f>'Budget Tool FM'!L13</f>
        <v>0</v>
      </c>
      <c r="S13" s="45">
        <f t="shared" si="2"/>
        <v>0</v>
      </c>
    </row>
    <row r="14" spans="1:19" ht="14.25" customHeight="1">
      <c r="B14" s="43" t="s">
        <v>63</v>
      </c>
      <c r="C14" s="44">
        <f>'BMT Aug 25'!C14</f>
        <v>0</v>
      </c>
      <c r="D14" s="44">
        <f>'BMT Sep 25'!D14</f>
        <v>0</v>
      </c>
      <c r="E14" s="44">
        <f>'BMT Oct 25'!E14</f>
        <v>0</v>
      </c>
      <c r="F14" s="44">
        <f>'BMT Nov 25'!F14</f>
        <v>0</v>
      </c>
      <c r="G14" s="44">
        <f>'BMT Dec 25'!G14</f>
        <v>0</v>
      </c>
      <c r="H14" s="44">
        <f>'BMT Jan 25'!H14</f>
        <v>0</v>
      </c>
      <c r="I14" s="44"/>
      <c r="J14" s="44">
        <f>'BMT Jan 25'!J14</f>
        <v>0</v>
      </c>
      <c r="K14" s="41"/>
      <c r="L14" s="45">
        <f t="shared" si="0"/>
        <v>0</v>
      </c>
      <c r="N14" s="69">
        <f>'BMT Jan 25'!I14</f>
        <v>0</v>
      </c>
      <c r="O14" s="69">
        <f t="shared" si="1"/>
        <v>0</v>
      </c>
      <c r="P14" s="47"/>
      <c r="R14" s="45">
        <f>'Budget Tool FM'!L14</f>
        <v>0</v>
      </c>
      <c r="S14" s="45">
        <f t="shared" si="2"/>
        <v>0</v>
      </c>
    </row>
    <row r="15" spans="1:19" ht="14.25" customHeight="1">
      <c r="B15" s="43" t="s">
        <v>63</v>
      </c>
      <c r="C15" s="44">
        <f>'BMT Aug 25'!C15</f>
        <v>0</v>
      </c>
      <c r="D15" s="44">
        <f>'BMT Sep 25'!D15</f>
        <v>0</v>
      </c>
      <c r="E15" s="44">
        <f>'BMT Oct 25'!E15</f>
        <v>0</v>
      </c>
      <c r="F15" s="44">
        <f>'BMT Nov 25'!F15</f>
        <v>0</v>
      </c>
      <c r="G15" s="44">
        <f>'BMT Dec 25'!G15</f>
        <v>0</v>
      </c>
      <c r="H15" s="44">
        <f>'BMT Jan 25'!H15</f>
        <v>0</v>
      </c>
      <c r="I15" s="44"/>
      <c r="J15" s="44">
        <f>'BMT Jan 25'!J15</f>
        <v>0</v>
      </c>
      <c r="K15" s="41"/>
      <c r="L15" s="45">
        <f t="shared" si="0"/>
        <v>0</v>
      </c>
      <c r="N15" s="69">
        <f>'BMT Jan 25'!I15</f>
        <v>0</v>
      </c>
      <c r="O15" s="69">
        <f t="shared" si="1"/>
        <v>0</v>
      </c>
      <c r="P15" s="47"/>
      <c r="R15" s="45">
        <f>'Budget Tool FM'!L15</f>
        <v>0</v>
      </c>
      <c r="S15" s="45">
        <f t="shared" si="2"/>
        <v>0</v>
      </c>
    </row>
    <row r="16" spans="1:19" ht="14.25" customHeight="1">
      <c r="B16" s="43" t="s">
        <v>63</v>
      </c>
      <c r="C16" s="44">
        <f>'BMT Aug 25'!C16</f>
        <v>0</v>
      </c>
      <c r="D16" s="44">
        <f>'BMT Sep 25'!D16</f>
        <v>0</v>
      </c>
      <c r="E16" s="44">
        <f>'BMT Oct 25'!E16</f>
        <v>0</v>
      </c>
      <c r="F16" s="44">
        <f>'BMT Nov 25'!F16</f>
        <v>0</v>
      </c>
      <c r="G16" s="44">
        <f>'BMT Dec 25'!G16</f>
        <v>0</v>
      </c>
      <c r="H16" s="44">
        <f>'BMT Jan 25'!H16</f>
        <v>0</v>
      </c>
      <c r="I16" s="44"/>
      <c r="J16" s="44">
        <f>'BMT Jan 25'!J16</f>
        <v>0</v>
      </c>
      <c r="K16" s="41"/>
      <c r="L16" s="45">
        <f t="shared" si="0"/>
        <v>0</v>
      </c>
      <c r="N16" s="69">
        <f>'BMT Jan 25'!I16</f>
        <v>0</v>
      </c>
      <c r="O16" s="69">
        <f t="shared" si="1"/>
        <v>0</v>
      </c>
      <c r="P16" s="47"/>
      <c r="R16" s="45">
        <f>'Budget Tool FM'!L16</f>
        <v>0</v>
      </c>
      <c r="S16" s="45">
        <f t="shared" si="2"/>
        <v>0</v>
      </c>
    </row>
    <row r="17" spans="2:19" ht="14.25" customHeight="1">
      <c r="B17" s="43" t="s">
        <v>63</v>
      </c>
      <c r="C17" s="44">
        <f>'BMT Aug 25'!C17</f>
        <v>0</v>
      </c>
      <c r="D17" s="44">
        <f>'BMT Sep 25'!D17</f>
        <v>0</v>
      </c>
      <c r="E17" s="44">
        <f>'BMT Oct 25'!E17</f>
        <v>0</v>
      </c>
      <c r="F17" s="44">
        <f>'BMT Nov 25'!F17</f>
        <v>0</v>
      </c>
      <c r="G17" s="44">
        <f>'BMT Dec 25'!G17</f>
        <v>0</v>
      </c>
      <c r="H17" s="44">
        <f>'BMT Jan 25'!H17</f>
        <v>0</v>
      </c>
      <c r="I17" s="44"/>
      <c r="J17" s="44">
        <f>'BMT Jan 25'!J17</f>
        <v>0</v>
      </c>
      <c r="K17" s="41"/>
      <c r="L17" s="45">
        <f t="shared" si="0"/>
        <v>0</v>
      </c>
      <c r="N17" s="69">
        <f>'BMT Jan 25'!I17</f>
        <v>0</v>
      </c>
      <c r="O17" s="69">
        <f t="shared" si="1"/>
        <v>0</v>
      </c>
      <c r="P17" s="47"/>
      <c r="R17" s="45">
        <f>'Budget Tool FM'!L17</f>
        <v>0</v>
      </c>
      <c r="S17" s="45">
        <f t="shared" si="2"/>
        <v>0</v>
      </c>
    </row>
    <row r="18" spans="2:19" ht="14.25" customHeight="1">
      <c r="B18" s="43" t="s">
        <v>63</v>
      </c>
      <c r="C18" s="44">
        <f>'BMT Aug 25'!C18</f>
        <v>0</v>
      </c>
      <c r="D18" s="44">
        <f>'BMT Sep 25'!D18</f>
        <v>0</v>
      </c>
      <c r="E18" s="44">
        <f>'BMT Oct 25'!E18</f>
        <v>0</v>
      </c>
      <c r="F18" s="44">
        <f>'BMT Nov 25'!F18</f>
        <v>0</v>
      </c>
      <c r="G18" s="44">
        <f>'BMT Dec 25'!G18</f>
        <v>0</v>
      </c>
      <c r="H18" s="44">
        <f>'BMT Jan 25'!H18</f>
        <v>0</v>
      </c>
      <c r="I18" s="44"/>
      <c r="J18" s="44">
        <f>'BMT Jan 25'!J18</f>
        <v>0</v>
      </c>
      <c r="K18" s="41"/>
      <c r="L18" s="45">
        <f t="shared" si="0"/>
        <v>0</v>
      </c>
      <c r="N18" s="69">
        <f>'BMT Jan 25'!I18</f>
        <v>0</v>
      </c>
      <c r="O18" s="69">
        <f t="shared" si="1"/>
        <v>0</v>
      </c>
      <c r="P18" s="47"/>
      <c r="R18" s="45">
        <f>'Budget Tool FM'!L18</f>
        <v>0</v>
      </c>
      <c r="S18" s="45">
        <f t="shared" si="2"/>
        <v>0</v>
      </c>
    </row>
    <row r="19" spans="2:19" ht="14.25" customHeight="1">
      <c r="B19" s="43" t="s">
        <v>63</v>
      </c>
      <c r="C19" s="44">
        <f>'BMT Aug 25'!C19</f>
        <v>0</v>
      </c>
      <c r="D19" s="44">
        <f>'BMT Sep 25'!D19</f>
        <v>0</v>
      </c>
      <c r="E19" s="44">
        <f>'BMT Oct 25'!E19</f>
        <v>0</v>
      </c>
      <c r="F19" s="44">
        <f>'BMT Nov 25'!F19</f>
        <v>0</v>
      </c>
      <c r="G19" s="44">
        <f>'BMT Dec 25'!G19</f>
        <v>0</v>
      </c>
      <c r="H19" s="44">
        <f>'BMT Jan 25'!H19</f>
        <v>0</v>
      </c>
      <c r="I19" s="44"/>
      <c r="J19" s="44">
        <f>'BMT Jan 25'!J19</f>
        <v>0</v>
      </c>
      <c r="K19" s="41"/>
      <c r="L19" s="45">
        <f t="shared" si="0"/>
        <v>0</v>
      </c>
      <c r="N19" s="69">
        <f>'BMT Jan 25'!I19</f>
        <v>0</v>
      </c>
      <c r="O19" s="69">
        <f t="shared" si="1"/>
        <v>0</v>
      </c>
      <c r="P19" s="47"/>
      <c r="R19" s="45">
        <f>'Budget Tool FM'!L19</f>
        <v>0</v>
      </c>
      <c r="S19" s="45">
        <f t="shared" si="2"/>
        <v>0</v>
      </c>
    </row>
    <row r="20" spans="2:19" ht="14.25" customHeight="1">
      <c r="B20" s="43" t="s">
        <v>63</v>
      </c>
      <c r="C20" s="44">
        <f>'BMT Aug 25'!C20</f>
        <v>0</v>
      </c>
      <c r="D20" s="44">
        <f>'BMT Sep 25'!D20</f>
        <v>0</v>
      </c>
      <c r="E20" s="44">
        <f>'BMT Oct 25'!E20</f>
        <v>0</v>
      </c>
      <c r="F20" s="44">
        <f>'BMT Nov 25'!F20</f>
        <v>0</v>
      </c>
      <c r="G20" s="44">
        <f>'BMT Dec 25'!G20</f>
        <v>0</v>
      </c>
      <c r="H20" s="44">
        <f>'BMT Jan 25'!H20</f>
        <v>0</v>
      </c>
      <c r="I20" s="44"/>
      <c r="J20" s="44">
        <f>'BMT Jan 25'!J20</f>
        <v>0</v>
      </c>
      <c r="K20" s="41"/>
      <c r="L20" s="45">
        <f t="shared" si="0"/>
        <v>0</v>
      </c>
      <c r="N20" s="69">
        <f>'BMT Jan 25'!I20</f>
        <v>0</v>
      </c>
      <c r="O20" s="69">
        <f t="shared" si="1"/>
        <v>0</v>
      </c>
      <c r="P20" s="47"/>
      <c r="R20" s="45">
        <f>'Budget Tool FM'!L20</f>
        <v>0</v>
      </c>
      <c r="S20" s="45">
        <f t="shared" si="2"/>
        <v>0</v>
      </c>
    </row>
    <row r="21" spans="2:19" ht="14.25" customHeight="1">
      <c r="B21" s="43" t="s">
        <v>63</v>
      </c>
      <c r="C21" s="44">
        <f>'BMT Aug 25'!C21</f>
        <v>0</v>
      </c>
      <c r="D21" s="44">
        <f>'BMT Sep 25'!D21</f>
        <v>0</v>
      </c>
      <c r="E21" s="44">
        <f>'BMT Oct 25'!E21</f>
        <v>0</v>
      </c>
      <c r="F21" s="44">
        <f>'BMT Nov 25'!F21</f>
        <v>0</v>
      </c>
      <c r="G21" s="44">
        <f>'BMT Dec 25'!G21</f>
        <v>0</v>
      </c>
      <c r="H21" s="44">
        <f>'BMT Jan 25'!H21</f>
        <v>0</v>
      </c>
      <c r="I21" s="44"/>
      <c r="J21" s="44">
        <f>'BMT Jan 25'!J21</f>
        <v>0</v>
      </c>
      <c r="K21" s="41"/>
      <c r="L21" s="45">
        <f t="shared" si="0"/>
        <v>0</v>
      </c>
      <c r="N21" s="69">
        <f>'BMT Jan 25'!I21</f>
        <v>0</v>
      </c>
      <c r="O21" s="69">
        <f t="shared" si="1"/>
        <v>0</v>
      </c>
      <c r="P21" s="47"/>
      <c r="R21" s="45">
        <f>'Budget Tool FM'!L21</f>
        <v>0</v>
      </c>
      <c r="S21" s="45">
        <f t="shared" si="2"/>
        <v>0</v>
      </c>
    </row>
    <row r="22" spans="2:19" ht="14.25" customHeight="1">
      <c r="B22" s="43" t="s">
        <v>63</v>
      </c>
      <c r="C22" s="44">
        <f>'BMT Aug 25'!C22</f>
        <v>0</v>
      </c>
      <c r="D22" s="44">
        <f>'BMT Sep 25'!D22</f>
        <v>0</v>
      </c>
      <c r="E22" s="44">
        <f>'BMT Oct 25'!E22</f>
        <v>0</v>
      </c>
      <c r="F22" s="44">
        <f>'BMT Nov 25'!F22</f>
        <v>0</v>
      </c>
      <c r="G22" s="44">
        <f>'BMT Dec 25'!G22</f>
        <v>0</v>
      </c>
      <c r="H22" s="44">
        <f>'BMT Jan 25'!H22</f>
        <v>0</v>
      </c>
      <c r="I22" s="44"/>
      <c r="J22" s="44">
        <f>'BMT Jan 25'!J22</f>
        <v>0</v>
      </c>
      <c r="K22" s="41"/>
      <c r="L22" s="45">
        <f t="shared" si="0"/>
        <v>0</v>
      </c>
      <c r="N22" s="69">
        <f>'BMT Jan 25'!I22</f>
        <v>0</v>
      </c>
      <c r="O22" s="69">
        <f t="shared" si="1"/>
        <v>0</v>
      </c>
      <c r="P22" s="47"/>
      <c r="R22" s="45">
        <f>'Budget Tool FM'!L22</f>
        <v>0</v>
      </c>
      <c r="S22" s="45">
        <f t="shared" si="2"/>
        <v>0</v>
      </c>
    </row>
    <row r="23" spans="2:19" ht="14.25" customHeight="1">
      <c r="B23" s="43" t="s">
        <v>63</v>
      </c>
      <c r="C23" s="44">
        <f>'BMT Aug 25'!C23</f>
        <v>0</v>
      </c>
      <c r="D23" s="44">
        <f>'BMT Sep 25'!D23</f>
        <v>0</v>
      </c>
      <c r="E23" s="44">
        <f>'BMT Oct 25'!E23</f>
        <v>0</v>
      </c>
      <c r="F23" s="44">
        <f>'BMT Nov 25'!F23</f>
        <v>0</v>
      </c>
      <c r="G23" s="44">
        <f>'BMT Dec 25'!G23</f>
        <v>0</v>
      </c>
      <c r="H23" s="44">
        <f>'BMT Jan 25'!H23</f>
        <v>0</v>
      </c>
      <c r="I23" s="44"/>
      <c r="J23" s="44">
        <f>'BMT Jan 25'!J23</f>
        <v>0</v>
      </c>
      <c r="K23" s="41"/>
      <c r="L23" s="45">
        <f t="shared" si="0"/>
        <v>0</v>
      </c>
      <c r="N23" s="69">
        <f>'BMT Jan 25'!I23</f>
        <v>0</v>
      </c>
      <c r="O23" s="69">
        <f t="shared" si="1"/>
        <v>0</v>
      </c>
      <c r="P23" s="47"/>
      <c r="R23" s="45">
        <f>'Budget Tool FM'!L23</f>
        <v>0</v>
      </c>
      <c r="S23" s="45">
        <f t="shared" si="2"/>
        <v>0</v>
      </c>
    </row>
    <row r="24" spans="2:19" ht="14.25" customHeight="1">
      <c r="B24" s="43" t="s">
        <v>63</v>
      </c>
      <c r="C24" s="44">
        <f>'BMT Aug 25'!C24</f>
        <v>0</v>
      </c>
      <c r="D24" s="44">
        <f>'BMT Sep 25'!D24</f>
        <v>0</v>
      </c>
      <c r="E24" s="44">
        <f>'BMT Oct 25'!E24</f>
        <v>0</v>
      </c>
      <c r="F24" s="44">
        <f>'BMT Nov 25'!F24</f>
        <v>0</v>
      </c>
      <c r="G24" s="44">
        <f>'BMT Dec 25'!G24</f>
        <v>0</v>
      </c>
      <c r="H24" s="44">
        <f>'BMT Jan 25'!H24</f>
        <v>0</v>
      </c>
      <c r="I24" s="44"/>
      <c r="J24" s="44">
        <f>'BMT Jan 25'!J24</f>
        <v>0</v>
      </c>
      <c r="K24" s="41"/>
      <c r="L24" s="45">
        <f t="shared" si="0"/>
        <v>0</v>
      </c>
      <c r="N24" s="69">
        <f>'BMT Jan 25'!I24</f>
        <v>0</v>
      </c>
      <c r="O24" s="69">
        <f t="shared" si="1"/>
        <v>0</v>
      </c>
      <c r="P24" s="47"/>
      <c r="R24" s="45">
        <f>'Budget Tool FM'!L24</f>
        <v>0</v>
      </c>
      <c r="S24" s="45">
        <f t="shared" si="2"/>
        <v>0</v>
      </c>
    </row>
    <row r="25" spans="2:19" ht="14.25" customHeight="1">
      <c r="B25" s="43" t="s">
        <v>63</v>
      </c>
      <c r="C25" s="44">
        <f>'BMT Aug 25'!C25</f>
        <v>0</v>
      </c>
      <c r="D25" s="44">
        <f>'BMT Sep 25'!D25</f>
        <v>0</v>
      </c>
      <c r="E25" s="44">
        <f>'BMT Oct 25'!E25</f>
        <v>0</v>
      </c>
      <c r="F25" s="44">
        <f>'BMT Nov 25'!F25</f>
        <v>0</v>
      </c>
      <c r="G25" s="44">
        <f>'BMT Dec 25'!G25</f>
        <v>0</v>
      </c>
      <c r="H25" s="44">
        <f>'BMT Jan 25'!H25</f>
        <v>0</v>
      </c>
      <c r="I25" s="44"/>
      <c r="J25" s="44">
        <f>'BMT Jan 25'!J25</f>
        <v>0</v>
      </c>
      <c r="K25" s="41"/>
      <c r="L25" s="45">
        <f t="shared" si="0"/>
        <v>0</v>
      </c>
      <c r="N25" s="69">
        <f>'BMT Jan 25'!I25</f>
        <v>0</v>
      </c>
      <c r="O25" s="69">
        <f t="shared" si="1"/>
        <v>0</v>
      </c>
      <c r="P25" s="47"/>
      <c r="R25" s="45">
        <f>'Budget Tool FM'!L25</f>
        <v>0</v>
      </c>
      <c r="S25" s="45">
        <f t="shared" si="2"/>
        <v>0</v>
      </c>
    </row>
    <row r="26" spans="2:19" ht="14.25" customHeight="1">
      <c r="B26" s="43" t="s">
        <v>63</v>
      </c>
      <c r="C26" s="44">
        <f>'BMT Aug 25'!C26</f>
        <v>0</v>
      </c>
      <c r="D26" s="44">
        <f>'BMT Sep 25'!D26</f>
        <v>0</v>
      </c>
      <c r="E26" s="44">
        <f>'BMT Oct 25'!E26</f>
        <v>0</v>
      </c>
      <c r="F26" s="44">
        <f>'BMT Nov 25'!F26</f>
        <v>0</v>
      </c>
      <c r="G26" s="44">
        <f>'BMT Dec 25'!G26</f>
        <v>0</v>
      </c>
      <c r="H26" s="44">
        <f>'BMT Jan 25'!H26</f>
        <v>0</v>
      </c>
      <c r="I26" s="44"/>
      <c r="J26" s="44">
        <f>'BMT Jan 25'!J26</f>
        <v>0</v>
      </c>
      <c r="K26" s="41"/>
      <c r="L26" s="45">
        <f t="shared" si="0"/>
        <v>0</v>
      </c>
      <c r="N26" s="69">
        <f>'BMT Jan 25'!I26</f>
        <v>0</v>
      </c>
      <c r="O26" s="69">
        <f t="shared" si="1"/>
        <v>0</v>
      </c>
      <c r="P26" s="47"/>
      <c r="R26" s="45">
        <f>'Budget Tool FM'!L26</f>
        <v>0</v>
      </c>
      <c r="S26" s="45">
        <f t="shared" si="2"/>
        <v>0</v>
      </c>
    </row>
    <row r="27" spans="2:19" ht="14.25" customHeight="1">
      <c r="B27" s="43" t="s">
        <v>63</v>
      </c>
      <c r="C27" s="44">
        <f>'BMT Aug 25'!C27</f>
        <v>0</v>
      </c>
      <c r="D27" s="44">
        <f>'BMT Sep 25'!D27</f>
        <v>0</v>
      </c>
      <c r="E27" s="44">
        <f>'BMT Oct 25'!E27</f>
        <v>0</v>
      </c>
      <c r="F27" s="44">
        <f>'BMT Nov 25'!F27</f>
        <v>0</v>
      </c>
      <c r="G27" s="44">
        <f>'BMT Dec 25'!G27</f>
        <v>0</v>
      </c>
      <c r="H27" s="44">
        <f>'BMT Jan 25'!H27</f>
        <v>0</v>
      </c>
      <c r="I27" s="44"/>
      <c r="J27" s="44">
        <f>'BMT Jan 25'!J27</f>
        <v>0</v>
      </c>
      <c r="K27" s="41"/>
      <c r="L27" s="45">
        <f t="shared" si="0"/>
        <v>0</v>
      </c>
      <c r="N27" s="69">
        <f>'BMT Jan 25'!I27</f>
        <v>0</v>
      </c>
      <c r="O27" s="69">
        <f t="shared" si="1"/>
        <v>0</v>
      </c>
      <c r="P27" s="47"/>
      <c r="R27" s="45">
        <f>'Budget Tool FM'!L27</f>
        <v>0</v>
      </c>
      <c r="S27" s="45">
        <f t="shared" si="2"/>
        <v>0</v>
      </c>
    </row>
    <row r="28" spans="2:19" ht="14.25" customHeight="1">
      <c r="B28" s="43" t="s">
        <v>63</v>
      </c>
      <c r="C28" s="44">
        <f>'BMT Aug 25'!C28</f>
        <v>0</v>
      </c>
      <c r="D28" s="44">
        <f>'BMT Sep 25'!D28</f>
        <v>0</v>
      </c>
      <c r="E28" s="44">
        <f>'BMT Oct 25'!E28</f>
        <v>0</v>
      </c>
      <c r="F28" s="44">
        <f>'BMT Nov 25'!F28</f>
        <v>0</v>
      </c>
      <c r="G28" s="44">
        <f>'BMT Dec 25'!G28</f>
        <v>0</v>
      </c>
      <c r="H28" s="44">
        <f>'BMT Jan 25'!H28</f>
        <v>0</v>
      </c>
      <c r="I28" s="44"/>
      <c r="J28" s="44">
        <f>'BMT Jan 25'!J28</f>
        <v>0</v>
      </c>
      <c r="K28" s="41"/>
      <c r="L28" s="45">
        <f t="shared" si="0"/>
        <v>0</v>
      </c>
      <c r="N28" s="69">
        <f>'BMT Jan 25'!I28</f>
        <v>0</v>
      </c>
      <c r="O28" s="69">
        <f t="shared" si="1"/>
        <v>0</v>
      </c>
      <c r="P28" s="47"/>
      <c r="R28" s="45">
        <f>'Budget Tool FM'!L28</f>
        <v>0</v>
      </c>
      <c r="S28" s="45">
        <f t="shared" si="2"/>
        <v>0</v>
      </c>
    </row>
    <row r="29" spans="2:19" ht="14.25" customHeight="1">
      <c r="B29" s="43" t="s">
        <v>63</v>
      </c>
      <c r="C29" s="44">
        <f>'BMT Aug 25'!C29</f>
        <v>0</v>
      </c>
      <c r="D29" s="44">
        <f>'BMT Sep 25'!D29</f>
        <v>0</v>
      </c>
      <c r="E29" s="44">
        <f>'BMT Oct 25'!E29</f>
        <v>0</v>
      </c>
      <c r="F29" s="44">
        <f>'BMT Nov 25'!F29</f>
        <v>0</v>
      </c>
      <c r="G29" s="44">
        <f>'BMT Dec 25'!G29</f>
        <v>0</v>
      </c>
      <c r="H29" s="44">
        <f>'BMT Jan 25'!H29</f>
        <v>0</v>
      </c>
      <c r="I29" s="44"/>
      <c r="J29" s="44">
        <f>'BMT Jan 25'!J29</f>
        <v>0</v>
      </c>
      <c r="K29" s="41"/>
      <c r="L29" s="45">
        <f t="shared" si="0"/>
        <v>0</v>
      </c>
      <c r="N29" s="69">
        <f>'BMT Jan 25'!I29</f>
        <v>0</v>
      </c>
      <c r="O29" s="69">
        <f t="shared" si="1"/>
        <v>0</v>
      </c>
      <c r="P29" s="47"/>
      <c r="R29" s="45">
        <f>'Budget Tool FM'!L29</f>
        <v>0</v>
      </c>
      <c r="S29" s="45">
        <f t="shared" si="2"/>
        <v>0</v>
      </c>
    </row>
    <row r="30" spans="2:19" ht="14.25" customHeight="1">
      <c r="B30" s="43" t="s">
        <v>63</v>
      </c>
      <c r="C30" s="44">
        <f>'BMT Aug 25'!C30</f>
        <v>0</v>
      </c>
      <c r="D30" s="44">
        <f>'BMT Sep 25'!D30</f>
        <v>0</v>
      </c>
      <c r="E30" s="44">
        <f>'BMT Oct 25'!E30</f>
        <v>0</v>
      </c>
      <c r="F30" s="44">
        <f>'BMT Nov 25'!F30</f>
        <v>0</v>
      </c>
      <c r="G30" s="44">
        <f>'BMT Dec 25'!G30</f>
        <v>0</v>
      </c>
      <c r="H30" s="44">
        <f>'BMT Jan 25'!H30</f>
        <v>0</v>
      </c>
      <c r="I30" s="44"/>
      <c r="J30" s="44">
        <f>'BMT Jan 25'!J30</f>
        <v>0</v>
      </c>
      <c r="K30" s="41"/>
      <c r="L30" s="45">
        <f t="shared" si="0"/>
        <v>0</v>
      </c>
      <c r="N30" s="69">
        <f>'BMT Jan 25'!I30</f>
        <v>0</v>
      </c>
      <c r="O30" s="69">
        <f t="shared" si="1"/>
        <v>0</v>
      </c>
      <c r="P30" s="47"/>
      <c r="R30" s="45">
        <f>'Budget Tool FM'!L30</f>
        <v>0</v>
      </c>
      <c r="S30" s="45">
        <f t="shared" si="2"/>
        <v>0</v>
      </c>
    </row>
    <row r="31" spans="2:19" ht="14.25" customHeight="1">
      <c r="B31" s="43" t="s">
        <v>63</v>
      </c>
      <c r="C31" s="44">
        <f>'BMT Aug 25'!C31</f>
        <v>0</v>
      </c>
      <c r="D31" s="44">
        <f>'BMT Sep 25'!D31</f>
        <v>0</v>
      </c>
      <c r="E31" s="44">
        <f>'BMT Oct 25'!E31</f>
        <v>0</v>
      </c>
      <c r="F31" s="44">
        <f>'BMT Nov 25'!F31</f>
        <v>0</v>
      </c>
      <c r="G31" s="44">
        <f>'BMT Dec 25'!G31</f>
        <v>0</v>
      </c>
      <c r="H31" s="44">
        <f>'BMT Jan 25'!H31</f>
        <v>0</v>
      </c>
      <c r="I31" s="44"/>
      <c r="J31" s="44">
        <f>'BMT Jan 25'!J31</f>
        <v>0</v>
      </c>
      <c r="K31" s="41"/>
      <c r="L31" s="45">
        <f t="shared" si="0"/>
        <v>0</v>
      </c>
      <c r="N31" s="69">
        <f>'BMT Jan 25'!I31</f>
        <v>0</v>
      </c>
      <c r="O31" s="69">
        <f t="shared" si="1"/>
        <v>0</v>
      </c>
      <c r="P31" s="47"/>
      <c r="R31" s="45">
        <f>'Budget Tool FM'!L31</f>
        <v>0</v>
      </c>
      <c r="S31" s="45">
        <f t="shared" si="2"/>
        <v>0</v>
      </c>
    </row>
    <row r="32" spans="2:19" ht="14.25" customHeight="1">
      <c r="B32" s="48" t="s">
        <v>64</v>
      </c>
      <c r="C32" s="49">
        <f t="shared" ref="C32:J32" si="3">SUM(C12:C31)</f>
        <v>0</v>
      </c>
      <c r="D32" s="49">
        <f t="shared" si="3"/>
        <v>0</v>
      </c>
      <c r="E32" s="49">
        <f t="shared" si="3"/>
        <v>0</v>
      </c>
      <c r="F32" s="49">
        <f t="shared" si="3"/>
        <v>0</v>
      </c>
      <c r="G32" s="49">
        <f t="shared" si="3"/>
        <v>0</v>
      </c>
      <c r="H32" s="49">
        <f t="shared" si="3"/>
        <v>0</v>
      </c>
      <c r="I32" s="70">
        <f t="shared" si="3"/>
        <v>0</v>
      </c>
      <c r="J32" s="49">
        <f t="shared" si="3"/>
        <v>0</v>
      </c>
      <c r="K32" s="41"/>
      <c r="L32" s="49">
        <f t="shared" si="0"/>
        <v>0</v>
      </c>
      <c r="N32" s="71">
        <f>'BMT Jan 25'!I32</f>
        <v>0</v>
      </c>
      <c r="O32" s="71">
        <f t="shared" si="1"/>
        <v>0</v>
      </c>
      <c r="P32" s="72"/>
      <c r="R32" s="50">
        <f>'Budget Tool FM'!L32</f>
        <v>0</v>
      </c>
      <c r="S32" s="50">
        <f t="shared" si="2"/>
        <v>0</v>
      </c>
    </row>
    <row r="33" spans="2:19" ht="14.25" customHeight="1"/>
    <row r="34" spans="2:19" ht="14.25" customHeight="1">
      <c r="B34" s="51" t="s">
        <v>65</v>
      </c>
      <c r="P34" s="51" t="s">
        <v>18</v>
      </c>
    </row>
    <row r="35" spans="2:19" ht="14.25" customHeight="1">
      <c r="B35" s="43" t="s">
        <v>66</v>
      </c>
      <c r="C35" s="44">
        <f>'BMT Aug 25'!C35</f>
        <v>0</v>
      </c>
      <c r="D35" s="44">
        <f>'BMT Sep 25'!D35</f>
        <v>0</v>
      </c>
      <c r="E35" s="44">
        <f>'BMT Oct 25'!E35</f>
        <v>0</v>
      </c>
      <c r="F35" s="44">
        <f>'BMT Nov 25'!F35</f>
        <v>0</v>
      </c>
      <c r="G35" s="44">
        <f>'BMT Dec 25'!G35</f>
        <v>0</v>
      </c>
      <c r="H35" s="44">
        <f>'BMT Jan 25'!H35</f>
        <v>0</v>
      </c>
      <c r="I35" s="44"/>
      <c r="J35" s="44">
        <f>'BMT Jan 25'!J35</f>
        <v>0</v>
      </c>
      <c r="K35" s="41"/>
      <c r="L35" s="52">
        <f t="shared" ref="L35:L52" si="4">SUM(C35:J35)</f>
        <v>0</v>
      </c>
      <c r="N35" s="44">
        <f>'BMT Jan 25'!I35</f>
        <v>0</v>
      </c>
      <c r="O35" s="44">
        <f t="shared" ref="O35:O52" si="5">SUM(N35-I35)</f>
        <v>0</v>
      </c>
      <c r="P35" s="47"/>
      <c r="R35" s="52">
        <f>'Budget Tool FM'!L35</f>
        <v>0</v>
      </c>
      <c r="S35" s="52">
        <f t="shared" ref="S35:S52" si="6">SUM(R35-L35)</f>
        <v>0</v>
      </c>
    </row>
    <row r="36" spans="2:19" ht="14.25" customHeight="1">
      <c r="B36" s="53" t="s">
        <v>66</v>
      </c>
      <c r="C36" s="44">
        <f>'BMT Aug 25'!C36</f>
        <v>0</v>
      </c>
      <c r="D36" s="44">
        <f>'BMT Sep 25'!D36</f>
        <v>0</v>
      </c>
      <c r="E36" s="44">
        <f>'BMT Oct 25'!E36</f>
        <v>0</v>
      </c>
      <c r="F36" s="44">
        <f>'BMT Nov 25'!F36</f>
        <v>0</v>
      </c>
      <c r="G36" s="44">
        <f>'BMT Dec 25'!G36</f>
        <v>0</v>
      </c>
      <c r="H36" s="44">
        <f>'BMT Jan 25'!H36</f>
        <v>0</v>
      </c>
      <c r="I36" s="44"/>
      <c r="J36" s="44">
        <f>'BMT Jan 25'!J36</f>
        <v>0</v>
      </c>
      <c r="K36" s="41"/>
      <c r="L36" s="52">
        <f t="shared" si="4"/>
        <v>0</v>
      </c>
      <c r="N36" s="44">
        <f>'BMT Jan 25'!I36</f>
        <v>0</v>
      </c>
      <c r="O36" s="44">
        <f t="shared" si="5"/>
        <v>0</v>
      </c>
      <c r="P36" s="47"/>
      <c r="R36" s="52">
        <f>'Budget Tool FM'!L36</f>
        <v>0</v>
      </c>
      <c r="S36" s="52">
        <f t="shared" si="6"/>
        <v>0</v>
      </c>
    </row>
    <row r="37" spans="2:19" ht="14.25" customHeight="1">
      <c r="B37" s="53" t="s">
        <v>66</v>
      </c>
      <c r="C37" s="44">
        <f>'BMT Aug 25'!C37</f>
        <v>0</v>
      </c>
      <c r="D37" s="44">
        <f>'BMT Sep 25'!D37</f>
        <v>0</v>
      </c>
      <c r="E37" s="44">
        <f>'BMT Oct 25'!E37</f>
        <v>0</v>
      </c>
      <c r="F37" s="44">
        <f>'BMT Nov 25'!F37</f>
        <v>0</v>
      </c>
      <c r="G37" s="44">
        <f>'BMT Dec 25'!G37</f>
        <v>0</v>
      </c>
      <c r="H37" s="44">
        <f>'BMT Jan 25'!H37</f>
        <v>0</v>
      </c>
      <c r="I37" s="44"/>
      <c r="J37" s="44">
        <f>'BMT Jan 25'!J37</f>
        <v>0</v>
      </c>
      <c r="K37" s="41"/>
      <c r="L37" s="52">
        <f t="shared" si="4"/>
        <v>0</v>
      </c>
      <c r="N37" s="44">
        <f>'BMT Jan 25'!I37</f>
        <v>0</v>
      </c>
      <c r="O37" s="44">
        <f t="shared" si="5"/>
        <v>0</v>
      </c>
      <c r="P37" s="47"/>
      <c r="R37" s="52">
        <f>'Budget Tool FM'!L37</f>
        <v>0</v>
      </c>
      <c r="S37" s="52">
        <f t="shared" si="6"/>
        <v>0</v>
      </c>
    </row>
    <row r="38" spans="2:19" ht="14.25" customHeight="1">
      <c r="B38" s="53" t="s">
        <v>66</v>
      </c>
      <c r="C38" s="44">
        <f>'BMT Aug 25'!C38</f>
        <v>0</v>
      </c>
      <c r="D38" s="44">
        <f>'BMT Sep 25'!D38</f>
        <v>0</v>
      </c>
      <c r="E38" s="44">
        <f>'BMT Oct 25'!E38</f>
        <v>0</v>
      </c>
      <c r="F38" s="44">
        <f>'BMT Nov 25'!F38</f>
        <v>0</v>
      </c>
      <c r="G38" s="44">
        <f>'BMT Dec 25'!G38</f>
        <v>0</v>
      </c>
      <c r="H38" s="44">
        <f>'BMT Jan 25'!H38</f>
        <v>0</v>
      </c>
      <c r="I38" s="44"/>
      <c r="J38" s="44">
        <f>'BMT Jan 25'!J38</f>
        <v>0</v>
      </c>
      <c r="K38" s="41"/>
      <c r="L38" s="52">
        <f t="shared" si="4"/>
        <v>0</v>
      </c>
      <c r="N38" s="44">
        <f>'BMT Jan 25'!I38</f>
        <v>0</v>
      </c>
      <c r="O38" s="44">
        <f t="shared" si="5"/>
        <v>0</v>
      </c>
      <c r="P38" s="47"/>
      <c r="R38" s="52">
        <f>'Budget Tool FM'!L38</f>
        <v>0</v>
      </c>
      <c r="S38" s="52">
        <f t="shared" si="6"/>
        <v>0</v>
      </c>
    </row>
    <row r="39" spans="2:19" ht="14.25" customHeight="1">
      <c r="B39" s="53" t="s">
        <v>66</v>
      </c>
      <c r="C39" s="44">
        <f>'BMT Aug 25'!C39</f>
        <v>0</v>
      </c>
      <c r="D39" s="44">
        <f>'BMT Sep 25'!D39</f>
        <v>0</v>
      </c>
      <c r="E39" s="44">
        <f>'BMT Oct 25'!E39</f>
        <v>0</v>
      </c>
      <c r="F39" s="44">
        <f>'BMT Nov 25'!F39</f>
        <v>0</v>
      </c>
      <c r="G39" s="44">
        <f>'BMT Dec 25'!G39</f>
        <v>0</v>
      </c>
      <c r="H39" s="44">
        <f>'BMT Jan 25'!H39</f>
        <v>0</v>
      </c>
      <c r="I39" s="44"/>
      <c r="J39" s="44">
        <f>'BMT Jan 25'!J39</f>
        <v>0</v>
      </c>
      <c r="K39" s="41"/>
      <c r="L39" s="52">
        <f t="shared" si="4"/>
        <v>0</v>
      </c>
      <c r="N39" s="44">
        <f>'BMT Jan 25'!I39</f>
        <v>0</v>
      </c>
      <c r="O39" s="44">
        <f t="shared" si="5"/>
        <v>0</v>
      </c>
      <c r="P39" s="47"/>
      <c r="R39" s="52">
        <f>'Budget Tool FM'!L39</f>
        <v>0</v>
      </c>
      <c r="S39" s="52">
        <f t="shared" si="6"/>
        <v>0</v>
      </c>
    </row>
    <row r="40" spans="2:19" ht="14.25" customHeight="1">
      <c r="B40" s="53" t="s">
        <v>66</v>
      </c>
      <c r="C40" s="44">
        <f>'BMT Aug 25'!C40</f>
        <v>0</v>
      </c>
      <c r="D40" s="44">
        <f>'BMT Sep 25'!D40</f>
        <v>0</v>
      </c>
      <c r="E40" s="44">
        <f>'BMT Oct 25'!E40</f>
        <v>0</v>
      </c>
      <c r="F40" s="44">
        <f>'BMT Nov 25'!F40</f>
        <v>0</v>
      </c>
      <c r="G40" s="44">
        <f>'BMT Dec 25'!G40</f>
        <v>0</v>
      </c>
      <c r="H40" s="44">
        <f>'BMT Jan 25'!H40</f>
        <v>0</v>
      </c>
      <c r="I40" s="44"/>
      <c r="J40" s="44">
        <f>'BMT Jan 25'!J40</f>
        <v>0</v>
      </c>
      <c r="K40" s="41"/>
      <c r="L40" s="52">
        <f t="shared" si="4"/>
        <v>0</v>
      </c>
      <c r="N40" s="44">
        <f>'BMT Jan 25'!I40</f>
        <v>0</v>
      </c>
      <c r="O40" s="44">
        <f t="shared" si="5"/>
        <v>0</v>
      </c>
      <c r="P40" s="47"/>
      <c r="R40" s="52">
        <f>'Budget Tool FM'!L40</f>
        <v>0</v>
      </c>
      <c r="S40" s="52">
        <f t="shared" si="6"/>
        <v>0</v>
      </c>
    </row>
    <row r="41" spans="2:19" ht="14.25" customHeight="1">
      <c r="B41" s="53" t="s">
        <v>66</v>
      </c>
      <c r="C41" s="44">
        <f>'BMT Aug 25'!C41</f>
        <v>0</v>
      </c>
      <c r="D41" s="44">
        <f>'BMT Sep 25'!D41</f>
        <v>0</v>
      </c>
      <c r="E41" s="44">
        <f>'BMT Oct 25'!E41</f>
        <v>0</v>
      </c>
      <c r="F41" s="44">
        <f>'BMT Nov 25'!F41</f>
        <v>0</v>
      </c>
      <c r="G41" s="44">
        <f>'BMT Dec 25'!G41</f>
        <v>0</v>
      </c>
      <c r="H41" s="44">
        <f>'BMT Jan 25'!H41</f>
        <v>0</v>
      </c>
      <c r="I41" s="44"/>
      <c r="J41" s="44">
        <f>'BMT Jan 25'!J41</f>
        <v>0</v>
      </c>
      <c r="K41" s="41"/>
      <c r="L41" s="52">
        <f t="shared" si="4"/>
        <v>0</v>
      </c>
      <c r="N41" s="44">
        <f>'BMT Jan 25'!I41</f>
        <v>0</v>
      </c>
      <c r="O41" s="44">
        <f t="shared" si="5"/>
        <v>0</v>
      </c>
      <c r="P41" s="47"/>
      <c r="R41" s="52">
        <f>'Budget Tool FM'!L41</f>
        <v>0</v>
      </c>
      <c r="S41" s="52">
        <f t="shared" si="6"/>
        <v>0</v>
      </c>
    </row>
    <row r="42" spans="2:19" ht="14.25" customHeight="1">
      <c r="B42" s="53" t="s">
        <v>66</v>
      </c>
      <c r="C42" s="44">
        <f>'BMT Aug 25'!C42</f>
        <v>0</v>
      </c>
      <c r="D42" s="44">
        <f>'BMT Sep 25'!D42</f>
        <v>0</v>
      </c>
      <c r="E42" s="44">
        <f>'BMT Oct 25'!E42</f>
        <v>0</v>
      </c>
      <c r="F42" s="44">
        <f>'BMT Nov 25'!F42</f>
        <v>0</v>
      </c>
      <c r="G42" s="44">
        <f>'BMT Dec 25'!G42</f>
        <v>0</v>
      </c>
      <c r="H42" s="44">
        <f>'BMT Jan 25'!H42</f>
        <v>0</v>
      </c>
      <c r="I42" s="44"/>
      <c r="J42" s="44">
        <f>'BMT Jan 25'!J42</f>
        <v>0</v>
      </c>
      <c r="K42" s="41"/>
      <c r="L42" s="52">
        <f t="shared" si="4"/>
        <v>0</v>
      </c>
      <c r="N42" s="44">
        <f>'BMT Jan 25'!I42</f>
        <v>0</v>
      </c>
      <c r="O42" s="44">
        <f t="shared" si="5"/>
        <v>0</v>
      </c>
      <c r="P42" s="47"/>
      <c r="R42" s="52">
        <f>'Budget Tool FM'!L42</f>
        <v>0</v>
      </c>
      <c r="S42" s="52">
        <f t="shared" si="6"/>
        <v>0</v>
      </c>
    </row>
    <row r="43" spans="2:19" ht="14.25" customHeight="1">
      <c r="B43" s="53" t="s">
        <v>66</v>
      </c>
      <c r="C43" s="44">
        <f>'BMT Aug 25'!C43</f>
        <v>0</v>
      </c>
      <c r="D43" s="44">
        <f>'BMT Sep 25'!D43</f>
        <v>0</v>
      </c>
      <c r="E43" s="44">
        <f>'BMT Oct 25'!E43</f>
        <v>0</v>
      </c>
      <c r="F43" s="44">
        <f>'BMT Nov 25'!F43</f>
        <v>0</v>
      </c>
      <c r="G43" s="44">
        <f>'BMT Dec 25'!G43</f>
        <v>0</v>
      </c>
      <c r="H43" s="44">
        <f>'BMT Jan 25'!H43</f>
        <v>0</v>
      </c>
      <c r="I43" s="44"/>
      <c r="J43" s="44">
        <f>'BMT Jan 25'!J43</f>
        <v>0</v>
      </c>
      <c r="K43" s="41"/>
      <c r="L43" s="52">
        <f t="shared" si="4"/>
        <v>0</v>
      </c>
      <c r="N43" s="44">
        <f>'BMT Jan 25'!I43</f>
        <v>0</v>
      </c>
      <c r="O43" s="44">
        <f t="shared" si="5"/>
        <v>0</v>
      </c>
      <c r="P43" s="47"/>
      <c r="R43" s="52">
        <f>'Budget Tool FM'!L43</f>
        <v>0</v>
      </c>
      <c r="S43" s="52">
        <f t="shared" si="6"/>
        <v>0</v>
      </c>
    </row>
    <row r="44" spans="2:19" ht="14.25" customHeight="1">
      <c r="B44" s="53" t="s">
        <v>66</v>
      </c>
      <c r="C44" s="44">
        <f>'BMT Aug 25'!C44</f>
        <v>0</v>
      </c>
      <c r="D44" s="44">
        <f>'BMT Sep 25'!D44</f>
        <v>0</v>
      </c>
      <c r="E44" s="44">
        <f>'BMT Oct 25'!E44</f>
        <v>0</v>
      </c>
      <c r="F44" s="44">
        <f>'BMT Nov 25'!F44</f>
        <v>0</v>
      </c>
      <c r="G44" s="44">
        <f>'BMT Dec 25'!G44</f>
        <v>0</v>
      </c>
      <c r="H44" s="44">
        <f>'BMT Jan 25'!H44</f>
        <v>0</v>
      </c>
      <c r="I44" s="44"/>
      <c r="J44" s="44">
        <f>'BMT Jan 25'!J44</f>
        <v>0</v>
      </c>
      <c r="K44" s="41"/>
      <c r="L44" s="52">
        <f t="shared" si="4"/>
        <v>0</v>
      </c>
      <c r="N44" s="44">
        <f>'BMT Jan 25'!I44</f>
        <v>0</v>
      </c>
      <c r="O44" s="44">
        <f t="shared" si="5"/>
        <v>0</v>
      </c>
      <c r="P44" s="47"/>
      <c r="R44" s="52">
        <f>'Budget Tool FM'!L44</f>
        <v>0</v>
      </c>
      <c r="S44" s="52">
        <f t="shared" si="6"/>
        <v>0</v>
      </c>
    </row>
    <row r="45" spans="2:19" ht="14.25" customHeight="1">
      <c r="B45" s="53" t="s">
        <v>66</v>
      </c>
      <c r="C45" s="44">
        <f>'BMT Aug 25'!C45</f>
        <v>0</v>
      </c>
      <c r="D45" s="44">
        <f>'BMT Sep 25'!D45</f>
        <v>0</v>
      </c>
      <c r="E45" s="44">
        <f>'BMT Oct 25'!E45</f>
        <v>0</v>
      </c>
      <c r="F45" s="44">
        <f>'BMT Nov 25'!F45</f>
        <v>0</v>
      </c>
      <c r="G45" s="44">
        <f>'BMT Dec 25'!G45</f>
        <v>0</v>
      </c>
      <c r="H45" s="44">
        <f>'BMT Jan 25'!H45</f>
        <v>0</v>
      </c>
      <c r="I45" s="44"/>
      <c r="J45" s="44">
        <f>'BMT Jan 25'!J45</f>
        <v>0</v>
      </c>
      <c r="K45" s="41"/>
      <c r="L45" s="52">
        <f t="shared" si="4"/>
        <v>0</v>
      </c>
      <c r="N45" s="44">
        <f>'BMT Jan 25'!I45</f>
        <v>0</v>
      </c>
      <c r="O45" s="44">
        <f t="shared" si="5"/>
        <v>0</v>
      </c>
      <c r="P45" s="47"/>
      <c r="R45" s="52">
        <f>'Budget Tool FM'!L45</f>
        <v>0</v>
      </c>
      <c r="S45" s="52">
        <f t="shared" si="6"/>
        <v>0</v>
      </c>
    </row>
    <row r="46" spans="2:19" ht="14.25" customHeight="1">
      <c r="B46" s="53" t="s">
        <v>66</v>
      </c>
      <c r="C46" s="44">
        <f>'BMT Aug 25'!C46</f>
        <v>0</v>
      </c>
      <c r="D46" s="44">
        <f>'BMT Sep 25'!D46</f>
        <v>0</v>
      </c>
      <c r="E46" s="44">
        <f>'BMT Oct 25'!E46</f>
        <v>0</v>
      </c>
      <c r="F46" s="44">
        <f>'BMT Nov 25'!F46</f>
        <v>0</v>
      </c>
      <c r="G46" s="44">
        <f>'BMT Dec 25'!G46</f>
        <v>0</v>
      </c>
      <c r="H46" s="44">
        <f>'BMT Jan 25'!H46</f>
        <v>0</v>
      </c>
      <c r="I46" s="44"/>
      <c r="J46" s="44">
        <f>'BMT Jan 25'!J46</f>
        <v>0</v>
      </c>
      <c r="K46" s="41"/>
      <c r="L46" s="52">
        <f t="shared" si="4"/>
        <v>0</v>
      </c>
      <c r="N46" s="44">
        <f>'BMT Jan 25'!I46</f>
        <v>0</v>
      </c>
      <c r="O46" s="44">
        <f t="shared" si="5"/>
        <v>0</v>
      </c>
      <c r="P46" s="47"/>
      <c r="R46" s="52">
        <f>'Budget Tool FM'!L46</f>
        <v>0</v>
      </c>
      <c r="S46" s="52">
        <f t="shared" si="6"/>
        <v>0</v>
      </c>
    </row>
    <row r="47" spans="2:19" ht="14.25" customHeight="1">
      <c r="B47" s="53" t="s">
        <v>66</v>
      </c>
      <c r="C47" s="44">
        <f>'BMT Aug 25'!C47</f>
        <v>0</v>
      </c>
      <c r="D47" s="44">
        <f>'BMT Sep 25'!D47</f>
        <v>0</v>
      </c>
      <c r="E47" s="44">
        <f>'BMT Oct 25'!E47</f>
        <v>0</v>
      </c>
      <c r="F47" s="44">
        <f>'BMT Nov 25'!F47</f>
        <v>0</v>
      </c>
      <c r="G47" s="44">
        <f>'BMT Dec 25'!G47</f>
        <v>0</v>
      </c>
      <c r="H47" s="44">
        <f>'BMT Jan 25'!H47</f>
        <v>0</v>
      </c>
      <c r="I47" s="44"/>
      <c r="J47" s="44">
        <f>'BMT Jan 25'!J47</f>
        <v>0</v>
      </c>
      <c r="K47" s="41"/>
      <c r="L47" s="52">
        <f t="shared" si="4"/>
        <v>0</v>
      </c>
      <c r="N47" s="44">
        <f>'BMT Jan 25'!I47</f>
        <v>0</v>
      </c>
      <c r="O47" s="44">
        <f t="shared" si="5"/>
        <v>0</v>
      </c>
      <c r="P47" s="47"/>
      <c r="R47" s="52">
        <f>'Budget Tool FM'!L47</f>
        <v>0</v>
      </c>
      <c r="S47" s="52">
        <f t="shared" si="6"/>
        <v>0</v>
      </c>
    </row>
    <row r="48" spans="2:19" ht="14.25" customHeight="1">
      <c r="B48" s="53" t="s">
        <v>66</v>
      </c>
      <c r="C48" s="44">
        <f>'BMT Aug 25'!C48</f>
        <v>0</v>
      </c>
      <c r="D48" s="44">
        <f>'BMT Sep 25'!D48</f>
        <v>0</v>
      </c>
      <c r="E48" s="44">
        <f>'BMT Oct 25'!E48</f>
        <v>0</v>
      </c>
      <c r="F48" s="44">
        <f>'BMT Nov 25'!F48</f>
        <v>0</v>
      </c>
      <c r="G48" s="44">
        <f>'BMT Dec 25'!G48</f>
        <v>0</v>
      </c>
      <c r="H48" s="44">
        <f>'BMT Jan 25'!H48</f>
        <v>0</v>
      </c>
      <c r="I48" s="44"/>
      <c r="J48" s="44">
        <f>'BMT Jan 25'!J48</f>
        <v>0</v>
      </c>
      <c r="K48" s="41"/>
      <c r="L48" s="52">
        <f t="shared" si="4"/>
        <v>0</v>
      </c>
      <c r="N48" s="44">
        <f>'BMT Jan 25'!I48</f>
        <v>0</v>
      </c>
      <c r="O48" s="44">
        <f t="shared" si="5"/>
        <v>0</v>
      </c>
      <c r="P48" s="47"/>
      <c r="R48" s="52">
        <f>'Budget Tool FM'!L48</f>
        <v>0</v>
      </c>
      <c r="S48" s="52">
        <f t="shared" si="6"/>
        <v>0</v>
      </c>
    </row>
    <row r="49" spans="2:19" ht="14.25" customHeight="1">
      <c r="B49" s="53" t="s">
        <v>66</v>
      </c>
      <c r="C49" s="44">
        <f>'BMT Aug 25'!C49</f>
        <v>0</v>
      </c>
      <c r="D49" s="44">
        <f>'BMT Sep 25'!D49</f>
        <v>0</v>
      </c>
      <c r="E49" s="44">
        <f>'BMT Oct 25'!E49</f>
        <v>0</v>
      </c>
      <c r="F49" s="44">
        <f>'BMT Nov 25'!F49</f>
        <v>0</v>
      </c>
      <c r="G49" s="44">
        <f>'BMT Dec 25'!G49</f>
        <v>0</v>
      </c>
      <c r="H49" s="44">
        <f>'BMT Jan 25'!H49</f>
        <v>0</v>
      </c>
      <c r="I49" s="44"/>
      <c r="J49" s="44">
        <f>'BMT Jan 25'!J49</f>
        <v>0</v>
      </c>
      <c r="K49" s="41"/>
      <c r="L49" s="52">
        <f t="shared" si="4"/>
        <v>0</v>
      </c>
      <c r="N49" s="44">
        <f>'BMT Jan 25'!I49</f>
        <v>0</v>
      </c>
      <c r="O49" s="44">
        <f t="shared" si="5"/>
        <v>0</v>
      </c>
      <c r="P49" s="47"/>
      <c r="R49" s="52">
        <f>'Budget Tool FM'!L49</f>
        <v>0</v>
      </c>
      <c r="S49" s="52">
        <f t="shared" si="6"/>
        <v>0</v>
      </c>
    </row>
    <row r="50" spans="2:19" ht="14.25" customHeight="1">
      <c r="B50" s="53" t="s">
        <v>66</v>
      </c>
      <c r="C50" s="44">
        <f>'BMT Aug 25'!C50</f>
        <v>0</v>
      </c>
      <c r="D50" s="44">
        <f>'BMT Sep 25'!D50</f>
        <v>0</v>
      </c>
      <c r="E50" s="44">
        <f>'BMT Oct 25'!E50</f>
        <v>0</v>
      </c>
      <c r="F50" s="44">
        <f>'BMT Nov 25'!F50</f>
        <v>0</v>
      </c>
      <c r="G50" s="44">
        <f>'BMT Dec 25'!G50</f>
        <v>0</v>
      </c>
      <c r="H50" s="44">
        <f>'BMT Jan 25'!H50</f>
        <v>0</v>
      </c>
      <c r="I50" s="44"/>
      <c r="J50" s="44">
        <f>'BMT Jan 25'!J50</f>
        <v>0</v>
      </c>
      <c r="K50" s="41"/>
      <c r="L50" s="52">
        <f t="shared" si="4"/>
        <v>0</v>
      </c>
      <c r="N50" s="44">
        <f>'BMT Jan 25'!I50</f>
        <v>0</v>
      </c>
      <c r="O50" s="44">
        <f t="shared" si="5"/>
        <v>0</v>
      </c>
      <c r="P50" s="47"/>
      <c r="R50" s="52">
        <f>'Budget Tool FM'!L50</f>
        <v>0</v>
      </c>
      <c r="S50" s="52">
        <f t="shared" si="6"/>
        <v>0</v>
      </c>
    </row>
    <row r="51" spans="2:19" ht="14.25" customHeight="1">
      <c r="B51" s="54" t="s">
        <v>66</v>
      </c>
      <c r="C51" s="44">
        <f>'BMT Aug 25'!C51</f>
        <v>0</v>
      </c>
      <c r="D51" s="44">
        <f>'BMT Sep 25'!D51</f>
        <v>0</v>
      </c>
      <c r="E51" s="44">
        <f>'BMT Oct 25'!E51</f>
        <v>0</v>
      </c>
      <c r="F51" s="44">
        <f>'BMT Nov 25'!F51</f>
        <v>0</v>
      </c>
      <c r="G51" s="44">
        <f>'BMT Dec 25'!G51</f>
        <v>0</v>
      </c>
      <c r="H51" s="44">
        <f>'BMT Jan 25'!H51</f>
        <v>0</v>
      </c>
      <c r="I51" s="44"/>
      <c r="J51" s="44">
        <f>'BMT Jan 25'!J51</f>
        <v>0</v>
      </c>
      <c r="K51" s="41"/>
      <c r="L51" s="52">
        <f t="shared" si="4"/>
        <v>0</v>
      </c>
      <c r="N51" s="44">
        <f>'BMT Jan 25'!I51</f>
        <v>0</v>
      </c>
      <c r="O51" s="44">
        <f t="shared" si="5"/>
        <v>0</v>
      </c>
      <c r="P51" s="47"/>
      <c r="R51" s="52">
        <f>'Budget Tool FM'!L51</f>
        <v>0</v>
      </c>
      <c r="S51" s="52">
        <f t="shared" si="6"/>
        <v>0</v>
      </c>
    </row>
    <row r="52" spans="2:19" ht="14.25" customHeight="1">
      <c r="B52" s="48" t="s">
        <v>67</v>
      </c>
      <c r="C52" s="49">
        <f t="shared" ref="C52:J52" si="7">SUM(C35:C51)</f>
        <v>0</v>
      </c>
      <c r="D52" s="49">
        <f t="shared" si="7"/>
        <v>0</v>
      </c>
      <c r="E52" s="49">
        <f t="shared" si="7"/>
        <v>0</v>
      </c>
      <c r="F52" s="49">
        <f t="shared" si="7"/>
        <v>0</v>
      </c>
      <c r="G52" s="49">
        <f t="shared" si="7"/>
        <v>0</v>
      </c>
      <c r="H52" s="49">
        <f t="shared" si="7"/>
        <v>0</v>
      </c>
      <c r="I52" s="70">
        <f t="shared" si="7"/>
        <v>0</v>
      </c>
      <c r="J52" s="49">
        <f t="shared" si="7"/>
        <v>0</v>
      </c>
      <c r="K52" s="41"/>
      <c r="L52" s="49">
        <f t="shared" si="4"/>
        <v>0</v>
      </c>
      <c r="N52" s="71">
        <f>'BMT Jan 25'!I52</f>
        <v>0</v>
      </c>
      <c r="O52" s="71">
        <f t="shared" si="5"/>
        <v>0</v>
      </c>
      <c r="P52" s="73"/>
      <c r="R52" s="50">
        <f>'Budget Tool FM'!L52</f>
        <v>0</v>
      </c>
      <c r="S52" s="50">
        <f t="shared" si="6"/>
        <v>0</v>
      </c>
    </row>
    <row r="53" spans="2:19" ht="14.25" customHeight="1">
      <c r="B53" s="38"/>
      <c r="C53" s="41"/>
      <c r="D53" s="41"/>
      <c r="E53" s="41"/>
      <c r="F53" s="41"/>
      <c r="G53" s="41"/>
      <c r="H53" s="41"/>
      <c r="I53" s="41"/>
      <c r="J53" s="41"/>
      <c r="K53" s="41"/>
      <c r="L53" s="41"/>
      <c r="N53" s="41"/>
      <c r="O53" s="41"/>
      <c r="R53" s="41"/>
      <c r="S53" s="41"/>
    </row>
    <row r="54" spans="2:19" ht="14.25" customHeight="1">
      <c r="B54" s="48" t="s">
        <v>68</v>
      </c>
      <c r="C54" s="49">
        <f t="shared" ref="C54:J54" si="8">+C32+C52</f>
        <v>0</v>
      </c>
      <c r="D54" s="49">
        <f t="shared" si="8"/>
        <v>0</v>
      </c>
      <c r="E54" s="49">
        <f t="shared" si="8"/>
        <v>0</v>
      </c>
      <c r="F54" s="49">
        <f t="shared" si="8"/>
        <v>0</v>
      </c>
      <c r="G54" s="49">
        <f t="shared" si="8"/>
        <v>0</v>
      </c>
      <c r="H54" s="49">
        <f t="shared" si="8"/>
        <v>0</v>
      </c>
      <c r="I54" s="70">
        <f t="shared" si="8"/>
        <v>0</v>
      </c>
      <c r="J54" s="49">
        <f t="shared" si="8"/>
        <v>0</v>
      </c>
      <c r="K54" s="41"/>
      <c r="L54" s="49">
        <f>SUM(C54:J54)</f>
        <v>0</v>
      </c>
      <c r="N54" s="71">
        <f>'BMT Jan 25'!I54</f>
        <v>0</v>
      </c>
      <c r="O54" s="74">
        <f>SUM(N54-I54)</f>
        <v>0</v>
      </c>
      <c r="R54" s="50">
        <f>'Budget Tool FM'!L54</f>
        <v>0</v>
      </c>
      <c r="S54" s="50">
        <f>SUM(R54-L54)</f>
        <v>0</v>
      </c>
    </row>
    <row r="55" spans="2:19" ht="14.25" customHeight="1">
      <c r="C55" s="41"/>
      <c r="D55" s="41"/>
      <c r="E55" s="41"/>
      <c r="F55" s="41"/>
      <c r="G55" s="41"/>
      <c r="H55" s="41"/>
      <c r="I55" s="41"/>
      <c r="J55" s="41"/>
      <c r="K55" s="41"/>
      <c r="L55" s="41"/>
      <c r="N55" s="41"/>
      <c r="O55" s="41"/>
      <c r="R55" s="41"/>
      <c r="S55" s="41"/>
    </row>
    <row r="56" spans="2:19" ht="14.25" customHeight="1">
      <c r="B56" s="55" t="s">
        <v>69</v>
      </c>
      <c r="C56" s="56">
        <f>SUM(L54)</f>
        <v>0</v>
      </c>
      <c r="D56" s="41"/>
      <c r="E56" s="41"/>
      <c r="F56" s="41"/>
      <c r="G56" s="41"/>
      <c r="H56" s="41"/>
      <c r="I56" s="41"/>
      <c r="J56" s="41"/>
      <c r="K56" s="41"/>
      <c r="L56" s="41"/>
      <c r="N56" s="41"/>
      <c r="O56" s="41"/>
      <c r="R56" s="41"/>
      <c r="S56" s="41"/>
    </row>
    <row r="57" spans="2:19" ht="9" customHeight="1"/>
    <row r="58" spans="2:19" ht="14.25" customHeight="1">
      <c r="B58" s="55" t="s">
        <v>78</v>
      </c>
      <c r="C58" s="56" t="e">
        <f>'Budget Tool FM'!#REF!</f>
        <v>#REF!</v>
      </c>
      <c r="D58" s="41" t="e">
        <f>SUM(C58-C56)</f>
        <v>#REF!</v>
      </c>
    </row>
    <row r="59" spans="2:19" ht="14.25" customHeight="1"/>
    <row r="60" spans="2:19" ht="14.25" customHeight="1"/>
    <row r="61" spans="2:19" ht="14.25" customHeight="1"/>
    <row r="62" spans="2:19" ht="14.25" customHeight="1"/>
    <row r="63" spans="2:19" ht="14.25" customHeight="1"/>
    <row r="64" spans="2:19"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0866141732283472" right="0.70866141732283472" top="0.74803149606299213" bottom="0.74803149606299213" header="0" footer="0"/>
  <pageSetup paperSize="8" scale="75" orientation="landscape"/>
  <headerFooter>
    <oddHeader>&amp;C&amp;F &amp;A</oddHead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000"/>
  <sheetViews>
    <sheetView showGridLines="0" workbookViewId="0"/>
  </sheetViews>
  <sheetFormatPr defaultColWidth="14.42578125" defaultRowHeight="15" customHeight="1"/>
  <cols>
    <col min="1" max="1" width="5.140625" customWidth="1"/>
    <col min="2" max="2" width="44" customWidth="1"/>
    <col min="3" max="10" width="10.7109375" customWidth="1"/>
    <col min="11" max="11" width="0.5703125" customWidth="1"/>
    <col min="12" max="12" width="11.140625" customWidth="1"/>
    <col min="13" max="13" width="2.85546875" customWidth="1"/>
    <col min="14" max="14" width="13.85546875" customWidth="1"/>
    <col min="15" max="15" width="10.7109375" customWidth="1"/>
    <col min="16" max="16" width="57.28515625" customWidth="1"/>
    <col min="17" max="17" width="3.140625" customWidth="1"/>
    <col min="18" max="19" width="10.7109375" customWidth="1"/>
    <col min="20" max="26" width="8.7109375" customWidth="1"/>
  </cols>
  <sheetData>
    <row r="1" spans="1:19" ht="14.25" customHeight="1"/>
    <row r="2" spans="1:19" ht="14.25" customHeight="1"/>
    <row r="3" spans="1:19" ht="14.25" customHeight="1"/>
    <row r="4" spans="1:19" ht="14.25" customHeight="1"/>
    <row r="5" spans="1:19" ht="14.25" customHeight="1"/>
    <row r="6" spans="1:19" ht="14.25" customHeight="1">
      <c r="A6" s="38" t="s">
        <v>70</v>
      </c>
    </row>
    <row r="7" spans="1:19" ht="14.25" customHeight="1"/>
    <row r="8" spans="1:19" ht="24" customHeight="1">
      <c r="C8" s="58" t="s">
        <v>71</v>
      </c>
      <c r="D8" s="58" t="s">
        <v>71</v>
      </c>
      <c r="E8" s="58" t="s">
        <v>71</v>
      </c>
      <c r="F8" s="58" t="s">
        <v>71</v>
      </c>
      <c r="G8" s="58" t="s">
        <v>71</v>
      </c>
      <c r="H8" s="58" t="s">
        <v>71</v>
      </c>
      <c r="I8" s="58" t="s">
        <v>71</v>
      </c>
      <c r="J8" s="57" t="s">
        <v>72</v>
      </c>
      <c r="L8" s="59" t="s">
        <v>73</v>
      </c>
      <c r="N8" s="60" t="s">
        <v>86</v>
      </c>
      <c r="O8" s="61" t="s">
        <v>75</v>
      </c>
      <c r="R8" s="62" t="s">
        <v>76</v>
      </c>
      <c r="S8" s="63" t="s">
        <v>75</v>
      </c>
    </row>
    <row r="9" spans="1:19" ht="20.25" customHeight="1">
      <c r="C9" s="65">
        <v>45870</v>
      </c>
      <c r="D9" s="65">
        <v>45901</v>
      </c>
      <c r="E9" s="65">
        <v>45931</v>
      </c>
      <c r="F9" s="65">
        <v>45962</v>
      </c>
      <c r="G9" s="65">
        <v>45992</v>
      </c>
      <c r="H9" s="65">
        <v>46023</v>
      </c>
      <c r="I9" s="65">
        <v>46054</v>
      </c>
      <c r="J9" s="64">
        <v>46082</v>
      </c>
      <c r="L9" s="66" t="s">
        <v>61</v>
      </c>
      <c r="N9" s="67">
        <v>46082</v>
      </c>
      <c r="O9" s="67">
        <v>46082</v>
      </c>
      <c r="R9" s="68" t="s">
        <v>77</v>
      </c>
      <c r="S9" s="68" t="s">
        <v>77</v>
      </c>
    </row>
    <row r="10" spans="1:19" ht="14.25" customHeight="1">
      <c r="C10" s="41"/>
      <c r="D10" s="41"/>
      <c r="E10" s="41"/>
      <c r="F10" s="41"/>
      <c r="G10" s="41"/>
      <c r="H10" s="41"/>
      <c r="I10" s="41"/>
      <c r="J10" s="41"/>
      <c r="K10" s="41"/>
      <c r="L10" s="41"/>
      <c r="N10" s="41"/>
      <c r="O10" s="41"/>
      <c r="R10" s="41"/>
      <c r="S10" s="41"/>
    </row>
    <row r="11" spans="1:19" ht="14.25" customHeight="1">
      <c r="B11" s="42" t="s">
        <v>62</v>
      </c>
      <c r="C11" s="41"/>
      <c r="D11" s="41"/>
      <c r="E11" s="41"/>
      <c r="F11" s="41"/>
      <c r="G11" s="41"/>
      <c r="H11" s="41"/>
      <c r="I11" s="41"/>
      <c r="J11" s="41"/>
      <c r="K11" s="41"/>
      <c r="L11" s="41"/>
      <c r="N11" s="41"/>
      <c r="O11" s="41"/>
      <c r="P11" s="42" t="s">
        <v>18</v>
      </c>
      <c r="R11" s="41"/>
      <c r="S11" s="41"/>
    </row>
    <row r="12" spans="1:19" ht="14.25" customHeight="1">
      <c r="B12" s="43" t="s">
        <v>63</v>
      </c>
      <c r="C12" s="44">
        <f>'BMT Aug 25'!C12</f>
        <v>0</v>
      </c>
      <c r="D12" s="44">
        <f>'BMT Sep 25'!D12</f>
        <v>0</v>
      </c>
      <c r="E12" s="44">
        <f>'BMT Oct 25'!E12</f>
        <v>0</v>
      </c>
      <c r="F12" s="44">
        <f>'BMT Nov 25'!F12</f>
        <v>0</v>
      </c>
      <c r="G12" s="44">
        <f>'BMT Dec 25'!G12</f>
        <v>0</v>
      </c>
      <c r="H12" s="44">
        <f>'BMT Jan 25'!H12</f>
        <v>0</v>
      </c>
      <c r="I12" s="44">
        <f>'BMT Feb 25'!I12</f>
        <v>0</v>
      </c>
      <c r="J12" s="44"/>
      <c r="K12" s="41"/>
      <c r="L12" s="45">
        <f t="shared" ref="L12:L32" si="0">SUM(C12:J12)</f>
        <v>0</v>
      </c>
      <c r="N12" s="69">
        <f>'BMT Feb 25'!J12</f>
        <v>0</v>
      </c>
      <c r="O12" s="69">
        <f t="shared" ref="O12:O32" si="1">SUM(N12-J12)</f>
        <v>0</v>
      </c>
      <c r="P12" s="46"/>
      <c r="R12" s="45">
        <f>'Budget Tool FM'!L12</f>
        <v>0</v>
      </c>
      <c r="S12" s="45">
        <f t="shared" ref="S12:S32" si="2">SUM(R12-L12)</f>
        <v>0</v>
      </c>
    </row>
    <row r="13" spans="1:19" ht="14.25" customHeight="1">
      <c r="B13" s="43" t="s">
        <v>63</v>
      </c>
      <c r="C13" s="44">
        <f>'BMT Aug 25'!C13</f>
        <v>0</v>
      </c>
      <c r="D13" s="44">
        <f>'BMT Sep 25'!D13</f>
        <v>0</v>
      </c>
      <c r="E13" s="44">
        <f>'BMT Oct 25'!E13</f>
        <v>0</v>
      </c>
      <c r="F13" s="44">
        <f>'BMT Nov 25'!F13</f>
        <v>0</v>
      </c>
      <c r="G13" s="44">
        <f>'BMT Dec 25'!G13</f>
        <v>0</v>
      </c>
      <c r="H13" s="44">
        <f>'BMT Jan 25'!H13</f>
        <v>0</v>
      </c>
      <c r="I13" s="44">
        <f>'BMT Feb 25'!I13</f>
        <v>0</v>
      </c>
      <c r="J13" s="44"/>
      <c r="K13" s="41"/>
      <c r="L13" s="45">
        <f t="shared" si="0"/>
        <v>0</v>
      </c>
      <c r="N13" s="69">
        <f>'BMT Feb 25'!J13</f>
        <v>0</v>
      </c>
      <c r="O13" s="69">
        <f t="shared" si="1"/>
        <v>0</v>
      </c>
      <c r="P13" s="47"/>
      <c r="R13" s="45">
        <f>'Budget Tool FM'!L13</f>
        <v>0</v>
      </c>
      <c r="S13" s="45">
        <f t="shared" si="2"/>
        <v>0</v>
      </c>
    </row>
    <row r="14" spans="1:19" ht="14.25" customHeight="1">
      <c r="B14" s="43" t="s">
        <v>63</v>
      </c>
      <c r="C14" s="44">
        <f>'BMT Aug 25'!C14</f>
        <v>0</v>
      </c>
      <c r="D14" s="44">
        <f>'BMT Sep 25'!D14</f>
        <v>0</v>
      </c>
      <c r="E14" s="44">
        <f>'BMT Oct 25'!E14</f>
        <v>0</v>
      </c>
      <c r="F14" s="44">
        <f>'BMT Nov 25'!F14</f>
        <v>0</v>
      </c>
      <c r="G14" s="44">
        <f>'BMT Dec 25'!G14</f>
        <v>0</v>
      </c>
      <c r="H14" s="44">
        <f>'BMT Jan 25'!H14</f>
        <v>0</v>
      </c>
      <c r="I14" s="44">
        <f>'BMT Feb 25'!I14</f>
        <v>0</v>
      </c>
      <c r="J14" s="44"/>
      <c r="K14" s="41"/>
      <c r="L14" s="45">
        <f t="shared" si="0"/>
        <v>0</v>
      </c>
      <c r="N14" s="69">
        <f>'BMT Feb 25'!J14</f>
        <v>0</v>
      </c>
      <c r="O14" s="69">
        <f t="shared" si="1"/>
        <v>0</v>
      </c>
      <c r="P14" s="47"/>
      <c r="R14" s="45">
        <f>'Budget Tool FM'!L14</f>
        <v>0</v>
      </c>
      <c r="S14" s="45">
        <f t="shared" si="2"/>
        <v>0</v>
      </c>
    </row>
    <row r="15" spans="1:19" ht="14.25" customHeight="1">
      <c r="B15" s="43" t="s">
        <v>63</v>
      </c>
      <c r="C15" s="44">
        <f>'BMT Aug 25'!C15</f>
        <v>0</v>
      </c>
      <c r="D15" s="44">
        <f>'BMT Sep 25'!D15</f>
        <v>0</v>
      </c>
      <c r="E15" s="44">
        <f>'BMT Oct 25'!E15</f>
        <v>0</v>
      </c>
      <c r="F15" s="44">
        <f>'BMT Nov 25'!F15</f>
        <v>0</v>
      </c>
      <c r="G15" s="44">
        <f>'BMT Dec 25'!G15</f>
        <v>0</v>
      </c>
      <c r="H15" s="44">
        <f>'BMT Jan 25'!H15</f>
        <v>0</v>
      </c>
      <c r="I15" s="44">
        <f>'BMT Feb 25'!I15</f>
        <v>0</v>
      </c>
      <c r="J15" s="44"/>
      <c r="K15" s="41"/>
      <c r="L15" s="45">
        <f t="shared" si="0"/>
        <v>0</v>
      </c>
      <c r="N15" s="69">
        <f>'BMT Feb 25'!J15</f>
        <v>0</v>
      </c>
      <c r="O15" s="69">
        <f t="shared" si="1"/>
        <v>0</v>
      </c>
      <c r="P15" s="47"/>
      <c r="R15" s="45">
        <f>'Budget Tool FM'!L15</f>
        <v>0</v>
      </c>
      <c r="S15" s="45">
        <f t="shared" si="2"/>
        <v>0</v>
      </c>
    </row>
    <row r="16" spans="1:19" ht="14.25" customHeight="1">
      <c r="B16" s="43" t="s">
        <v>63</v>
      </c>
      <c r="C16" s="44">
        <f>'BMT Aug 25'!C16</f>
        <v>0</v>
      </c>
      <c r="D16" s="44">
        <f>'BMT Sep 25'!D16</f>
        <v>0</v>
      </c>
      <c r="E16" s="44">
        <f>'BMT Oct 25'!E16</f>
        <v>0</v>
      </c>
      <c r="F16" s="44">
        <f>'BMT Nov 25'!F16</f>
        <v>0</v>
      </c>
      <c r="G16" s="44">
        <f>'BMT Dec 25'!G16</f>
        <v>0</v>
      </c>
      <c r="H16" s="44">
        <f>'BMT Jan 25'!H16</f>
        <v>0</v>
      </c>
      <c r="I16" s="44">
        <f>'BMT Feb 25'!I16</f>
        <v>0</v>
      </c>
      <c r="J16" s="44"/>
      <c r="K16" s="41"/>
      <c r="L16" s="45">
        <f t="shared" si="0"/>
        <v>0</v>
      </c>
      <c r="N16" s="69">
        <f>'BMT Feb 25'!J16</f>
        <v>0</v>
      </c>
      <c r="O16" s="69">
        <f t="shared" si="1"/>
        <v>0</v>
      </c>
      <c r="P16" s="47"/>
      <c r="R16" s="45">
        <f>'Budget Tool FM'!L16</f>
        <v>0</v>
      </c>
      <c r="S16" s="45">
        <f t="shared" si="2"/>
        <v>0</v>
      </c>
    </row>
    <row r="17" spans="2:19" ht="14.25" customHeight="1">
      <c r="B17" s="43" t="s">
        <v>63</v>
      </c>
      <c r="C17" s="44">
        <f>'BMT Aug 25'!C17</f>
        <v>0</v>
      </c>
      <c r="D17" s="44">
        <f>'BMT Sep 25'!D17</f>
        <v>0</v>
      </c>
      <c r="E17" s="44">
        <f>'BMT Oct 25'!E17</f>
        <v>0</v>
      </c>
      <c r="F17" s="44">
        <f>'BMT Nov 25'!F17</f>
        <v>0</v>
      </c>
      <c r="G17" s="44">
        <f>'BMT Dec 25'!G17</f>
        <v>0</v>
      </c>
      <c r="H17" s="44">
        <f>'BMT Jan 25'!H17</f>
        <v>0</v>
      </c>
      <c r="I17" s="44">
        <f>'BMT Feb 25'!I17</f>
        <v>0</v>
      </c>
      <c r="J17" s="44"/>
      <c r="K17" s="41"/>
      <c r="L17" s="45">
        <f t="shared" si="0"/>
        <v>0</v>
      </c>
      <c r="N17" s="69">
        <f>'BMT Feb 25'!J17</f>
        <v>0</v>
      </c>
      <c r="O17" s="69">
        <f t="shared" si="1"/>
        <v>0</v>
      </c>
      <c r="P17" s="47"/>
      <c r="R17" s="45">
        <f>'Budget Tool FM'!L17</f>
        <v>0</v>
      </c>
      <c r="S17" s="45">
        <f t="shared" si="2"/>
        <v>0</v>
      </c>
    </row>
    <row r="18" spans="2:19" ht="14.25" customHeight="1">
      <c r="B18" s="43" t="s">
        <v>63</v>
      </c>
      <c r="C18" s="44">
        <f>'BMT Aug 25'!C18</f>
        <v>0</v>
      </c>
      <c r="D18" s="44">
        <f>'BMT Sep 25'!D18</f>
        <v>0</v>
      </c>
      <c r="E18" s="44">
        <f>'BMT Oct 25'!E18</f>
        <v>0</v>
      </c>
      <c r="F18" s="44">
        <f>'BMT Nov 25'!F18</f>
        <v>0</v>
      </c>
      <c r="G18" s="44">
        <f>'BMT Dec 25'!G18</f>
        <v>0</v>
      </c>
      <c r="H18" s="44">
        <f>'BMT Jan 25'!H18</f>
        <v>0</v>
      </c>
      <c r="I18" s="44">
        <f>'BMT Feb 25'!I18</f>
        <v>0</v>
      </c>
      <c r="J18" s="44"/>
      <c r="K18" s="41"/>
      <c r="L18" s="45">
        <f t="shared" si="0"/>
        <v>0</v>
      </c>
      <c r="N18" s="69">
        <f>'BMT Feb 25'!J18</f>
        <v>0</v>
      </c>
      <c r="O18" s="69">
        <f t="shared" si="1"/>
        <v>0</v>
      </c>
      <c r="P18" s="47"/>
      <c r="R18" s="45">
        <f>'Budget Tool FM'!L18</f>
        <v>0</v>
      </c>
      <c r="S18" s="45">
        <f t="shared" si="2"/>
        <v>0</v>
      </c>
    </row>
    <row r="19" spans="2:19" ht="14.25" customHeight="1">
      <c r="B19" s="43" t="s">
        <v>63</v>
      </c>
      <c r="C19" s="44">
        <f>'BMT Aug 25'!C19</f>
        <v>0</v>
      </c>
      <c r="D19" s="44">
        <f>'BMT Sep 25'!D19</f>
        <v>0</v>
      </c>
      <c r="E19" s="44">
        <f>'BMT Oct 25'!E19</f>
        <v>0</v>
      </c>
      <c r="F19" s="44">
        <f>'BMT Nov 25'!F19</f>
        <v>0</v>
      </c>
      <c r="G19" s="44">
        <f>'BMT Dec 25'!G19</f>
        <v>0</v>
      </c>
      <c r="H19" s="44">
        <f>'BMT Jan 25'!H19</f>
        <v>0</v>
      </c>
      <c r="I19" s="44">
        <f>'BMT Feb 25'!I19</f>
        <v>0</v>
      </c>
      <c r="J19" s="44"/>
      <c r="K19" s="41"/>
      <c r="L19" s="45">
        <f t="shared" si="0"/>
        <v>0</v>
      </c>
      <c r="N19" s="69">
        <f>'BMT Feb 25'!J19</f>
        <v>0</v>
      </c>
      <c r="O19" s="69">
        <f t="shared" si="1"/>
        <v>0</v>
      </c>
      <c r="P19" s="47"/>
      <c r="R19" s="45">
        <f>'Budget Tool FM'!L19</f>
        <v>0</v>
      </c>
      <c r="S19" s="45">
        <f t="shared" si="2"/>
        <v>0</v>
      </c>
    </row>
    <row r="20" spans="2:19" ht="14.25" customHeight="1">
      <c r="B20" s="43" t="s">
        <v>63</v>
      </c>
      <c r="C20" s="44">
        <f>'BMT Aug 25'!C20</f>
        <v>0</v>
      </c>
      <c r="D20" s="44">
        <f>'BMT Sep 25'!D20</f>
        <v>0</v>
      </c>
      <c r="E20" s="44">
        <f>'BMT Oct 25'!E20</f>
        <v>0</v>
      </c>
      <c r="F20" s="44">
        <f>'BMT Nov 25'!F20</f>
        <v>0</v>
      </c>
      <c r="G20" s="44">
        <f>'BMT Dec 25'!G20</f>
        <v>0</v>
      </c>
      <c r="H20" s="44">
        <f>'BMT Jan 25'!H20</f>
        <v>0</v>
      </c>
      <c r="I20" s="44">
        <f>'BMT Feb 25'!I20</f>
        <v>0</v>
      </c>
      <c r="J20" s="44"/>
      <c r="K20" s="41"/>
      <c r="L20" s="45">
        <f t="shared" si="0"/>
        <v>0</v>
      </c>
      <c r="N20" s="69">
        <f>'BMT Feb 25'!J20</f>
        <v>0</v>
      </c>
      <c r="O20" s="69">
        <f t="shared" si="1"/>
        <v>0</v>
      </c>
      <c r="P20" s="47"/>
      <c r="R20" s="45">
        <f>'Budget Tool FM'!L20</f>
        <v>0</v>
      </c>
      <c r="S20" s="45">
        <f t="shared" si="2"/>
        <v>0</v>
      </c>
    </row>
    <row r="21" spans="2:19" ht="14.25" customHeight="1">
      <c r="B21" s="43" t="s">
        <v>63</v>
      </c>
      <c r="C21" s="44">
        <f>'BMT Aug 25'!C21</f>
        <v>0</v>
      </c>
      <c r="D21" s="44">
        <f>'BMT Sep 25'!D21</f>
        <v>0</v>
      </c>
      <c r="E21" s="44">
        <f>'BMT Oct 25'!E21</f>
        <v>0</v>
      </c>
      <c r="F21" s="44">
        <f>'BMT Nov 25'!F21</f>
        <v>0</v>
      </c>
      <c r="G21" s="44">
        <f>'BMT Dec 25'!G21</f>
        <v>0</v>
      </c>
      <c r="H21" s="44">
        <f>'BMT Jan 25'!H21</f>
        <v>0</v>
      </c>
      <c r="I21" s="44">
        <f>'BMT Feb 25'!I21</f>
        <v>0</v>
      </c>
      <c r="J21" s="44"/>
      <c r="K21" s="41"/>
      <c r="L21" s="45">
        <f t="shared" si="0"/>
        <v>0</v>
      </c>
      <c r="N21" s="69">
        <f>'BMT Feb 25'!J21</f>
        <v>0</v>
      </c>
      <c r="O21" s="69">
        <f t="shared" si="1"/>
        <v>0</v>
      </c>
      <c r="P21" s="47"/>
      <c r="R21" s="45">
        <f>'Budget Tool FM'!L21</f>
        <v>0</v>
      </c>
      <c r="S21" s="45">
        <f t="shared" si="2"/>
        <v>0</v>
      </c>
    </row>
    <row r="22" spans="2:19" ht="14.25" customHeight="1">
      <c r="B22" s="43" t="s">
        <v>63</v>
      </c>
      <c r="C22" s="44">
        <f>'BMT Aug 25'!C22</f>
        <v>0</v>
      </c>
      <c r="D22" s="44">
        <f>'BMT Sep 25'!D22</f>
        <v>0</v>
      </c>
      <c r="E22" s="44">
        <f>'BMT Oct 25'!E22</f>
        <v>0</v>
      </c>
      <c r="F22" s="44">
        <f>'BMT Nov 25'!F22</f>
        <v>0</v>
      </c>
      <c r="G22" s="44">
        <f>'BMT Dec 25'!G22</f>
        <v>0</v>
      </c>
      <c r="H22" s="44">
        <f>'BMT Jan 25'!H22</f>
        <v>0</v>
      </c>
      <c r="I22" s="44">
        <f>'BMT Feb 25'!I22</f>
        <v>0</v>
      </c>
      <c r="J22" s="44"/>
      <c r="K22" s="41"/>
      <c r="L22" s="45">
        <f t="shared" si="0"/>
        <v>0</v>
      </c>
      <c r="N22" s="69">
        <f>'BMT Feb 25'!J22</f>
        <v>0</v>
      </c>
      <c r="O22" s="69">
        <f t="shared" si="1"/>
        <v>0</v>
      </c>
      <c r="P22" s="47"/>
      <c r="R22" s="45">
        <f>'Budget Tool FM'!L22</f>
        <v>0</v>
      </c>
      <c r="S22" s="45">
        <f t="shared" si="2"/>
        <v>0</v>
      </c>
    </row>
    <row r="23" spans="2:19" ht="14.25" customHeight="1">
      <c r="B23" s="43" t="s">
        <v>63</v>
      </c>
      <c r="C23" s="44">
        <f>'BMT Aug 25'!C23</f>
        <v>0</v>
      </c>
      <c r="D23" s="44">
        <f>'BMT Sep 25'!D23</f>
        <v>0</v>
      </c>
      <c r="E23" s="44">
        <f>'BMT Oct 25'!E23</f>
        <v>0</v>
      </c>
      <c r="F23" s="44">
        <f>'BMT Nov 25'!F23</f>
        <v>0</v>
      </c>
      <c r="G23" s="44">
        <f>'BMT Dec 25'!G23</f>
        <v>0</v>
      </c>
      <c r="H23" s="44">
        <f>'BMT Jan 25'!H23</f>
        <v>0</v>
      </c>
      <c r="I23" s="44">
        <f>'BMT Feb 25'!I23</f>
        <v>0</v>
      </c>
      <c r="J23" s="44"/>
      <c r="K23" s="41"/>
      <c r="L23" s="45">
        <f t="shared" si="0"/>
        <v>0</v>
      </c>
      <c r="N23" s="69">
        <f>'BMT Feb 25'!J23</f>
        <v>0</v>
      </c>
      <c r="O23" s="69">
        <f t="shared" si="1"/>
        <v>0</v>
      </c>
      <c r="P23" s="47"/>
      <c r="R23" s="45">
        <f>'Budget Tool FM'!L23</f>
        <v>0</v>
      </c>
      <c r="S23" s="45">
        <f t="shared" si="2"/>
        <v>0</v>
      </c>
    </row>
    <row r="24" spans="2:19" ht="14.25" customHeight="1">
      <c r="B24" s="43" t="s">
        <v>63</v>
      </c>
      <c r="C24" s="44">
        <f>'BMT Aug 25'!C24</f>
        <v>0</v>
      </c>
      <c r="D24" s="44">
        <f>'BMT Sep 25'!D24</f>
        <v>0</v>
      </c>
      <c r="E24" s="44">
        <f>'BMT Oct 25'!E24</f>
        <v>0</v>
      </c>
      <c r="F24" s="44">
        <f>'BMT Nov 25'!F24</f>
        <v>0</v>
      </c>
      <c r="G24" s="44">
        <f>'BMT Dec 25'!G24</f>
        <v>0</v>
      </c>
      <c r="H24" s="44">
        <f>'BMT Jan 25'!H24</f>
        <v>0</v>
      </c>
      <c r="I24" s="44">
        <f>'BMT Feb 25'!I24</f>
        <v>0</v>
      </c>
      <c r="J24" s="44"/>
      <c r="K24" s="41"/>
      <c r="L24" s="45">
        <f t="shared" si="0"/>
        <v>0</v>
      </c>
      <c r="N24" s="69">
        <f>'BMT Feb 25'!J24</f>
        <v>0</v>
      </c>
      <c r="O24" s="69">
        <f t="shared" si="1"/>
        <v>0</v>
      </c>
      <c r="P24" s="47"/>
      <c r="R24" s="45">
        <f>'Budget Tool FM'!L24</f>
        <v>0</v>
      </c>
      <c r="S24" s="45">
        <f t="shared" si="2"/>
        <v>0</v>
      </c>
    </row>
    <row r="25" spans="2:19" ht="14.25" customHeight="1">
      <c r="B25" s="43" t="s">
        <v>63</v>
      </c>
      <c r="C25" s="44">
        <f>'BMT Aug 25'!C25</f>
        <v>0</v>
      </c>
      <c r="D25" s="44">
        <f>'BMT Sep 25'!D25</f>
        <v>0</v>
      </c>
      <c r="E25" s="44">
        <f>'BMT Oct 25'!E25</f>
        <v>0</v>
      </c>
      <c r="F25" s="44">
        <f>'BMT Nov 25'!F25</f>
        <v>0</v>
      </c>
      <c r="G25" s="44">
        <f>'BMT Dec 25'!G25</f>
        <v>0</v>
      </c>
      <c r="H25" s="44">
        <f>'BMT Jan 25'!H25</f>
        <v>0</v>
      </c>
      <c r="I25" s="44">
        <f>'BMT Feb 25'!I25</f>
        <v>0</v>
      </c>
      <c r="J25" s="44"/>
      <c r="K25" s="41"/>
      <c r="L25" s="45">
        <f t="shared" si="0"/>
        <v>0</v>
      </c>
      <c r="N25" s="69">
        <f>'BMT Feb 25'!J25</f>
        <v>0</v>
      </c>
      <c r="O25" s="69">
        <f t="shared" si="1"/>
        <v>0</v>
      </c>
      <c r="P25" s="47"/>
      <c r="R25" s="45">
        <f>'Budget Tool FM'!L25</f>
        <v>0</v>
      </c>
      <c r="S25" s="45">
        <f t="shared" si="2"/>
        <v>0</v>
      </c>
    </row>
    <row r="26" spans="2:19" ht="14.25" customHeight="1">
      <c r="B26" s="43" t="s">
        <v>63</v>
      </c>
      <c r="C26" s="44">
        <f>'BMT Aug 25'!C26</f>
        <v>0</v>
      </c>
      <c r="D26" s="44">
        <f>'BMT Sep 25'!D26</f>
        <v>0</v>
      </c>
      <c r="E26" s="44">
        <f>'BMT Oct 25'!E26</f>
        <v>0</v>
      </c>
      <c r="F26" s="44">
        <f>'BMT Nov 25'!F26</f>
        <v>0</v>
      </c>
      <c r="G26" s="44">
        <f>'BMT Dec 25'!G26</f>
        <v>0</v>
      </c>
      <c r="H26" s="44">
        <f>'BMT Jan 25'!H26</f>
        <v>0</v>
      </c>
      <c r="I26" s="44">
        <f>'BMT Feb 25'!I26</f>
        <v>0</v>
      </c>
      <c r="J26" s="44"/>
      <c r="K26" s="41"/>
      <c r="L26" s="45">
        <f t="shared" si="0"/>
        <v>0</v>
      </c>
      <c r="N26" s="69">
        <f>'BMT Feb 25'!J26</f>
        <v>0</v>
      </c>
      <c r="O26" s="69">
        <f t="shared" si="1"/>
        <v>0</v>
      </c>
      <c r="P26" s="47"/>
      <c r="R26" s="45">
        <f>'Budget Tool FM'!L26</f>
        <v>0</v>
      </c>
      <c r="S26" s="45">
        <f t="shared" si="2"/>
        <v>0</v>
      </c>
    </row>
    <row r="27" spans="2:19" ht="14.25" customHeight="1">
      <c r="B27" s="43" t="s">
        <v>63</v>
      </c>
      <c r="C27" s="44">
        <f>'BMT Aug 25'!C27</f>
        <v>0</v>
      </c>
      <c r="D27" s="44">
        <f>'BMT Sep 25'!D27</f>
        <v>0</v>
      </c>
      <c r="E27" s="44">
        <f>'BMT Oct 25'!E27</f>
        <v>0</v>
      </c>
      <c r="F27" s="44">
        <f>'BMT Nov 25'!F27</f>
        <v>0</v>
      </c>
      <c r="G27" s="44">
        <f>'BMT Dec 25'!G27</f>
        <v>0</v>
      </c>
      <c r="H27" s="44">
        <f>'BMT Jan 25'!H27</f>
        <v>0</v>
      </c>
      <c r="I27" s="44">
        <f>'BMT Feb 25'!I27</f>
        <v>0</v>
      </c>
      <c r="J27" s="44"/>
      <c r="K27" s="41"/>
      <c r="L27" s="45">
        <f t="shared" si="0"/>
        <v>0</v>
      </c>
      <c r="N27" s="69">
        <f>'BMT Feb 25'!J27</f>
        <v>0</v>
      </c>
      <c r="O27" s="69">
        <f t="shared" si="1"/>
        <v>0</v>
      </c>
      <c r="P27" s="47"/>
      <c r="R27" s="45">
        <f>'Budget Tool FM'!L27</f>
        <v>0</v>
      </c>
      <c r="S27" s="45">
        <f t="shared" si="2"/>
        <v>0</v>
      </c>
    </row>
    <row r="28" spans="2:19" ht="14.25" customHeight="1">
      <c r="B28" s="43" t="s">
        <v>63</v>
      </c>
      <c r="C28" s="44">
        <f>'BMT Aug 25'!C28</f>
        <v>0</v>
      </c>
      <c r="D28" s="44">
        <f>'BMT Sep 25'!D28</f>
        <v>0</v>
      </c>
      <c r="E28" s="44">
        <f>'BMT Oct 25'!E28</f>
        <v>0</v>
      </c>
      <c r="F28" s="44">
        <f>'BMT Nov 25'!F28</f>
        <v>0</v>
      </c>
      <c r="G28" s="44">
        <f>'BMT Dec 25'!G28</f>
        <v>0</v>
      </c>
      <c r="H28" s="44">
        <f>'BMT Jan 25'!H28</f>
        <v>0</v>
      </c>
      <c r="I28" s="44">
        <f>'BMT Feb 25'!I28</f>
        <v>0</v>
      </c>
      <c r="J28" s="44"/>
      <c r="K28" s="41"/>
      <c r="L28" s="45">
        <f t="shared" si="0"/>
        <v>0</v>
      </c>
      <c r="N28" s="69">
        <f>'BMT Feb 25'!J28</f>
        <v>0</v>
      </c>
      <c r="O28" s="69">
        <f t="shared" si="1"/>
        <v>0</v>
      </c>
      <c r="P28" s="47"/>
      <c r="R28" s="45">
        <f>'Budget Tool FM'!L28</f>
        <v>0</v>
      </c>
      <c r="S28" s="45">
        <f t="shared" si="2"/>
        <v>0</v>
      </c>
    </row>
    <row r="29" spans="2:19" ht="14.25" customHeight="1">
      <c r="B29" s="43" t="s">
        <v>63</v>
      </c>
      <c r="C29" s="44">
        <f>'BMT Aug 25'!C29</f>
        <v>0</v>
      </c>
      <c r="D29" s="44">
        <f>'BMT Sep 25'!D29</f>
        <v>0</v>
      </c>
      <c r="E29" s="44">
        <f>'BMT Oct 25'!E29</f>
        <v>0</v>
      </c>
      <c r="F29" s="44">
        <f>'BMT Nov 25'!F29</f>
        <v>0</v>
      </c>
      <c r="G29" s="44">
        <f>'BMT Dec 25'!G29</f>
        <v>0</v>
      </c>
      <c r="H29" s="44">
        <f>'BMT Jan 25'!H29</f>
        <v>0</v>
      </c>
      <c r="I29" s="44">
        <f>'BMT Feb 25'!I29</f>
        <v>0</v>
      </c>
      <c r="J29" s="44"/>
      <c r="K29" s="41"/>
      <c r="L29" s="45">
        <f t="shared" si="0"/>
        <v>0</v>
      </c>
      <c r="N29" s="69">
        <f>'BMT Feb 25'!J29</f>
        <v>0</v>
      </c>
      <c r="O29" s="69">
        <f t="shared" si="1"/>
        <v>0</v>
      </c>
      <c r="P29" s="47"/>
      <c r="R29" s="45">
        <f>'Budget Tool FM'!L29</f>
        <v>0</v>
      </c>
      <c r="S29" s="45">
        <f t="shared" si="2"/>
        <v>0</v>
      </c>
    </row>
    <row r="30" spans="2:19" ht="14.25" customHeight="1">
      <c r="B30" s="43" t="s">
        <v>63</v>
      </c>
      <c r="C30" s="44">
        <f>'BMT Aug 25'!C30</f>
        <v>0</v>
      </c>
      <c r="D30" s="44">
        <f>'BMT Sep 25'!D30</f>
        <v>0</v>
      </c>
      <c r="E30" s="44">
        <f>'BMT Oct 25'!E30</f>
        <v>0</v>
      </c>
      <c r="F30" s="44">
        <f>'BMT Nov 25'!F30</f>
        <v>0</v>
      </c>
      <c r="G30" s="44">
        <f>'BMT Dec 25'!G30</f>
        <v>0</v>
      </c>
      <c r="H30" s="44">
        <f>'BMT Jan 25'!H30</f>
        <v>0</v>
      </c>
      <c r="I30" s="44">
        <f>'BMT Feb 25'!I30</f>
        <v>0</v>
      </c>
      <c r="J30" s="44"/>
      <c r="K30" s="41"/>
      <c r="L30" s="45">
        <f t="shared" si="0"/>
        <v>0</v>
      </c>
      <c r="N30" s="69">
        <f>'BMT Feb 25'!J30</f>
        <v>0</v>
      </c>
      <c r="O30" s="69">
        <f t="shared" si="1"/>
        <v>0</v>
      </c>
      <c r="P30" s="47"/>
      <c r="R30" s="45">
        <f>'Budget Tool FM'!L30</f>
        <v>0</v>
      </c>
      <c r="S30" s="45">
        <f t="shared" si="2"/>
        <v>0</v>
      </c>
    </row>
    <row r="31" spans="2:19" ht="14.25" customHeight="1">
      <c r="B31" s="43" t="s">
        <v>63</v>
      </c>
      <c r="C31" s="44">
        <f>'BMT Aug 25'!C31</f>
        <v>0</v>
      </c>
      <c r="D31" s="44">
        <f>'BMT Sep 25'!D31</f>
        <v>0</v>
      </c>
      <c r="E31" s="44">
        <f>'BMT Oct 25'!E31</f>
        <v>0</v>
      </c>
      <c r="F31" s="44">
        <f>'BMT Nov 25'!F31</f>
        <v>0</v>
      </c>
      <c r="G31" s="44">
        <f>'BMT Dec 25'!G31</f>
        <v>0</v>
      </c>
      <c r="H31" s="44">
        <f>'BMT Jan 25'!H31</f>
        <v>0</v>
      </c>
      <c r="I31" s="44">
        <f>'BMT Feb 25'!I31</f>
        <v>0</v>
      </c>
      <c r="J31" s="44"/>
      <c r="K31" s="41"/>
      <c r="L31" s="45">
        <f t="shared" si="0"/>
        <v>0</v>
      </c>
      <c r="N31" s="69">
        <f>'BMT Feb 25'!J31</f>
        <v>0</v>
      </c>
      <c r="O31" s="69">
        <f t="shared" si="1"/>
        <v>0</v>
      </c>
      <c r="P31" s="47"/>
      <c r="R31" s="45">
        <f>'Budget Tool FM'!L31</f>
        <v>0</v>
      </c>
      <c r="S31" s="45">
        <f t="shared" si="2"/>
        <v>0</v>
      </c>
    </row>
    <row r="32" spans="2:19" ht="14.25" customHeight="1">
      <c r="B32" s="48" t="s">
        <v>64</v>
      </c>
      <c r="C32" s="49">
        <f t="shared" ref="C32:J32" si="3">SUM(C12:C31)</f>
        <v>0</v>
      </c>
      <c r="D32" s="49">
        <f t="shared" si="3"/>
        <v>0</v>
      </c>
      <c r="E32" s="49">
        <f t="shared" si="3"/>
        <v>0</v>
      </c>
      <c r="F32" s="49">
        <f t="shared" si="3"/>
        <v>0</v>
      </c>
      <c r="G32" s="49">
        <f t="shared" si="3"/>
        <v>0</v>
      </c>
      <c r="H32" s="49">
        <f t="shared" si="3"/>
        <v>0</v>
      </c>
      <c r="I32" s="49">
        <f t="shared" si="3"/>
        <v>0</v>
      </c>
      <c r="J32" s="70">
        <f t="shared" si="3"/>
        <v>0</v>
      </c>
      <c r="K32" s="41"/>
      <c r="L32" s="49">
        <f t="shared" si="0"/>
        <v>0</v>
      </c>
      <c r="N32" s="71">
        <f>'BMT Feb 25'!J32</f>
        <v>0</v>
      </c>
      <c r="O32" s="71">
        <f t="shared" si="1"/>
        <v>0</v>
      </c>
      <c r="P32" s="72"/>
      <c r="R32" s="50">
        <f>'Budget Tool FM'!L32</f>
        <v>0</v>
      </c>
      <c r="S32" s="50">
        <f t="shared" si="2"/>
        <v>0</v>
      </c>
    </row>
    <row r="33" spans="2:19" ht="14.25" customHeight="1"/>
    <row r="34" spans="2:19" ht="14.25" customHeight="1">
      <c r="B34" s="51" t="s">
        <v>65</v>
      </c>
      <c r="P34" s="51" t="s">
        <v>18</v>
      </c>
    </row>
    <row r="35" spans="2:19" ht="14.25" customHeight="1">
      <c r="B35" s="43" t="s">
        <v>66</v>
      </c>
      <c r="C35" s="44">
        <f>'BMT Aug 25'!C35</f>
        <v>0</v>
      </c>
      <c r="D35" s="44">
        <f>'BMT Sep 25'!D35</f>
        <v>0</v>
      </c>
      <c r="E35" s="44">
        <f>'BMT Oct 25'!E35</f>
        <v>0</v>
      </c>
      <c r="F35" s="44">
        <f>'BMT Nov 25'!F35</f>
        <v>0</v>
      </c>
      <c r="G35" s="44">
        <f>'BMT Dec 25'!G35</f>
        <v>0</v>
      </c>
      <c r="H35" s="44">
        <f>'BMT Jan 25'!H35</f>
        <v>0</v>
      </c>
      <c r="I35" s="44">
        <f>'BMT Feb 25'!I35</f>
        <v>0</v>
      </c>
      <c r="J35" s="44"/>
      <c r="K35" s="41"/>
      <c r="L35" s="52">
        <f t="shared" ref="L35:L52" si="4">SUM(C35:J35)</f>
        <v>0</v>
      </c>
      <c r="N35" s="44">
        <f>'BMT Feb 25'!J35</f>
        <v>0</v>
      </c>
      <c r="O35" s="44">
        <f t="shared" ref="O35:O52" si="5">SUM(N35-J35)</f>
        <v>0</v>
      </c>
      <c r="P35" s="47"/>
      <c r="R35" s="52">
        <f>'Budget Tool FM'!L35</f>
        <v>0</v>
      </c>
      <c r="S35" s="52">
        <f t="shared" ref="S35:S52" si="6">SUM(R35-L35)</f>
        <v>0</v>
      </c>
    </row>
    <row r="36" spans="2:19" ht="14.25" customHeight="1">
      <c r="B36" s="53" t="s">
        <v>66</v>
      </c>
      <c r="C36" s="44">
        <f>'BMT Aug 25'!C36</f>
        <v>0</v>
      </c>
      <c r="D36" s="44">
        <f>'BMT Sep 25'!D36</f>
        <v>0</v>
      </c>
      <c r="E36" s="44">
        <f>'BMT Oct 25'!E36</f>
        <v>0</v>
      </c>
      <c r="F36" s="44">
        <f>'BMT Nov 25'!F36</f>
        <v>0</v>
      </c>
      <c r="G36" s="44">
        <f>'BMT Dec 25'!G36</f>
        <v>0</v>
      </c>
      <c r="H36" s="44">
        <f>'BMT Jan 25'!H36</f>
        <v>0</v>
      </c>
      <c r="I36" s="44">
        <f>'BMT Feb 25'!I36</f>
        <v>0</v>
      </c>
      <c r="J36" s="44"/>
      <c r="K36" s="41"/>
      <c r="L36" s="52">
        <f t="shared" si="4"/>
        <v>0</v>
      </c>
      <c r="N36" s="44">
        <f>'BMT Feb 25'!J36</f>
        <v>0</v>
      </c>
      <c r="O36" s="44">
        <f t="shared" si="5"/>
        <v>0</v>
      </c>
      <c r="P36" s="47"/>
      <c r="R36" s="52">
        <f>'Budget Tool FM'!L36</f>
        <v>0</v>
      </c>
      <c r="S36" s="52">
        <f t="shared" si="6"/>
        <v>0</v>
      </c>
    </row>
    <row r="37" spans="2:19" ht="14.25" customHeight="1">
      <c r="B37" s="53" t="s">
        <v>66</v>
      </c>
      <c r="C37" s="44">
        <f>'BMT Aug 25'!C37</f>
        <v>0</v>
      </c>
      <c r="D37" s="44">
        <f>'BMT Sep 25'!D37</f>
        <v>0</v>
      </c>
      <c r="E37" s="44">
        <f>'BMT Oct 25'!E37</f>
        <v>0</v>
      </c>
      <c r="F37" s="44">
        <f>'BMT Nov 25'!F37</f>
        <v>0</v>
      </c>
      <c r="G37" s="44">
        <f>'BMT Dec 25'!G37</f>
        <v>0</v>
      </c>
      <c r="H37" s="44">
        <f>'BMT Jan 25'!H37</f>
        <v>0</v>
      </c>
      <c r="I37" s="44">
        <f>'BMT Feb 25'!I37</f>
        <v>0</v>
      </c>
      <c r="J37" s="44"/>
      <c r="K37" s="41"/>
      <c r="L37" s="52">
        <f t="shared" si="4"/>
        <v>0</v>
      </c>
      <c r="N37" s="44">
        <f>'BMT Feb 25'!J37</f>
        <v>0</v>
      </c>
      <c r="O37" s="44">
        <f t="shared" si="5"/>
        <v>0</v>
      </c>
      <c r="P37" s="47"/>
      <c r="R37" s="52">
        <f>'Budget Tool FM'!L37</f>
        <v>0</v>
      </c>
      <c r="S37" s="52">
        <f t="shared" si="6"/>
        <v>0</v>
      </c>
    </row>
    <row r="38" spans="2:19" ht="14.25" customHeight="1">
      <c r="B38" s="53" t="s">
        <v>66</v>
      </c>
      <c r="C38" s="44">
        <f>'BMT Aug 25'!C38</f>
        <v>0</v>
      </c>
      <c r="D38" s="44">
        <f>'BMT Sep 25'!D38</f>
        <v>0</v>
      </c>
      <c r="E38" s="44">
        <f>'BMT Oct 25'!E38</f>
        <v>0</v>
      </c>
      <c r="F38" s="44">
        <f>'BMT Nov 25'!F38</f>
        <v>0</v>
      </c>
      <c r="G38" s="44">
        <f>'BMT Dec 25'!G38</f>
        <v>0</v>
      </c>
      <c r="H38" s="44">
        <f>'BMT Jan 25'!H38</f>
        <v>0</v>
      </c>
      <c r="I38" s="44">
        <f>'BMT Feb 25'!I38</f>
        <v>0</v>
      </c>
      <c r="J38" s="44"/>
      <c r="K38" s="41"/>
      <c r="L38" s="52">
        <f t="shared" si="4"/>
        <v>0</v>
      </c>
      <c r="N38" s="44">
        <f>'BMT Feb 25'!J38</f>
        <v>0</v>
      </c>
      <c r="O38" s="44">
        <f t="shared" si="5"/>
        <v>0</v>
      </c>
      <c r="P38" s="47"/>
      <c r="R38" s="52">
        <f>'Budget Tool FM'!L38</f>
        <v>0</v>
      </c>
      <c r="S38" s="52">
        <f t="shared" si="6"/>
        <v>0</v>
      </c>
    </row>
    <row r="39" spans="2:19" ht="14.25" customHeight="1">
      <c r="B39" s="53" t="s">
        <v>66</v>
      </c>
      <c r="C39" s="44">
        <f>'BMT Aug 25'!C39</f>
        <v>0</v>
      </c>
      <c r="D39" s="44">
        <f>'BMT Sep 25'!D39</f>
        <v>0</v>
      </c>
      <c r="E39" s="44">
        <f>'BMT Oct 25'!E39</f>
        <v>0</v>
      </c>
      <c r="F39" s="44">
        <f>'BMT Nov 25'!F39</f>
        <v>0</v>
      </c>
      <c r="G39" s="44">
        <f>'BMT Dec 25'!G39</f>
        <v>0</v>
      </c>
      <c r="H39" s="44">
        <f>'BMT Jan 25'!H39</f>
        <v>0</v>
      </c>
      <c r="I39" s="44">
        <f>'BMT Feb 25'!I39</f>
        <v>0</v>
      </c>
      <c r="J39" s="44"/>
      <c r="K39" s="41"/>
      <c r="L39" s="52">
        <f t="shared" si="4"/>
        <v>0</v>
      </c>
      <c r="N39" s="44">
        <f>'BMT Feb 25'!J39</f>
        <v>0</v>
      </c>
      <c r="O39" s="44">
        <f t="shared" si="5"/>
        <v>0</v>
      </c>
      <c r="P39" s="47"/>
      <c r="R39" s="52">
        <f>'Budget Tool FM'!L39</f>
        <v>0</v>
      </c>
      <c r="S39" s="52">
        <f t="shared" si="6"/>
        <v>0</v>
      </c>
    </row>
    <row r="40" spans="2:19" ht="14.25" customHeight="1">
      <c r="B40" s="53" t="s">
        <v>66</v>
      </c>
      <c r="C40" s="44">
        <f>'BMT Aug 25'!C40</f>
        <v>0</v>
      </c>
      <c r="D40" s="44">
        <f>'BMT Sep 25'!D40</f>
        <v>0</v>
      </c>
      <c r="E40" s="44">
        <f>'BMT Oct 25'!E40</f>
        <v>0</v>
      </c>
      <c r="F40" s="44">
        <f>'BMT Nov 25'!F40</f>
        <v>0</v>
      </c>
      <c r="G40" s="44">
        <f>'BMT Dec 25'!G40</f>
        <v>0</v>
      </c>
      <c r="H40" s="44">
        <f>'BMT Jan 25'!H40</f>
        <v>0</v>
      </c>
      <c r="I40" s="44">
        <f>'BMT Feb 25'!I40</f>
        <v>0</v>
      </c>
      <c r="J40" s="44"/>
      <c r="K40" s="41"/>
      <c r="L40" s="52">
        <f t="shared" si="4"/>
        <v>0</v>
      </c>
      <c r="N40" s="44">
        <f>'BMT Feb 25'!J40</f>
        <v>0</v>
      </c>
      <c r="O40" s="44">
        <f t="shared" si="5"/>
        <v>0</v>
      </c>
      <c r="P40" s="47"/>
      <c r="R40" s="52">
        <f>'Budget Tool FM'!L40</f>
        <v>0</v>
      </c>
      <c r="S40" s="52">
        <f t="shared" si="6"/>
        <v>0</v>
      </c>
    </row>
    <row r="41" spans="2:19" ht="14.25" customHeight="1">
      <c r="B41" s="53" t="s">
        <v>66</v>
      </c>
      <c r="C41" s="44">
        <f>'BMT Aug 25'!C41</f>
        <v>0</v>
      </c>
      <c r="D41" s="44">
        <f>'BMT Sep 25'!D41</f>
        <v>0</v>
      </c>
      <c r="E41" s="44">
        <f>'BMT Oct 25'!E41</f>
        <v>0</v>
      </c>
      <c r="F41" s="44">
        <f>'BMT Nov 25'!F41</f>
        <v>0</v>
      </c>
      <c r="G41" s="44">
        <f>'BMT Dec 25'!G41</f>
        <v>0</v>
      </c>
      <c r="H41" s="44">
        <f>'BMT Jan 25'!H41</f>
        <v>0</v>
      </c>
      <c r="I41" s="44">
        <f>'BMT Feb 25'!I41</f>
        <v>0</v>
      </c>
      <c r="J41" s="44"/>
      <c r="K41" s="41"/>
      <c r="L41" s="52">
        <f t="shared" si="4"/>
        <v>0</v>
      </c>
      <c r="N41" s="44">
        <f>'BMT Feb 25'!J41</f>
        <v>0</v>
      </c>
      <c r="O41" s="44">
        <f t="shared" si="5"/>
        <v>0</v>
      </c>
      <c r="P41" s="47"/>
      <c r="R41" s="52">
        <f>'Budget Tool FM'!L41</f>
        <v>0</v>
      </c>
      <c r="S41" s="52">
        <f t="shared" si="6"/>
        <v>0</v>
      </c>
    </row>
    <row r="42" spans="2:19" ht="14.25" customHeight="1">
      <c r="B42" s="53" t="s">
        <v>66</v>
      </c>
      <c r="C42" s="44">
        <f>'BMT Aug 25'!C42</f>
        <v>0</v>
      </c>
      <c r="D42" s="44">
        <f>'BMT Sep 25'!D42</f>
        <v>0</v>
      </c>
      <c r="E42" s="44">
        <f>'BMT Oct 25'!E42</f>
        <v>0</v>
      </c>
      <c r="F42" s="44">
        <f>'BMT Nov 25'!F42</f>
        <v>0</v>
      </c>
      <c r="G42" s="44">
        <f>'BMT Dec 25'!G42</f>
        <v>0</v>
      </c>
      <c r="H42" s="44">
        <f>'BMT Jan 25'!H42</f>
        <v>0</v>
      </c>
      <c r="I42" s="44">
        <f>'BMT Feb 25'!I42</f>
        <v>0</v>
      </c>
      <c r="J42" s="44"/>
      <c r="K42" s="41"/>
      <c r="L42" s="52">
        <f t="shared" si="4"/>
        <v>0</v>
      </c>
      <c r="N42" s="44">
        <f>'BMT Feb 25'!J42</f>
        <v>0</v>
      </c>
      <c r="O42" s="44">
        <f t="shared" si="5"/>
        <v>0</v>
      </c>
      <c r="P42" s="47"/>
      <c r="R42" s="52">
        <f>'Budget Tool FM'!L42</f>
        <v>0</v>
      </c>
      <c r="S42" s="52">
        <f t="shared" si="6"/>
        <v>0</v>
      </c>
    </row>
    <row r="43" spans="2:19" ht="14.25" customHeight="1">
      <c r="B43" s="53" t="s">
        <v>66</v>
      </c>
      <c r="C43" s="44">
        <f>'BMT Aug 25'!C43</f>
        <v>0</v>
      </c>
      <c r="D43" s="44">
        <f>'BMT Sep 25'!D43</f>
        <v>0</v>
      </c>
      <c r="E43" s="44">
        <f>'BMT Oct 25'!E43</f>
        <v>0</v>
      </c>
      <c r="F43" s="44">
        <f>'BMT Nov 25'!F43</f>
        <v>0</v>
      </c>
      <c r="G43" s="44">
        <f>'BMT Dec 25'!G43</f>
        <v>0</v>
      </c>
      <c r="H43" s="44">
        <f>'BMT Jan 25'!H43</f>
        <v>0</v>
      </c>
      <c r="I43" s="44">
        <f>'BMT Feb 25'!I43</f>
        <v>0</v>
      </c>
      <c r="J43" s="44"/>
      <c r="K43" s="41"/>
      <c r="L43" s="52">
        <f t="shared" si="4"/>
        <v>0</v>
      </c>
      <c r="N43" s="44">
        <f>'BMT Feb 25'!J43</f>
        <v>0</v>
      </c>
      <c r="O43" s="44">
        <f t="shared" si="5"/>
        <v>0</v>
      </c>
      <c r="P43" s="47"/>
      <c r="R43" s="52">
        <f>'Budget Tool FM'!L43</f>
        <v>0</v>
      </c>
      <c r="S43" s="52">
        <f t="shared" si="6"/>
        <v>0</v>
      </c>
    </row>
    <row r="44" spans="2:19" ht="14.25" customHeight="1">
      <c r="B44" s="53" t="s">
        <v>66</v>
      </c>
      <c r="C44" s="44">
        <f>'BMT Aug 25'!C44</f>
        <v>0</v>
      </c>
      <c r="D44" s="44">
        <f>'BMT Sep 25'!D44</f>
        <v>0</v>
      </c>
      <c r="E44" s="44">
        <f>'BMT Oct 25'!E44</f>
        <v>0</v>
      </c>
      <c r="F44" s="44">
        <f>'BMT Nov 25'!F44</f>
        <v>0</v>
      </c>
      <c r="G44" s="44">
        <f>'BMT Dec 25'!G44</f>
        <v>0</v>
      </c>
      <c r="H44" s="44">
        <f>'BMT Jan 25'!H44</f>
        <v>0</v>
      </c>
      <c r="I44" s="44">
        <f>'BMT Feb 25'!I44</f>
        <v>0</v>
      </c>
      <c r="J44" s="44"/>
      <c r="K44" s="41"/>
      <c r="L44" s="52">
        <f t="shared" si="4"/>
        <v>0</v>
      </c>
      <c r="N44" s="44">
        <f>'BMT Feb 25'!J44</f>
        <v>0</v>
      </c>
      <c r="O44" s="44">
        <f t="shared" si="5"/>
        <v>0</v>
      </c>
      <c r="P44" s="47"/>
      <c r="R44" s="52">
        <f>'Budget Tool FM'!L44</f>
        <v>0</v>
      </c>
      <c r="S44" s="52">
        <f t="shared" si="6"/>
        <v>0</v>
      </c>
    </row>
    <row r="45" spans="2:19" ht="14.25" customHeight="1">
      <c r="B45" s="53" t="s">
        <v>66</v>
      </c>
      <c r="C45" s="44">
        <f>'BMT Aug 25'!C45</f>
        <v>0</v>
      </c>
      <c r="D45" s="44">
        <f>'BMT Sep 25'!D45</f>
        <v>0</v>
      </c>
      <c r="E45" s="44">
        <f>'BMT Oct 25'!E45</f>
        <v>0</v>
      </c>
      <c r="F45" s="44">
        <f>'BMT Nov 25'!F45</f>
        <v>0</v>
      </c>
      <c r="G45" s="44">
        <f>'BMT Dec 25'!G45</f>
        <v>0</v>
      </c>
      <c r="H45" s="44">
        <f>'BMT Jan 25'!H45</f>
        <v>0</v>
      </c>
      <c r="I45" s="44">
        <f>'BMT Feb 25'!I45</f>
        <v>0</v>
      </c>
      <c r="J45" s="44"/>
      <c r="K45" s="41"/>
      <c r="L45" s="52">
        <f t="shared" si="4"/>
        <v>0</v>
      </c>
      <c r="N45" s="44">
        <f>'BMT Feb 25'!J45</f>
        <v>0</v>
      </c>
      <c r="O45" s="44">
        <f t="shared" si="5"/>
        <v>0</v>
      </c>
      <c r="P45" s="47"/>
      <c r="R45" s="52">
        <f>'Budget Tool FM'!L45</f>
        <v>0</v>
      </c>
      <c r="S45" s="52">
        <f t="shared" si="6"/>
        <v>0</v>
      </c>
    </row>
    <row r="46" spans="2:19" ht="14.25" customHeight="1">
      <c r="B46" s="53" t="s">
        <v>66</v>
      </c>
      <c r="C46" s="44">
        <f>'BMT Aug 25'!C46</f>
        <v>0</v>
      </c>
      <c r="D46" s="44">
        <f>'BMT Sep 25'!D46</f>
        <v>0</v>
      </c>
      <c r="E46" s="44">
        <f>'BMT Oct 25'!E46</f>
        <v>0</v>
      </c>
      <c r="F46" s="44">
        <f>'BMT Nov 25'!F46</f>
        <v>0</v>
      </c>
      <c r="G46" s="44">
        <f>'BMT Dec 25'!G46</f>
        <v>0</v>
      </c>
      <c r="H46" s="44">
        <f>'BMT Jan 25'!H46</f>
        <v>0</v>
      </c>
      <c r="I46" s="44">
        <f>'BMT Feb 25'!I46</f>
        <v>0</v>
      </c>
      <c r="J46" s="44"/>
      <c r="K46" s="41"/>
      <c r="L46" s="52">
        <f t="shared" si="4"/>
        <v>0</v>
      </c>
      <c r="N46" s="44">
        <f>'BMT Feb 25'!J46</f>
        <v>0</v>
      </c>
      <c r="O46" s="44">
        <f t="shared" si="5"/>
        <v>0</v>
      </c>
      <c r="P46" s="47"/>
      <c r="R46" s="52">
        <f>'Budget Tool FM'!L46</f>
        <v>0</v>
      </c>
      <c r="S46" s="52">
        <f t="shared" si="6"/>
        <v>0</v>
      </c>
    </row>
    <row r="47" spans="2:19" ht="14.25" customHeight="1">
      <c r="B47" s="53" t="s">
        <v>66</v>
      </c>
      <c r="C47" s="44">
        <f>'BMT Aug 25'!C47</f>
        <v>0</v>
      </c>
      <c r="D47" s="44">
        <f>'BMT Sep 25'!D47</f>
        <v>0</v>
      </c>
      <c r="E47" s="44">
        <f>'BMT Oct 25'!E47</f>
        <v>0</v>
      </c>
      <c r="F47" s="44">
        <f>'BMT Nov 25'!F47</f>
        <v>0</v>
      </c>
      <c r="G47" s="44">
        <f>'BMT Dec 25'!G47</f>
        <v>0</v>
      </c>
      <c r="H47" s="44">
        <f>'BMT Jan 25'!H47</f>
        <v>0</v>
      </c>
      <c r="I47" s="44">
        <f>'BMT Feb 25'!I47</f>
        <v>0</v>
      </c>
      <c r="J47" s="44"/>
      <c r="K47" s="41"/>
      <c r="L47" s="52">
        <f t="shared" si="4"/>
        <v>0</v>
      </c>
      <c r="N47" s="44">
        <f>'BMT Feb 25'!J47</f>
        <v>0</v>
      </c>
      <c r="O47" s="44">
        <f t="shared" si="5"/>
        <v>0</v>
      </c>
      <c r="P47" s="47"/>
      <c r="R47" s="52">
        <f>'Budget Tool FM'!L47</f>
        <v>0</v>
      </c>
      <c r="S47" s="52">
        <f t="shared" si="6"/>
        <v>0</v>
      </c>
    </row>
    <row r="48" spans="2:19" ht="14.25" customHeight="1">
      <c r="B48" s="53" t="s">
        <v>66</v>
      </c>
      <c r="C48" s="44">
        <f>'BMT Aug 25'!C48</f>
        <v>0</v>
      </c>
      <c r="D48" s="44">
        <f>'BMT Sep 25'!D48</f>
        <v>0</v>
      </c>
      <c r="E48" s="44">
        <f>'BMT Oct 25'!E48</f>
        <v>0</v>
      </c>
      <c r="F48" s="44">
        <f>'BMT Nov 25'!F48</f>
        <v>0</v>
      </c>
      <c r="G48" s="44">
        <f>'BMT Dec 25'!G48</f>
        <v>0</v>
      </c>
      <c r="H48" s="44">
        <f>'BMT Jan 25'!H48</f>
        <v>0</v>
      </c>
      <c r="I48" s="44">
        <f>'BMT Feb 25'!I48</f>
        <v>0</v>
      </c>
      <c r="J48" s="44"/>
      <c r="K48" s="41"/>
      <c r="L48" s="52">
        <f t="shared" si="4"/>
        <v>0</v>
      </c>
      <c r="N48" s="44">
        <f>'BMT Feb 25'!J48</f>
        <v>0</v>
      </c>
      <c r="O48" s="44">
        <f t="shared" si="5"/>
        <v>0</v>
      </c>
      <c r="P48" s="47"/>
      <c r="R48" s="52">
        <f>'Budget Tool FM'!L48</f>
        <v>0</v>
      </c>
      <c r="S48" s="52">
        <f t="shared" si="6"/>
        <v>0</v>
      </c>
    </row>
    <row r="49" spans="2:19" ht="14.25" customHeight="1">
      <c r="B49" s="53" t="s">
        <v>66</v>
      </c>
      <c r="C49" s="44">
        <f>'BMT Aug 25'!C49</f>
        <v>0</v>
      </c>
      <c r="D49" s="44">
        <f>'BMT Sep 25'!D49</f>
        <v>0</v>
      </c>
      <c r="E49" s="44">
        <f>'BMT Oct 25'!E49</f>
        <v>0</v>
      </c>
      <c r="F49" s="44">
        <f>'BMT Nov 25'!F49</f>
        <v>0</v>
      </c>
      <c r="G49" s="44">
        <f>'BMT Dec 25'!G49</f>
        <v>0</v>
      </c>
      <c r="H49" s="44">
        <f>'BMT Jan 25'!H49</f>
        <v>0</v>
      </c>
      <c r="I49" s="44">
        <f>'BMT Feb 25'!I49</f>
        <v>0</v>
      </c>
      <c r="J49" s="44"/>
      <c r="K49" s="41"/>
      <c r="L49" s="52">
        <f t="shared" si="4"/>
        <v>0</v>
      </c>
      <c r="N49" s="44">
        <f>'BMT Feb 25'!J49</f>
        <v>0</v>
      </c>
      <c r="O49" s="44">
        <f t="shared" si="5"/>
        <v>0</v>
      </c>
      <c r="P49" s="47"/>
      <c r="R49" s="52">
        <f>'Budget Tool FM'!L49</f>
        <v>0</v>
      </c>
      <c r="S49" s="52">
        <f t="shared" si="6"/>
        <v>0</v>
      </c>
    </row>
    <row r="50" spans="2:19" ht="14.25" customHeight="1">
      <c r="B50" s="53" t="s">
        <v>66</v>
      </c>
      <c r="C50" s="44">
        <f>'BMT Aug 25'!C50</f>
        <v>0</v>
      </c>
      <c r="D50" s="44">
        <f>'BMT Sep 25'!D50</f>
        <v>0</v>
      </c>
      <c r="E50" s="44">
        <f>'BMT Oct 25'!E50</f>
        <v>0</v>
      </c>
      <c r="F50" s="44">
        <f>'BMT Nov 25'!F50</f>
        <v>0</v>
      </c>
      <c r="G50" s="44">
        <f>'BMT Dec 25'!G50</f>
        <v>0</v>
      </c>
      <c r="H50" s="44">
        <f>'BMT Jan 25'!H50</f>
        <v>0</v>
      </c>
      <c r="I50" s="44">
        <f>'BMT Feb 25'!I50</f>
        <v>0</v>
      </c>
      <c r="J50" s="44"/>
      <c r="K50" s="41"/>
      <c r="L50" s="52">
        <f t="shared" si="4"/>
        <v>0</v>
      </c>
      <c r="N50" s="44">
        <f>'BMT Feb 25'!J50</f>
        <v>0</v>
      </c>
      <c r="O50" s="44">
        <f t="shared" si="5"/>
        <v>0</v>
      </c>
      <c r="P50" s="47"/>
      <c r="R50" s="52">
        <f>'Budget Tool FM'!L50</f>
        <v>0</v>
      </c>
      <c r="S50" s="52">
        <f t="shared" si="6"/>
        <v>0</v>
      </c>
    </row>
    <row r="51" spans="2:19" ht="14.25" customHeight="1">
      <c r="B51" s="54" t="s">
        <v>66</v>
      </c>
      <c r="C51" s="44">
        <f>'BMT Aug 25'!C51</f>
        <v>0</v>
      </c>
      <c r="D51" s="44">
        <f>'BMT Sep 25'!D51</f>
        <v>0</v>
      </c>
      <c r="E51" s="44">
        <f>'BMT Oct 25'!E51</f>
        <v>0</v>
      </c>
      <c r="F51" s="44">
        <f>'BMT Nov 25'!F51</f>
        <v>0</v>
      </c>
      <c r="G51" s="44">
        <f>'BMT Dec 25'!G51</f>
        <v>0</v>
      </c>
      <c r="H51" s="44">
        <f>'BMT Jan 25'!H51</f>
        <v>0</v>
      </c>
      <c r="I51" s="44">
        <f>'BMT Feb 25'!I51</f>
        <v>0</v>
      </c>
      <c r="J51" s="44"/>
      <c r="K51" s="41"/>
      <c r="L51" s="52">
        <f t="shared" si="4"/>
        <v>0</v>
      </c>
      <c r="N51" s="44">
        <f>'BMT Feb 25'!J51</f>
        <v>0</v>
      </c>
      <c r="O51" s="44">
        <f t="shared" si="5"/>
        <v>0</v>
      </c>
      <c r="P51" s="47"/>
      <c r="R51" s="52">
        <f>'Budget Tool FM'!L51</f>
        <v>0</v>
      </c>
      <c r="S51" s="52">
        <f t="shared" si="6"/>
        <v>0</v>
      </c>
    </row>
    <row r="52" spans="2:19" ht="14.25" customHeight="1">
      <c r="B52" s="48" t="s">
        <v>67</v>
      </c>
      <c r="C52" s="49">
        <f t="shared" ref="C52:J52" si="7">SUM(C35:C51)</f>
        <v>0</v>
      </c>
      <c r="D52" s="49">
        <f t="shared" si="7"/>
        <v>0</v>
      </c>
      <c r="E52" s="49">
        <f t="shared" si="7"/>
        <v>0</v>
      </c>
      <c r="F52" s="49">
        <f t="shared" si="7"/>
        <v>0</v>
      </c>
      <c r="G52" s="49">
        <f t="shared" si="7"/>
        <v>0</v>
      </c>
      <c r="H52" s="49">
        <f t="shared" si="7"/>
        <v>0</v>
      </c>
      <c r="I52" s="49">
        <f t="shared" si="7"/>
        <v>0</v>
      </c>
      <c r="J52" s="70">
        <f t="shared" si="7"/>
        <v>0</v>
      </c>
      <c r="K52" s="41"/>
      <c r="L52" s="49">
        <f t="shared" si="4"/>
        <v>0</v>
      </c>
      <c r="N52" s="71">
        <f>'BMT Feb 25'!J52</f>
        <v>0</v>
      </c>
      <c r="O52" s="71">
        <f t="shared" si="5"/>
        <v>0</v>
      </c>
      <c r="P52" s="73"/>
      <c r="R52" s="50">
        <f>'Budget Tool FM'!L52</f>
        <v>0</v>
      </c>
      <c r="S52" s="50">
        <f t="shared" si="6"/>
        <v>0</v>
      </c>
    </row>
    <row r="53" spans="2:19" ht="14.25" customHeight="1">
      <c r="B53" s="38"/>
      <c r="C53" s="41"/>
      <c r="D53" s="41"/>
      <c r="E53" s="41"/>
      <c r="F53" s="41"/>
      <c r="G53" s="41"/>
      <c r="H53" s="41"/>
      <c r="I53" s="41"/>
      <c r="J53" s="41"/>
      <c r="K53" s="41"/>
      <c r="L53" s="41"/>
      <c r="N53" s="41"/>
      <c r="O53" s="41"/>
      <c r="R53" s="41"/>
      <c r="S53" s="41"/>
    </row>
    <row r="54" spans="2:19" ht="14.25" customHeight="1">
      <c r="B54" s="48" t="s">
        <v>68</v>
      </c>
      <c r="C54" s="49">
        <f t="shared" ref="C54:J54" si="8">+C32+C52</f>
        <v>0</v>
      </c>
      <c r="D54" s="49">
        <f t="shared" si="8"/>
        <v>0</v>
      </c>
      <c r="E54" s="49">
        <f t="shared" si="8"/>
        <v>0</v>
      </c>
      <c r="F54" s="49">
        <f t="shared" si="8"/>
        <v>0</v>
      </c>
      <c r="G54" s="49">
        <f t="shared" si="8"/>
        <v>0</v>
      </c>
      <c r="H54" s="49">
        <f t="shared" si="8"/>
        <v>0</v>
      </c>
      <c r="I54" s="49">
        <f t="shared" si="8"/>
        <v>0</v>
      </c>
      <c r="J54" s="70">
        <f t="shared" si="8"/>
        <v>0</v>
      </c>
      <c r="K54" s="41"/>
      <c r="L54" s="49">
        <f>SUM(C54:J54)</f>
        <v>0</v>
      </c>
      <c r="N54" s="71">
        <f>'BMT Feb 25'!J54</f>
        <v>0</v>
      </c>
      <c r="O54" s="74">
        <f>SUM(N54-J54)</f>
        <v>0</v>
      </c>
      <c r="R54" s="50">
        <f>'Budget Tool FM'!L54</f>
        <v>0</v>
      </c>
      <c r="S54" s="50">
        <f>SUM(R54-L54)</f>
        <v>0</v>
      </c>
    </row>
    <row r="55" spans="2:19" ht="14.25" customHeight="1">
      <c r="C55" s="41"/>
      <c r="D55" s="41"/>
      <c r="E55" s="41"/>
      <c r="F55" s="41"/>
      <c r="G55" s="41"/>
      <c r="H55" s="41"/>
      <c r="I55" s="41"/>
      <c r="J55" s="41"/>
      <c r="K55" s="41"/>
      <c r="L55" s="41"/>
      <c r="N55" s="41"/>
      <c r="O55" s="41"/>
      <c r="R55" s="41"/>
      <c r="S55" s="41"/>
    </row>
    <row r="56" spans="2:19" ht="14.25" customHeight="1">
      <c r="B56" s="55" t="s">
        <v>69</v>
      </c>
      <c r="C56" s="56">
        <f>SUM(L54)</f>
        <v>0</v>
      </c>
      <c r="D56" s="41"/>
      <c r="E56" s="41"/>
      <c r="F56" s="41"/>
      <c r="G56" s="41"/>
      <c r="H56" s="41"/>
      <c r="I56" s="41"/>
      <c r="J56" s="41"/>
      <c r="K56" s="41"/>
      <c r="L56" s="41"/>
      <c r="N56" s="41"/>
      <c r="O56" s="41"/>
      <c r="R56" s="41"/>
      <c r="S56" s="41"/>
    </row>
    <row r="57" spans="2:19" ht="9" customHeight="1"/>
    <row r="58" spans="2:19" ht="14.25" customHeight="1">
      <c r="B58" s="55" t="s">
        <v>78</v>
      </c>
      <c r="C58" s="56" t="e">
        <f>'Budget Tool FM'!#REF!</f>
        <v>#REF!</v>
      </c>
    </row>
    <row r="59" spans="2:19" ht="14.25" customHeight="1"/>
    <row r="60" spans="2:19" ht="14.25" customHeight="1">
      <c r="B60" s="75" t="s">
        <v>87</v>
      </c>
      <c r="C60" s="76" t="e">
        <f>C56-C58</f>
        <v>#REF!</v>
      </c>
    </row>
    <row r="61" spans="2:19" ht="14.25" customHeight="1"/>
    <row r="62" spans="2:19" ht="14.25" customHeight="1"/>
    <row r="63" spans="2:19" ht="14.25" customHeight="1"/>
    <row r="64" spans="2:19"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0866141732283472" right="0.70866141732283472" top="0.74803149606299213" bottom="0.74803149606299213" header="0" footer="0"/>
  <pageSetup paperSize="8" scale="75" orientation="landscape"/>
  <headerFooter>
    <oddHeader>&amp;C&amp;F &amp;A</oddHead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showGridLines="0" workbookViewId="0">
      <selection activeCell="B12" sqref="B12"/>
    </sheetView>
  </sheetViews>
  <sheetFormatPr defaultColWidth="14.42578125" defaultRowHeight="15" customHeight="1"/>
  <cols>
    <col min="1" max="1" width="3.42578125" customWidth="1"/>
    <col min="2" max="2" width="142.5703125" customWidth="1"/>
    <col min="3" max="3" width="30.7109375" customWidth="1"/>
    <col min="4" max="4" width="57.42578125" customWidth="1"/>
    <col min="5" max="26" width="8.7109375" customWidth="1"/>
  </cols>
  <sheetData>
    <row r="1" spans="1:26" ht="14.25" customHeight="1">
      <c r="A1" s="2"/>
      <c r="B1" s="2"/>
      <c r="C1" s="2"/>
      <c r="D1" s="2"/>
      <c r="E1" s="2"/>
      <c r="F1" s="2"/>
      <c r="G1" s="2"/>
      <c r="H1" s="2"/>
      <c r="I1" s="2"/>
      <c r="J1" s="2"/>
      <c r="K1" s="2"/>
      <c r="L1" s="2"/>
      <c r="M1" s="2"/>
      <c r="N1" s="2"/>
      <c r="O1" s="2"/>
      <c r="P1" s="2"/>
      <c r="Q1" s="2"/>
      <c r="R1" s="2"/>
      <c r="S1" s="2"/>
      <c r="T1" s="2"/>
      <c r="U1" s="2"/>
      <c r="V1" s="2"/>
      <c r="W1" s="2"/>
      <c r="X1" s="2"/>
      <c r="Y1" s="2"/>
      <c r="Z1" s="2"/>
    </row>
    <row r="2" spans="1:26" ht="14.25" customHeight="1">
      <c r="A2" s="2"/>
      <c r="B2" s="78"/>
      <c r="C2" s="2"/>
      <c r="D2" s="2"/>
      <c r="E2" s="2"/>
      <c r="F2" s="2"/>
      <c r="G2" s="2"/>
      <c r="H2" s="2"/>
      <c r="I2" s="2"/>
      <c r="J2" s="2"/>
      <c r="K2" s="2"/>
      <c r="L2" s="2"/>
      <c r="M2" s="2"/>
      <c r="N2" s="2"/>
      <c r="O2" s="2"/>
      <c r="P2" s="2"/>
      <c r="Q2" s="2"/>
      <c r="R2" s="2"/>
      <c r="S2" s="2"/>
      <c r="T2" s="2"/>
      <c r="U2" s="2"/>
      <c r="V2" s="2"/>
      <c r="W2" s="2"/>
      <c r="X2" s="2"/>
      <c r="Y2" s="2"/>
      <c r="Z2" s="2"/>
    </row>
    <row r="3" spans="1:26" ht="14.25" customHeight="1">
      <c r="A3" s="2"/>
      <c r="B3" s="79"/>
      <c r="C3" s="2"/>
      <c r="D3" s="2"/>
      <c r="E3" s="2"/>
      <c r="F3" s="2"/>
      <c r="G3" s="2"/>
      <c r="H3" s="2"/>
      <c r="I3" s="2"/>
      <c r="J3" s="2"/>
      <c r="K3" s="2"/>
      <c r="L3" s="2"/>
      <c r="M3" s="2"/>
      <c r="N3" s="2"/>
      <c r="O3" s="2"/>
      <c r="P3" s="2"/>
      <c r="Q3" s="2"/>
      <c r="R3" s="2"/>
      <c r="S3" s="2"/>
      <c r="T3" s="2"/>
      <c r="U3" s="2"/>
      <c r="V3" s="2"/>
      <c r="W3" s="2"/>
      <c r="X3" s="2"/>
      <c r="Y3" s="2"/>
      <c r="Z3" s="2"/>
    </row>
    <row r="4" spans="1:26" ht="14.25" customHeight="1">
      <c r="A4" s="2"/>
      <c r="B4" s="79"/>
      <c r="C4" s="2"/>
      <c r="D4" s="2"/>
      <c r="E4" s="2"/>
      <c r="F4" s="2"/>
      <c r="G4" s="2"/>
      <c r="H4" s="2"/>
      <c r="I4" s="2"/>
      <c r="J4" s="2"/>
      <c r="K4" s="2"/>
      <c r="L4" s="2"/>
      <c r="M4" s="2"/>
      <c r="N4" s="2"/>
      <c r="O4" s="2"/>
      <c r="P4" s="2"/>
      <c r="Q4" s="2"/>
      <c r="R4" s="2"/>
      <c r="S4" s="2"/>
      <c r="T4" s="2"/>
      <c r="U4" s="2"/>
      <c r="V4" s="2"/>
      <c r="W4" s="2"/>
      <c r="X4" s="2"/>
      <c r="Y4" s="2"/>
      <c r="Z4" s="2"/>
    </row>
    <row r="5" spans="1:26" ht="14.25" customHeight="1">
      <c r="A5" s="2"/>
      <c r="B5" s="79"/>
      <c r="C5" s="2"/>
      <c r="D5" s="2"/>
      <c r="E5" s="2"/>
      <c r="F5" s="2"/>
      <c r="G5" s="2"/>
      <c r="H5" s="2"/>
      <c r="I5" s="2"/>
      <c r="J5" s="2"/>
      <c r="K5" s="2"/>
      <c r="L5" s="2"/>
      <c r="M5" s="2"/>
      <c r="N5" s="2"/>
      <c r="O5" s="2"/>
      <c r="P5" s="2"/>
      <c r="Q5" s="2"/>
      <c r="R5" s="2"/>
      <c r="S5" s="2"/>
      <c r="T5" s="2"/>
      <c r="U5" s="2"/>
      <c r="V5" s="2"/>
      <c r="W5" s="2"/>
      <c r="X5" s="2"/>
      <c r="Y5" s="2"/>
      <c r="Z5" s="2"/>
    </row>
    <row r="6" spans="1:26" ht="14.25" customHeight="1">
      <c r="A6" s="94" t="s">
        <v>88</v>
      </c>
      <c r="B6" s="79"/>
      <c r="C6" s="79"/>
      <c r="D6" s="79"/>
      <c r="E6" s="79"/>
      <c r="F6" s="2"/>
      <c r="G6" s="2"/>
      <c r="H6" s="2"/>
      <c r="I6" s="2"/>
      <c r="J6" s="2"/>
      <c r="K6" s="2"/>
      <c r="L6" s="2"/>
      <c r="M6" s="2"/>
      <c r="N6" s="2"/>
      <c r="O6" s="2"/>
      <c r="P6" s="2"/>
      <c r="Q6" s="2"/>
      <c r="R6" s="2"/>
      <c r="S6" s="2"/>
      <c r="T6" s="2"/>
      <c r="U6" s="2"/>
      <c r="V6" s="2"/>
      <c r="W6" s="2"/>
      <c r="X6" s="2"/>
      <c r="Y6" s="2"/>
      <c r="Z6" s="2"/>
    </row>
    <row r="7" spans="1:26" ht="18" customHeight="1">
      <c r="A7" s="7"/>
      <c r="B7" s="7"/>
      <c r="C7" s="7"/>
      <c r="D7" s="7"/>
      <c r="E7" s="7"/>
      <c r="F7" s="2"/>
      <c r="G7" s="2"/>
      <c r="H7" s="2"/>
      <c r="I7" s="2"/>
      <c r="J7" s="2"/>
      <c r="K7" s="2"/>
      <c r="L7" s="2"/>
      <c r="M7" s="2"/>
      <c r="N7" s="2"/>
      <c r="O7" s="2"/>
      <c r="P7" s="2"/>
      <c r="Q7" s="2"/>
      <c r="R7" s="2"/>
      <c r="S7" s="2"/>
      <c r="T7" s="2"/>
      <c r="U7" s="2"/>
      <c r="V7" s="2"/>
      <c r="W7" s="2"/>
      <c r="X7" s="2"/>
      <c r="Y7" s="2"/>
      <c r="Z7" s="2"/>
    </row>
    <row r="8" spans="1:26" ht="18" customHeight="1">
      <c r="A8" s="8"/>
      <c r="B8" s="11" t="s">
        <v>89</v>
      </c>
      <c r="C8" s="8"/>
      <c r="D8" s="8"/>
      <c r="E8" s="8"/>
      <c r="F8" s="8"/>
      <c r="G8" s="8"/>
      <c r="H8" s="8"/>
      <c r="I8" s="8"/>
      <c r="J8" s="8"/>
      <c r="K8" s="8"/>
      <c r="L8" s="8"/>
      <c r="M8" s="8"/>
      <c r="N8" s="8"/>
      <c r="O8" s="8"/>
      <c r="P8" s="8"/>
      <c r="Q8" s="8"/>
      <c r="R8" s="8"/>
      <c r="S8" s="8"/>
      <c r="T8" s="8"/>
      <c r="U8" s="8"/>
      <c r="V8" s="8"/>
      <c r="W8" s="8"/>
      <c r="X8" s="8"/>
      <c r="Y8" s="8"/>
      <c r="Z8" s="8"/>
    </row>
    <row r="9" spans="1:26" ht="18" customHeight="1">
      <c r="A9" s="8"/>
      <c r="B9" s="11" t="s">
        <v>90</v>
      </c>
      <c r="C9" s="8"/>
      <c r="D9" s="8"/>
      <c r="E9" s="8"/>
      <c r="F9" s="8"/>
      <c r="G9" s="8"/>
      <c r="H9" s="8"/>
      <c r="I9" s="8"/>
      <c r="J9" s="8"/>
      <c r="K9" s="8"/>
      <c r="L9" s="8"/>
      <c r="M9" s="8"/>
      <c r="N9" s="8"/>
      <c r="O9" s="8"/>
      <c r="P9" s="8"/>
      <c r="Q9" s="8"/>
      <c r="R9" s="8"/>
      <c r="S9" s="8"/>
      <c r="T9" s="8"/>
      <c r="U9" s="8"/>
      <c r="V9" s="8"/>
      <c r="W9" s="8"/>
      <c r="X9" s="8"/>
      <c r="Y9" s="8"/>
      <c r="Z9" s="8"/>
    </row>
    <row r="10" spans="1:26" ht="18" customHeight="1">
      <c r="A10" s="8"/>
      <c r="B10" s="2" t="s">
        <v>91</v>
      </c>
      <c r="C10" s="8"/>
      <c r="D10" s="8"/>
      <c r="E10" s="8"/>
      <c r="F10" s="8"/>
      <c r="G10" s="8"/>
      <c r="H10" s="8"/>
      <c r="I10" s="8"/>
      <c r="J10" s="8"/>
      <c r="K10" s="8"/>
      <c r="L10" s="8"/>
      <c r="M10" s="8"/>
      <c r="N10" s="8"/>
      <c r="O10" s="8"/>
      <c r="P10" s="8"/>
      <c r="Q10" s="8"/>
      <c r="R10" s="8"/>
      <c r="S10" s="8"/>
      <c r="T10" s="8"/>
      <c r="U10" s="8"/>
      <c r="V10" s="8"/>
      <c r="W10" s="8"/>
      <c r="X10" s="8"/>
      <c r="Y10" s="8"/>
      <c r="Z10" s="8"/>
    </row>
    <row r="11" spans="1:26" ht="146.25" customHeight="1">
      <c r="A11" s="8"/>
      <c r="B11" s="11" t="s">
        <v>92</v>
      </c>
      <c r="C11" s="8"/>
      <c r="D11" s="8"/>
      <c r="E11" s="8"/>
      <c r="F11" s="8"/>
      <c r="G11" s="8"/>
      <c r="H11" s="8"/>
      <c r="I11" s="8"/>
      <c r="J11" s="8"/>
      <c r="K11" s="8"/>
      <c r="L11" s="8"/>
      <c r="M11" s="8"/>
      <c r="N11" s="8"/>
      <c r="O11" s="8"/>
      <c r="P11" s="8"/>
      <c r="Q11" s="8"/>
      <c r="R11" s="8"/>
      <c r="S11" s="8"/>
      <c r="T11" s="8"/>
      <c r="U11" s="8"/>
      <c r="V11" s="8"/>
      <c r="W11" s="8"/>
      <c r="X11" s="8"/>
      <c r="Y11" s="8"/>
      <c r="Z11" s="8"/>
    </row>
    <row r="12" spans="1:26" ht="34.5" customHeight="1">
      <c r="A12" s="8"/>
      <c r="B12" s="2" t="s">
        <v>93</v>
      </c>
      <c r="C12" s="8"/>
      <c r="D12" s="8"/>
      <c r="E12" s="8"/>
      <c r="F12" s="8"/>
      <c r="G12" s="8"/>
      <c r="H12" s="8"/>
      <c r="I12" s="8"/>
      <c r="J12" s="8"/>
      <c r="K12" s="8"/>
      <c r="L12" s="8"/>
      <c r="M12" s="8"/>
      <c r="N12" s="8"/>
      <c r="O12" s="8"/>
      <c r="P12" s="8"/>
      <c r="Q12" s="8"/>
      <c r="R12" s="8"/>
      <c r="S12" s="8"/>
      <c r="T12" s="8"/>
      <c r="U12" s="8"/>
      <c r="V12" s="8"/>
      <c r="W12" s="8"/>
      <c r="X12" s="8"/>
      <c r="Y12" s="8"/>
      <c r="Z12" s="8"/>
    </row>
    <row r="13" spans="1:26" ht="50.25" customHeight="1">
      <c r="A13" s="8"/>
      <c r="B13" s="11" t="s">
        <v>94</v>
      </c>
      <c r="C13" s="8"/>
      <c r="D13" s="8"/>
      <c r="E13" s="8"/>
      <c r="F13" s="8"/>
      <c r="G13" s="8"/>
      <c r="H13" s="8"/>
      <c r="I13" s="8"/>
      <c r="J13" s="8"/>
      <c r="K13" s="8"/>
      <c r="L13" s="8"/>
      <c r="M13" s="8"/>
      <c r="N13" s="8"/>
      <c r="O13" s="8"/>
      <c r="P13" s="8"/>
      <c r="Q13" s="8"/>
      <c r="R13" s="8"/>
      <c r="S13" s="8"/>
      <c r="T13" s="8"/>
      <c r="U13" s="8"/>
      <c r="V13" s="8"/>
      <c r="W13" s="8"/>
      <c r="X13" s="8"/>
      <c r="Y13" s="8"/>
      <c r="Z13" s="8"/>
    </row>
    <row r="14" spans="1:26" ht="14.25" customHeight="1">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4.25" customHeight="1">
      <c r="A15" s="2"/>
      <c r="B15" s="77"/>
      <c r="C15" s="2"/>
      <c r="D15" s="2"/>
      <c r="E15" s="2"/>
      <c r="F15" s="2"/>
      <c r="G15" s="2"/>
      <c r="H15" s="2"/>
      <c r="I15" s="2"/>
      <c r="J15" s="2"/>
      <c r="K15" s="2"/>
      <c r="L15" s="2"/>
      <c r="M15" s="2"/>
      <c r="N15" s="2"/>
      <c r="O15" s="2"/>
      <c r="P15" s="2"/>
      <c r="Q15" s="2"/>
      <c r="R15" s="2"/>
      <c r="S15" s="2"/>
      <c r="T15" s="2"/>
      <c r="U15" s="2"/>
      <c r="V15" s="2"/>
      <c r="W15" s="2"/>
      <c r="X15" s="2"/>
      <c r="Y15" s="2"/>
      <c r="Z15" s="2"/>
    </row>
    <row r="16" spans="1:26" ht="14.2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4.2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4.2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A6:E6"/>
    <mergeCell ref="B2:B5"/>
  </mergeCells>
  <pageMargins left="0.70866141732283472" right="0.70866141732283472" top="0.74803149606299213" bottom="0.74803149606299213" header="0" footer="0"/>
  <pageSetup paperSize="9" scale="70" orientation="landscape"/>
  <headerFooter>
    <oddHeader>&amp;C&amp;F &amp;A</oddHead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 Sheet</vt:lpstr>
      <vt:lpstr>Instructions</vt:lpstr>
      <vt:lpstr>Delivery Plan</vt:lpstr>
      <vt:lpstr>Budget Tool FM</vt:lpstr>
      <vt:lpstr>BMT Aug 25</vt:lpstr>
      <vt:lpstr>BMT Sep 25</vt:lpstr>
      <vt:lpstr>BMT Oct 25</vt:lpstr>
      <vt:lpstr>BMT Nov 25</vt:lpstr>
      <vt:lpstr>BMT Dec 25</vt:lpstr>
      <vt:lpstr>BMT Jan 25</vt:lpstr>
      <vt:lpstr>BMT Feb 25</vt:lpstr>
      <vt:lpstr>BMT Mar 25</vt:lpstr>
      <vt:lpstr>General Note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Laker</dc:creator>
  <cp:lastModifiedBy>Scott Moore</cp:lastModifiedBy>
  <dcterms:created xsi:type="dcterms:W3CDTF">2022-10-05T08:48:41Z</dcterms:created>
  <dcterms:modified xsi:type="dcterms:W3CDTF">2025-07-31T08:59:03Z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f1d417-8d24-4145-98e6-20a1a753a0a2_Enabled">
    <vt:lpwstr>true</vt:lpwstr>
  </property>
  <property fmtid="{D5CDD505-2E9C-101B-9397-08002B2CF9AE}" pid="3" name="MSIP_Label_c1f1d417-8d24-4145-98e6-20a1a753a0a2_SetDate">
    <vt:lpwstr>2022-10-06T15:52:48Z</vt:lpwstr>
  </property>
  <property fmtid="{D5CDD505-2E9C-101B-9397-08002B2CF9AE}" pid="4" name="MSIP_Label_c1f1d417-8d24-4145-98e6-20a1a753a0a2_Method">
    <vt:lpwstr>Standard</vt:lpwstr>
  </property>
  <property fmtid="{D5CDD505-2E9C-101B-9397-08002B2CF9AE}" pid="5" name="MSIP_Label_c1f1d417-8d24-4145-98e6-20a1a753a0a2_Name">
    <vt:lpwstr>Internal</vt:lpwstr>
  </property>
  <property fmtid="{D5CDD505-2E9C-101B-9397-08002B2CF9AE}" pid="6" name="MSIP_Label_c1f1d417-8d24-4145-98e6-20a1a753a0a2_SiteId">
    <vt:lpwstr>bbe41032-8fce-4d42-bab5-44e21510886d</vt:lpwstr>
  </property>
  <property fmtid="{D5CDD505-2E9C-101B-9397-08002B2CF9AE}" pid="7" name="MSIP_Label_c1f1d417-8d24-4145-98e6-20a1a753a0a2_ActionId">
    <vt:lpwstr>946528a6-7f2c-4ee5-ad0c-63c0e0381b20</vt:lpwstr>
  </property>
  <property fmtid="{D5CDD505-2E9C-101B-9397-08002B2CF9AE}" pid="8" name="MSIP_Label_c1f1d417-8d24-4145-98e6-20a1a753a0a2_ContentBits">
    <vt:lpwstr>0</vt:lpwstr>
  </property>
  <property fmtid="{D5CDD505-2E9C-101B-9397-08002B2CF9AE}" pid="9" name="ContentTypeId">
    <vt:lpwstr>0x0101005D79B97D5FA7B1449AFF4420229EECBC</vt:lpwstr>
  </property>
  <property fmtid="{D5CDD505-2E9C-101B-9397-08002B2CF9AE}" pid="10" name="Order">
    <vt:r8>3400</vt:r8>
  </property>
  <property fmtid="{D5CDD505-2E9C-101B-9397-08002B2CF9AE}" pid="11" name="xd_Signature">
    <vt:bool>false</vt:bool>
  </property>
  <property fmtid="{D5CDD505-2E9C-101B-9397-08002B2CF9AE}" pid="12" name="xd_ProgID">
    <vt:lpwstr/>
  </property>
  <property fmtid="{D5CDD505-2E9C-101B-9397-08002B2CF9AE}" pid="13" name="TriggerFlowInfo">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MediaServiceImageTags">
    <vt:lpwstr/>
  </property>
</Properties>
</file>