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2"/>
  <workbookPr/>
  <mc:AlternateContent xmlns:mc="http://schemas.openxmlformats.org/markup-compatibility/2006">
    <mc:Choice Requires="x15">
      <x15ac:absPath xmlns:x15ac="http://schemas.microsoft.com/office/spreadsheetml/2010/11/ac" url="https://forestfoundation.sharepoint.com/sites/CARBONSCOUTTEAM/Shared Documents/Supply-Side_Landowner-Enrollment/2-Technical Assistance/National/"/>
    </mc:Choice>
  </mc:AlternateContent>
  <xr:revisionPtr revIDLastSave="0" documentId="8_{577320D2-6E1B-4D1A-805F-1F693EF1DC2B}" xr6:coauthVersionLast="47" xr6:coauthVersionMax="47" xr10:uidLastSave="{00000000-0000-0000-0000-000000000000}"/>
  <bookViews>
    <workbookView xWindow="1260" yWindow="930" windowWidth="17940" windowHeight="11070" tabRatio="519" firstSheet="2" activeTab="2" xr2:uid="{3C43E767-B4FD-40E4-A6A2-BC0F371219A5}"/>
  </bookViews>
  <sheets>
    <sheet name="Instructions" sheetId="8" r:id="rId1"/>
    <sheet name="Payment Tables" sheetId="11" r:id="rId2"/>
    <sheet name="Simple Planning Form" sheetId="1" r:id="rId3"/>
    <sheet name="Inventory Data" sheetId="10" r:id="rId4"/>
    <sheet name="Stand Evaluation Form" sheetId="6" state="hidden" r:id="rId5"/>
    <sheet name="Pre-Post Harvest Form" sheetId="7" r:id="rId6"/>
    <sheet name="Inventory Sheet" sheetId="9" state="hidden" r:id="rId7"/>
    <sheet name="Forester Checklist" sheetId="5" state="hidden" r:id="rId8"/>
    <sheet name="Dropdowns" sheetId="4" state="hidden" r:id="rId9"/>
  </sheets>
  <definedNames>
    <definedName name="CA">Dropdowns!$E$2:$E$5</definedName>
    <definedName name="MW">Dropdowns!$E$10:$E$13</definedName>
    <definedName name="NE">Dropdowns!$E$6:$E$9</definedName>
    <definedName name="Regions">Dropdowns!$C$2:$C$4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00" i="10" l="1"/>
  <c r="F1500" i="10"/>
  <c r="E1500" i="10"/>
  <c r="G1499" i="10"/>
  <c r="F1499" i="10"/>
  <c r="E1499" i="10"/>
  <c r="G1498" i="10"/>
  <c r="F1498" i="10"/>
  <c r="E1498" i="10"/>
  <c r="G1497" i="10"/>
  <c r="F1497" i="10"/>
  <c r="E1497" i="10"/>
  <c r="G1496" i="10"/>
  <c r="F1496" i="10"/>
  <c r="E1496" i="10"/>
  <c r="G1495" i="10"/>
  <c r="F1495" i="10"/>
  <c r="E1495" i="10"/>
  <c r="G1494" i="10"/>
  <c r="F1494" i="10"/>
  <c r="E1494" i="10"/>
  <c r="G1493" i="10"/>
  <c r="F1493" i="10"/>
  <c r="E1493" i="10"/>
  <c r="G1492" i="10"/>
  <c r="F1492" i="10"/>
  <c r="E1492" i="10"/>
  <c r="G1491" i="10"/>
  <c r="F1491" i="10"/>
  <c r="E1491" i="10"/>
  <c r="G1490" i="10"/>
  <c r="F1490" i="10"/>
  <c r="E1490" i="10"/>
  <c r="G1489" i="10"/>
  <c r="F1489" i="10"/>
  <c r="E1489" i="10"/>
  <c r="G1488" i="10"/>
  <c r="F1488" i="10"/>
  <c r="E1488" i="10"/>
  <c r="G1487" i="10"/>
  <c r="F1487" i="10"/>
  <c r="E1487" i="10"/>
  <c r="G1486" i="10"/>
  <c r="F1486" i="10"/>
  <c r="E1486" i="10"/>
  <c r="G1485" i="10"/>
  <c r="F1485" i="10"/>
  <c r="E1485" i="10"/>
  <c r="G1484" i="10"/>
  <c r="F1484" i="10"/>
  <c r="E1484" i="10"/>
  <c r="G1483" i="10"/>
  <c r="F1483" i="10"/>
  <c r="E1483" i="10"/>
  <c r="G1482" i="10"/>
  <c r="F1482" i="10"/>
  <c r="E1482" i="10"/>
  <c r="G1481" i="10"/>
  <c r="F1481" i="10"/>
  <c r="E1481" i="10"/>
  <c r="G1480" i="10"/>
  <c r="F1480" i="10"/>
  <c r="E1480" i="10"/>
  <c r="G1479" i="10"/>
  <c r="F1479" i="10"/>
  <c r="E1479" i="10"/>
  <c r="G1478" i="10"/>
  <c r="F1478" i="10"/>
  <c r="E1478" i="10"/>
  <c r="G1477" i="10"/>
  <c r="F1477" i="10"/>
  <c r="E1477" i="10"/>
  <c r="G1476" i="10"/>
  <c r="F1476" i="10"/>
  <c r="E1476" i="10"/>
  <c r="G1475" i="10"/>
  <c r="F1475" i="10"/>
  <c r="E1475" i="10"/>
  <c r="G1474" i="10"/>
  <c r="F1474" i="10"/>
  <c r="E1474" i="10"/>
  <c r="G1473" i="10"/>
  <c r="F1473" i="10"/>
  <c r="E1473" i="10"/>
  <c r="G1472" i="10"/>
  <c r="F1472" i="10"/>
  <c r="E1472" i="10"/>
  <c r="G1471" i="10"/>
  <c r="F1471" i="10"/>
  <c r="E1471" i="10"/>
  <c r="G1470" i="10"/>
  <c r="F1470" i="10"/>
  <c r="E1470" i="10"/>
  <c r="G1469" i="10"/>
  <c r="F1469" i="10"/>
  <c r="E1469" i="10"/>
  <c r="G1468" i="10"/>
  <c r="F1468" i="10"/>
  <c r="E1468" i="10"/>
  <c r="G1467" i="10"/>
  <c r="F1467" i="10"/>
  <c r="E1467" i="10"/>
  <c r="G1466" i="10"/>
  <c r="F1466" i="10"/>
  <c r="E1466" i="10"/>
  <c r="G1465" i="10"/>
  <c r="F1465" i="10"/>
  <c r="E1465" i="10"/>
  <c r="G1464" i="10"/>
  <c r="F1464" i="10"/>
  <c r="E1464" i="10"/>
  <c r="G1463" i="10"/>
  <c r="F1463" i="10"/>
  <c r="E1463" i="10"/>
  <c r="G1462" i="10"/>
  <c r="F1462" i="10"/>
  <c r="E1462" i="10"/>
  <c r="G1461" i="10"/>
  <c r="F1461" i="10"/>
  <c r="E1461" i="10"/>
  <c r="G1460" i="10"/>
  <c r="F1460" i="10"/>
  <c r="E1460" i="10"/>
  <c r="G1459" i="10"/>
  <c r="F1459" i="10"/>
  <c r="E1459" i="10"/>
  <c r="G1458" i="10"/>
  <c r="F1458" i="10"/>
  <c r="E1458" i="10"/>
  <c r="G1457" i="10"/>
  <c r="F1457" i="10"/>
  <c r="E1457" i="10"/>
  <c r="G1456" i="10"/>
  <c r="F1456" i="10"/>
  <c r="E1456" i="10"/>
  <c r="G1455" i="10"/>
  <c r="F1455" i="10"/>
  <c r="E1455" i="10"/>
  <c r="G1454" i="10"/>
  <c r="F1454" i="10"/>
  <c r="E1454" i="10"/>
  <c r="G1453" i="10"/>
  <c r="F1453" i="10"/>
  <c r="E1453" i="10"/>
  <c r="G1452" i="10"/>
  <c r="F1452" i="10"/>
  <c r="E1452" i="10"/>
  <c r="G1451" i="10"/>
  <c r="F1451" i="10"/>
  <c r="E1451" i="10"/>
  <c r="G1450" i="10"/>
  <c r="F1450" i="10"/>
  <c r="E1450" i="10"/>
  <c r="G1449" i="10"/>
  <c r="F1449" i="10"/>
  <c r="E1449" i="10"/>
  <c r="G1448" i="10"/>
  <c r="F1448" i="10"/>
  <c r="E1448" i="10"/>
  <c r="G1447" i="10"/>
  <c r="F1447" i="10"/>
  <c r="E1447" i="10"/>
  <c r="G1446" i="10"/>
  <c r="F1446" i="10"/>
  <c r="E1446" i="10"/>
  <c r="G1445" i="10"/>
  <c r="F1445" i="10"/>
  <c r="E1445" i="10"/>
  <c r="G1444" i="10"/>
  <c r="F1444" i="10"/>
  <c r="E1444" i="10"/>
  <c r="G1443" i="10"/>
  <c r="F1443" i="10"/>
  <c r="E1443" i="10"/>
  <c r="G1442" i="10"/>
  <c r="F1442" i="10"/>
  <c r="E1442" i="10"/>
  <c r="G1441" i="10"/>
  <c r="F1441" i="10"/>
  <c r="E1441" i="10"/>
  <c r="G1440" i="10"/>
  <c r="F1440" i="10"/>
  <c r="E1440" i="10"/>
  <c r="G1439" i="10"/>
  <c r="F1439" i="10"/>
  <c r="E1439" i="10"/>
  <c r="G1438" i="10"/>
  <c r="F1438" i="10"/>
  <c r="E1438" i="10"/>
  <c r="G1437" i="10"/>
  <c r="F1437" i="10"/>
  <c r="E1437" i="10"/>
  <c r="G1436" i="10"/>
  <c r="F1436" i="10"/>
  <c r="E1436" i="10"/>
  <c r="G1435" i="10"/>
  <c r="F1435" i="10"/>
  <c r="E1435" i="10"/>
  <c r="G1434" i="10"/>
  <c r="F1434" i="10"/>
  <c r="E1434" i="10"/>
  <c r="G1433" i="10"/>
  <c r="F1433" i="10"/>
  <c r="E1433" i="10"/>
  <c r="G1432" i="10"/>
  <c r="F1432" i="10"/>
  <c r="E1432" i="10"/>
  <c r="G1431" i="10"/>
  <c r="F1431" i="10"/>
  <c r="E1431" i="10"/>
  <c r="G1430" i="10"/>
  <c r="F1430" i="10"/>
  <c r="E1430" i="10"/>
  <c r="G1429" i="10"/>
  <c r="F1429" i="10"/>
  <c r="E1429" i="10"/>
  <c r="G1428" i="10"/>
  <c r="F1428" i="10"/>
  <c r="E1428" i="10"/>
  <c r="G1427" i="10"/>
  <c r="F1427" i="10"/>
  <c r="E1427" i="10"/>
  <c r="G1426" i="10"/>
  <c r="F1426" i="10"/>
  <c r="E1426" i="10"/>
  <c r="G1425" i="10"/>
  <c r="F1425" i="10"/>
  <c r="E1425" i="10"/>
  <c r="G1424" i="10"/>
  <c r="F1424" i="10"/>
  <c r="E1424" i="10"/>
  <c r="G1423" i="10"/>
  <c r="F1423" i="10"/>
  <c r="E1423" i="10"/>
  <c r="G1422" i="10"/>
  <c r="F1422" i="10"/>
  <c r="E1422" i="10"/>
  <c r="G1421" i="10"/>
  <c r="F1421" i="10"/>
  <c r="E1421" i="10"/>
  <c r="G1420" i="10"/>
  <c r="F1420" i="10"/>
  <c r="E1420" i="10"/>
  <c r="G1419" i="10"/>
  <c r="F1419" i="10"/>
  <c r="E1419" i="10"/>
  <c r="G1418" i="10"/>
  <c r="F1418" i="10"/>
  <c r="E1418" i="10"/>
  <c r="G1417" i="10"/>
  <c r="F1417" i="10"/>
  <c r="E1417" i="10"/>
  <c r="G1416" i="10"/>
  <c r="F1416" i="10"/>
  <c r="E1416" i="10"/>
  <c r="G1415" i="10"/>
  <c r="F1415" i="10"/>
  <c r="E1415" i="10"/>
  <c r="G1414" i="10"/>
  <c r="F1414" i="10"/>
  <c r="E1414" i="10"/>
  <c r="G1413" i="10"/>
  <c r="F1413" i="10"/>
  <c r="E1413" i="10"/>
  <c r="G1412" i="10"/>
  <c r="F1412" i="10"/>
  <c r="E1412" i="10"/>
  <c r="G1411" i="10"/>
  <c r="F1411" i="10"/>
  <c r="E1411" i="10"/>
  <c r="G1410" i="10"/>
  <c r="F1410" i="10"/>
  <c r="E1410" i="10"/>
  <c r="G1409" i="10"/>
  <c r="F1409" i="10"/>
  <c r="E1409" i="10"/>
  <c r="G1408" i="10"/>
  <c r="F1408" i="10"/>
  <c r="E1408" i="10"/>
  <c r="G1407" i="10"/>
  <c r="F1407" i="10"/>
  <c r="E1407" i="10"/>
  <c r="G1406" i="10"/>
  <c r="F1406" i="10"/>
  <c r="E1406" i="10"/>
  <c r="G1405" i="10"/>
  <c r="F1405" i="10"/>
  <c r="E1405" i="10"/>
  <c r="G1404" i="10"/>
  <c r="F1404" i="10"/>
  <c r="E1404" i="10"/>
  <c r="G1403" i="10"/>
  <c r="F1403" i="10"/>
  <c r="E1403" i="10"/>
  <c r="G1402" i="10"/>
  <c r="F1402" i="10"/>
  <c r="E1402" i="10"/>
  <c r="G1401" i="10"/>
  <c r="F1401" i="10"/>
  <c r="E1401" i="10"/>
  <c r="G1400" i="10"/>
  <c r="F1400" i="10"/>
  <c r="E1400" i="10"/>
  <c r="G1399" i="10"/>
  <c r="F1399" i="10"/>
  <c r="E1399" i="10"/>
  <c r="G1398" i="10"/>
  <c r="F1398" i="10"/>
  <c r="E1398" i="10"/>
  <c r="G1397" i="10"/>
  <c r="F1397" i="10"/>
  <c r="E1397" i="10"/>
  <c r="G1396" i="10"/>
  <c r="F1396" i="10"/>
  <c r="E1396" i="10"/>
  <c r="G1395" i="10"/>
  <c r="F1395" i="10"/>
  <c r="E1395" i="10"/>
  <c r="G1394" i="10"/>
  <c r="F1394" i="10"/>
  <c r="E1394" i="10"/>
  <c r="G1393" i="10"/>
  <c r="F1393" i="10"/>
  <c r="E1393" i="10"/>
  <c r="G1392" i="10"/>
  <c r="F1392" i="10"/>
  <c r="E1392" i="10"/>
  <c r="G1391" i="10"/>
  <c r="F1391" i="10"/>
  <c r="E1391" i="10"/>
  <c r="G1390" i="10"/>
  <c r="F1390" i="10"/>
  <c r="E1390" i="10"/>
  <c r="G1389" i="10"/>
  <c r="F1389" i="10"/>
  <c r="E1389" i="10"/>
  <c r="G1388" i="10"/>
  <c r="F1388" i="10"/>
  <c r="E1388" i="10"/>
  <c r="G1387" i="10"/>
  <c r="F1387" i="10"/>
  <c r="E1387" i="10"/>
  <c r="G1386" i="10"/>
  <c r="F1386" i="10"/>
  <c r="E1386" i="10"/>
  <c r="G1385" i="10"/>
  <c r="F1385" i="10"/>
  <c r="E1385" i="10"/>
  <c r="G1384" i="10"/>
  <c r="F1384" i="10"/>
  <c r="E1384" i="10"/>
  <c r="G1383" i="10"/>
  <c r="F1383" i="10"/>
  <c r="E1383" i="10"/>
  <c r="G1382" i="10"/>
  <c r="F1382" i="10"/>
  <c r="E1382" i="10"/>
  <c r="G1381" i="10"/>
  <c r="F1381" i="10"/>
  <c r="E1381" i="10"/>
  <c r="G1380" i="10"/>
  <c r="F1380" i="10"/>
  <c r="E1380" i="10"/>
  <c r="G1379" i="10"/>
  <c r="F1379" i="10"/>
  <c r="E1379" i="10"/>
  <c r="G1378" i="10"/>
  <c r="F1378" i="10"/>
  <c r="E1378" i="10"/>
  <c r="G1377" i="10"/>
  <c r="F1377" i="10"/>
  <c r="E1377" i="10"/>
  <c r="G1376" i="10"/>
  <c r="F1376" i="10"/>
  <c r="E1376" i="10"/>
  <c r="G1375" i="10"/>
  <c r="F1375" i="10"/>
  <c r="E1375" i="10"/>
  <c r="G1374" i="10"/>
  <c r="F1374" i="10"/>
  <c r="E1374" i="10"/>
  <c r="G1373" i="10"/>
  <c r="F1373" i="10"/>
  <c r="E1373" i="10"/>
  <c r="G1372" i="10"/>
  <c r="F1372" i="10"/>
  <c r="E1372" i="10"/>
  <c r="G1371" i="10"/>
  <c r="F1371" i="10"/>
  <c r="E1371" i="10"/>
  <c r="G1370" i="10"/>
  <c r="F1370" i="10"/>
  <c r="E1370" i="10"/>
  <c r="G1369" i="10"/>
  <c r="F1369" i="10"/>
  <c r="E1369" i="10"/>
  <c r="G1368" i="10"/>
  <c r="F1368" i="10"/>
  <c r="E1368" i="10"/>
  <c r="G1367" i="10"/>
  <c r="F1367" i="10"/>
  <c r="E1367" i="10"/>
  <c r="G1366" i="10"/>
  <c r="F1366" i="10"/>
  <c r="E1366" i="10"/>
  <c r="G1365" i="10"/>
  <c r="F1365" i="10"/>
  <c r="E1365" i="10"/>
  <c r="G1364" i="10"/>
  <c r="F1364" i="10"/>
  <c r="E1364" i="10"/>
  <c r="G1363" i="10"/>
  <c r="F1363" i="10"/>
  <c r="E1363" i="10"/>
  <c r="G1362" i="10"/>
  <c r="F1362" i="10"/>
  <c r="E1362" i="10"/>
  <c r="G1361" i="10"/>
  <c r="F1361" i="10"/>
  <c r="E1361" i="10"/>
  <c r="G1360" i="10"/>
  <c r="F1360" i="10"/>
  <c r="E1360" i="10"/>
  <c r="G1359" i="10"/>
  <c r="F1359" i="10"/>
  <c r="E1359" i="10"/>
  <c r="G1358" i="10"/>
  <c r="F1358" i="10"/>
  <c r="E1358" i="10"/>
  <c r="G1357" i="10"/>
  <c r="F1357" i="10"/>
  <c r="E1357" i="10"/>
  <c r="G1356" i="10"/>
  <c r="F1356" i="10"/>
  <c r="E1356" i="10"/>
  <c r="G1355" i="10"/>
  <c r="F1355" i="10"/>
  <c r="E1355" i="10"/>
  <c r="G1354" i="10"/>
  <c r="F1354" i="10"/>
  <c r="E1354" i="10"/>
  <c r="G1353" i="10"/>
  <c r="F1353" i="10"/>
  <c r="E1353" i="10"/>
  <c r="G1352" i="10"/>
  <c r="F1352" i="10"/>
  <c r="E1352" i="10"/>
  <c r="G1351" i="10"/>
  <c r="F1351" i="10"/>
  <c r="E1351" i="10"/>
  <c r="G1350" i="10"/>
  <c r="F1350" i="10"/>
  <c r="E1350" i="10"/>
  <c r="G1349" i="10"/>
  <c r="F1349" i="10"/>
  <c r="E1349" i="10"/>
  <c r="G1348" i="10"/>
  <c r="F1348" i="10"/>
  <c r="E1348" i="10"/>
  <c r="G1347" i="10"/>
  <c r="F1347" i="10"/>
  <c r="E1347" i="10"/>
  <c r="G1346" i="10"/>
  <c r="F1346" i="10"/>
  <c r="E1346" i="10"/>
  <c r="G1345" i="10"/>
  <c r="F1345" i="10"/>
  <c r="E1345" i="10"/>
  <c r="G1344" i="10"/>
  <c r="F1344" i="10"/>
  <c r="E1344" i="10"/>
  <c r="G1343" i="10"/>
  <c r="F1343" i="10"/>
  <c r="E1343" i="10"/>
  <c r="G1342" i="10"/>
  <c r="F1342" i="10"/>
  <c r="E1342" i="10"/>
  <c r="G1341" i="10"/>
  <c r="F1341" i="10"/>
  <c r="E1341" i="10"/>
  <c r="G1340" i="10"/>
  <c r="F1340" i="10"/>
  <c r="E1340" i="10"/>
  <c r="G1339" i="10"/>
  <c r="F1339" i="10"/>
  <c r="E1339" i="10"/>
  <c r="G1338" i="10"/>
  <c r="F1338" i="10"/>
  <c r="E1338" i="10"/>
  <c r="G1337" i="10"/>
  <c r="F1337" i="10"/>
  <c r="E1337" i="10"/>
  <c r="G1336" i="10"/>
  <c r="F1336" i="10"/>
  <c r="E1336" i="10"/>
  <c r="G1335" i="10"/>
  <c r="F1335" i="10"/>
  <c r="E1335" i="10"/>
  <c r="G1334" i="10"/>
  <c r="F1334" i="10"/>
  <c r="E1334" i="10"/>
  <c r="G1333" i="10"/>
  <c r="F1333" i="10"/>
  <c r="E1333" i="10"/>
  <c r="G1332" i="10"/>
  <c r="F1332" i="10"/>
  <c r="E1332" i="10"/>
  <c r="G1331" i="10"/>
  <c r="F1331" i="10"/>
  <c r="E1331" i="10"/>
  <c r="G1330" i="10"/>
  <c r="F1330" i="10"/>
  <c r="E1330" i="10"/>
  <c r="G1329" i="10"/>
  <c r="F1329" i="10"/>
  <c r="E1329" i="10"/>
  <c r="G1328" i="10"/>
  <c r="F1328" i="10"/>
  <c r="E1328" i="10"/>
  <c r="G1327" i="10"/>
  <c r="F1327" i="10"/>
  <c r="E1327" i="10"/>
  <c r="G1326" i="10"/>
  <c r="F1326" i="10"/>
  <c r="E1326" i="10"/>
  <c r="G1325" i="10"/>
  <c r="F1325" i="10"/>
  <c r="E1325" i="10"/>
  <c r="G1324" i="10"/>
  <c r="F1324" i="10"/>
  <c r="E1324" i="10"/>
  <c r="G1323" i="10"/>
  <c r="F1323" i="10"/>
  <c r="E1323" i="10"/>
  <c r="G1322" i="10"/>
  <c r="F1322" i="10"/>
  <c r="E1322" i="10"/>
  <c r="G1321" i="10"/>
  <c r="F1321" i="10"/>
  <c r="E1321" i="10"/>
  <c r="G1320" i="10"/>
  <c r="F1320" i="10"/>
  <c r="E1320" i="10"/>
  <c r="G1319" i="10"/>
  <c r="F1319" i="10"/>
  <c r="E1319" i="10"/>
  <c r="G1318" i="10"/>
  <c r="F1318" i="10"/>
  <c r="E1318" i="10"/>
  <c r="G1317" i="10"/>
  <c r="F1317" i="10"/>
  <c r="E1317" i="10"/>
  <c r="G1316" i="10"/>
  <c r="F1316" i="10"/>
  <c r="E1316" i="10"/>
  <c r="G1315" i="10"/>
  <c r="F1315" i="10"/>
  <c r="E1315" i="10"/>
  <c r="G1314" i="10"/>
  <c r="F1314" i="10"/>
  <c r="E1314" i="10"/>
  <c r="G1313" i="10"/>
  <c r="F1313" i="10"/>
  <c r="E1313" i="10"/>
  <c r="G1312" i="10"/>
  <c r="F1312" i="10"/>
  <c r="E1312" i="10"/>
  <c r="G1311" i="10"/>
  <c r="F1311" i="10"/>
  <c r="E1311" i="10"/>
  <c r="G1310" i="10"/>
  <c r="F1310" i="10"/>
  <c r="E1310" i="10"/>
  <c r="G1309" i="10"/>
  <c r="F1309" i="10"/>
  <c r="E1309" i="10"/>
  <c r="G1308" i="10"/>
  <c r="F1308" i="10"/>
  <c r="E1308" i="10"/>
  <c r="G1307" i="10"/>
  <c r="F1307" i="10"/>
  <c r="E1307" i="10"/>
  <c r="G1306" i="10"/>
  <c r="F1306" i="10"/>
  <c r="E1306" i="10"/>
  <c r="G1305" i="10"/>
  <c r="F1305" i="10"/>
  <c r="E1305" i="10"/>
  <c r="G1304" i="10"/>
  <c r="F1304" i="10"/>
  <c r="E1304" i="10"/>
  <c r="G1303" i="10"/>
  <c r="F1303" i="10"/>
  <c r="E1303" i="10"/>
  <c r="G1302" i="10"/>
  <c r="F1302" i="10"/>
  <c r="E1302" i="10"/>
  <c r="G1301" i="10"/>
  <c r="F1301" i="10"/>
  <c r="E1301" i="10"/>
  <c r="G1300" i="10"/>
  <c r="F1300" i="10"/>
  <c r="E1300" i="10"/>
  <c r="G1299" i="10"/>
  <c r="F1299" i="10"/>
  <c r="E1299" i="10"/>
  <c r="G1298" i="10"/>
  <c r="F1298" i="10"/>
  <c r="E1298" i="10"/>
  <c r="G1297" i="10"/>
  <c r="F1297" i="10"/>
  <c r="E1297" i="10"/>
  <c r="G1296" i="10"/>
  <c r="F1296" i="10"/>
  <c r="E1296" i="10"/>
  <c r="G1295" i="10"/>
  <c r="F1295" i="10"/>
  <c r="E1295" i="10"/>
  <c r="G1294" i="10"/>
  <c r="F1294" i="10"/>
  <c r="E1294" i="10"/>
  <c r="G1293" i="10"/>
  <c r="F1293" i="10"/>
  <c r="E1293" i="10"/>
  <c r="G1292" i="10"/>
  <c r="F1292" i="10"/>
  <c r="E1292" i="10"/>
  <c r="G1291" i="10"/>
  <c r="F1291" i="10"/>
  <c r="E1291" i="10"/>
  <c r="G1290" i="10"/>
  <c r="F1290" i="10"/>
  <c r="E1290" i="10"/>
  <c r="G1289" i="10"/>
  <c r="F1289" i="10"/>
  <c r="E1289" i="10"/>
  <c r="G1288" i="10"/>
  <c r="F1288" i="10"/>
  <c r="E1288" i="10"/>
  <c r="G1287" i="10"/>
  <c r="F1287" i="10"/>
  <c r="E1287" i="10"/>
  <c r="G1286" i="10"/>
  <c r="F1286" i="10"/>
  <c r="E1286" i="10"/>
  <c r="G1285" i="10"/>
  <c r="F1285" i="10"/>
  <c r="E1285" i="10"/>
  <c r="G1284" i="10"/>
  <c r="F1284" i="10"/>
  <c r="E1284" i="10"/>
  <c r="G1283" i="10"/>
  <c r="F1283" i="10"/>
  <c r="E1283" i="10"/>
  <c r="G1282" i="10"/>
  <c r="F1282" i="10"/>
  <c r="E1282" i="10"/>
  <c r="G1281" i="10"/>
  <c r="F1281" i="10"/>
  <c r="E1281" i="10"/>
  <c r="G1280" i="10"/>
  <c r="F1280" i="10"/>
  <c r="E1280" i="10"/>
  <c r="G1279" i="10"/>
  <c r="F1279" i="10"/>
  <c r="E1279" i="10"/>
  <c r="G1278" i="10"/>
  <c r="F1278" i="10"/>
  <c r="E1278" i="10"/>
  <c r="G1277" i="10"/>
  <c r="F1277" i="10"/>
  <c r="E1277" i="10"/>
  <c r="G1276" i="10"/>
  <c r="F1276" i="10"/>
  <c r="E1276" i="10"/>
  <c r="G1275" i="10"/>
  <c r="F1275" i="10"/>
  <c r="E1275" i="10"/>
  <c r="G1274" i="10"/>
  <c r="F1274" i="10"/>
  <c r="E1274" i="10"/>
  <c r="G1273" i="10"/>
  <c r="F1273" i="10"/>
  <c r="E1273" i="10"/>
  <c r="G1272" i="10"/>
  <c r="F1272" i="10"/>
  <c r="E1272" i="10"/>
  <c r="G1271" i="10"/>
  <c r="F1271" i="10"/>
  <c r="E1271" i="10"/>
  <c r="G1270" i="10"/>
  <c r="F1270" i="10"/>
  <c r="E1270" i="10"/>
  <c r="G1269" i="10"/>
  <c r="F1269" i="10"/>
  <c r="E1269" i="10"/>
  <c r="G1268" i="10"/>
  <c r="F1268" i="10"/>
  <c r="E1268" i="10"/>
  <c r="G1267" i="10"/>
  <c r="F1267" i="10"/>
  <c r="E1267" i="10"/>
  <c r="G1266" i="10"/>
  <c r="F1266" i="10"/>
  <c r="E1266" i="10"/>
  <c r="I1265" i="10"/>
  <c r="G1265" i="10"/>
  <c r="F1265" i="10"/>
  <c r="E1265" i="10"/>
  <c r="G1264" i="10"/>
  <c r="F1264" i="10"/>
  <c r="E1264" i="10"/>
  <c r="I1263" i="10"/>
  <c r="G1263" i="10"/>
  <c r="F1263" i="10"/>
  <c r="E1263" i="10"/>
  <c r="G1262" i="10"/>
  <c r="F1262" i="10"/>
  <c r="E1262" i="10"/>
  <c r="G1261" i="10"/>
  <c r="F1261" i="10"/>
  <c r="E1261" i="10"/>
  <c r="G1260" i="10"/>
  <c r="F1260" i="10"/>
  <c r="E1260" i="10"/>
  <c r="G1259" i="10"/>
  <c r="F1259" i="10"/>
  <c r="E1259" i="10"/>
  <c r="G1258" i="10"/>
  <c r="F1258" i="10"/>
  <c r="E1258" i="10"/>
  <c r="I1257" i="10"/>
  <c r="G1257" i="10"/>
  <c r="F1257" i="10"/>
  <c r="E1257" i="10"/>
  <c r="G1256" i="10"/>
  <c r="F1256" i="10"/>
  <c r="E1256" i="10"/>
  <c r="G1255" i="10"/>
  <c r="F1255" i="10"/>
  <c r="E1255" i="10"/>
  <c r="G1254" i="10"/>
  <c r="F1254" i="10"/>
  <c r="E1254" i="10"/>
  <c r="G1253" i="10"/>
  <c r="F1253" i="10"/>
  <c r="E1253" i="10"/>
  <c r="G1252" i="10"/>
  <c r="F1252" i="10"/>
  <c r="E1252" i="10"/>
  <c r="G1251" i="10"/>
  <c r="F1251" i="10"/>
  <c r="E1251" i="10"/>
  <c r="G1250" i="10"/>
  <c r="F1250" i="10"/>
  <c r="E1250" i="10"/>
  <c r="G1249" i="10"/>
  <c r="F1249" i="10"/>
  <c r="E1249" i="10"/>
  <c r="G1248" i="10"/>
  <c r="F1248" i="10"/>
  <c r="E1248" i="10"/>
  <c r="G1247" i="10"/>
  <c r="F1247" i="10"/>
  <c r="E1247" i="10"/>
  <c r="G1246" i="10"/>
  <c r="F1246" i="10"/>
  <c r="E1246" i="10"/>
  <c r="G1245" i="10"/>
  <c r="F1245" i="10"/>
  <c r="E1245" i="10"/>
  <c r="G1244" i="10"/>
  <c r="F1244" i="10"/>
  <c r="E1244" i="10"/>
  <c r="G1243" i="10"/>
  <c r="F1243" i="10"/>
  <c r="E1243" i="10"/>
  <c r="G1242" i="10"/>
  <c r="F1242" i="10"/>
  <c r="E1242" i="10"/>
  <c r="G1241" i="10"/>
  <c r="F1241" i="10"/>
  <c r="E1241" i="10"/>
  <c r="G1240" i="10"/>
  <c r="F1240" i="10"/>
  <c r="E1240" i="10"/>
  <c r="G1239" i="10"/>
  <c r="F1239" i="10"/>
  <c r="E1239" i="10"/>
  <c r="G1238" i="10"/>
  <c r="F1238" i="10"/>
  <c r="E1238" i="10"/>
  <c r="G1237" i="10"/>
  <c r="F1237" i="10"/>
  <c r="E1237" i="10"/>
  <c r="G1236" i="10"/>
  <c r="F1236" i="10"/>
  <c r="E1236" i="10"/>
  <c r="G1235" i="10"/>
  <c r="F1235" i="10"/>
  <c r="E1235" i="10"/>
  <c r="G1234" i="10"/>
  <c r="F1234" i="10"/>
  <c r="E1234" i="10"/>
  <c r="G1233" i="10"/>
  <c r="F1233" i="10"/>
  <c r="E1233" i="10"/>
  <c r="G1232" i="10"/>
  <c r="F1232" i="10"/>
  <c r="E1232" i="10"/>
  <c r="G1231" i="10"/>
  <c r="F1231" i="10"/>
  <c r="E1231" i="10"/>
  <c r="G1230" i="10"/>
  <c r="F1230" i="10"/>
  <c r="E1230" i="10"/>
  <c r="I1229" i="10"/>
  <c r="G1229" i="10"/>
  <c r="F1229" i="10"/>
  <c r="E1229" i="10"/>
  <c r="G1228" i="10"/>
  <c r="F1228" i="10"/>
  <c r="E1228" i="10"/>
  <c r="G1227" i="10"/>
  <c r="F1227" i="10"/>
  <c r="E1227" i="10"/>
  <c r="G1226" i="10"/>
  <c r="F1226" i="10"/>
  <c r="E1226" i="10"/>
  <c r="G1225" i="10"/>
  <c r="F1225" i="10"/>
  <c r="E1225" i="10"/>
  <c r="G1224" i="10"/>
  <c r="F1224" i="10"/>
  <c r="E1224" i="10"/>
  <c r="G1223" i="10"/>
  <c r="F1223" i="10"/>
  <c r="E1223" i="10"/>
  <c r="G1222" i="10"/>
  <c r="F1222" i="10"/>
  <c r="E1222" i="10"/>
  <c r="I1221" i="10"/>
  <c r="G1221" i="10"/>
  <c r="F1221" i="10"/>
  <c r="E1221" i="10"/>
  <c r="G1220" i="10"/>
  <c r="F1220" i="10"/>
  <c r="E1220" i="10"/>
  <c r="I1219" i="10"/>
  <c r="G1219" i="10"/>
  <c r="F1219" i="10"/>
  <c r="E1219" i="10"/>
  <c r="G1218" i="10"/>
  <c r="F1218" i="10"/>
  <c r="E1218" i="10"/>
  <c r="G1217" i="10"/>
  <c r="F1217" i="10"/>
  <c r="E1217" i="10"/>
  <c r="G1216" i="10"/>
  <c r="F1216" i="10"/>
  <c r="E1216" i="10"/>
  <c r="G1215" i="10"/>
  <c r="F1215" i="10"/>
  <c r="E1215" i="10"/>
  <c r="G1214" i="10"/>
  <c r="F1214" i="10"/>
  <c r="E1214" i="10"/>
  <c r="G1213" i="10"/>
  <c r="F1213" i="10"/>
  <c r="E1213" i="10"/>
  <c r="G1212" i="10"/>
  <c r="F1212" i="10"/>
  <c r="E1212" i="10"/>
  <c r="G1211" i="10"/>
  <c r="F1211" i="10"/>
  <c r="E1211" i="10"/>
  <c r="G1210" i="10"/>
  <c r="F1210" i="10"/>
  <c r="E1210" i="10"/>
  <c r="I1209" i="10"/>
  <c r="G1209" i="10"/>
  <c r="F1209" i="10"/>
  <c r="E1209" i="10"/>
  <c r="G1208" i="10"/>
  <c r="F1208" i="10"/>
  <c r="E1208" i="10"/>
  <c r="I1207" i="10"/>
  <c r="G1207" i="10"/>
  <c r="F1207" i="10"/>
  <c r="E1207" i="10"/>
  <c r="G1206" i="10"/>
  <c r="F1206" i="10"/>
  <c r="E1206" i="10"/>
  <c r="G1205" i="10"/>
  <c r="F1205" i="10"/>
  <c r="E1205" i="10"/>
  <c r="G1204" i="10"/>
  <c r="F1204" i="10"/>
  <c r="E1204" i="10"/>
  <c r="G1203" i="10"/>
  <c r="F1203" i="10"/>
  <c r="E1203" i="10"/>
  <c r="G1202" i="10"/>
  <c r="F1202" i="10"/>
  <c r="E1202" i="10"/>
  <c r="I1201" i="10"/>
  <c r="G1201" i="10"/>
  <c r="F1201" i="10"/>
  <c r="E1201" i="10"/>
  <c r="G1200" i="10"/>
  <c r="F1200" i="10"/>
  <c r="E1200" i="10"/>
  <c r="G1199" i="10"/>
  <c r="F1199" i="10"/>
  <c r="E1199" i="10"/>
  <c r="G1198" i="10"/>
  <c r="F1198" i="10"/>
  <c r="E1198" i="10"/>
  <c r="G1197" i="10"/>
  <c r="F1197" i="10"/>
  <c r="E1197" i="10"/>
  <c r="G1196" i="10"/>
  <c r="F1196" i="10"/>
  <c r="E1196" i="10"/>
  <c r="G1195" i="10"/>
  <c r="F1195" i="10"/>
  <c r="E1195" i="10"/>
  <c r="G1194" i="10"/>
  <c r="F1194" i="10"/>
  <c r="E1194" i="10"/>
  <c r="G1193" i="10"/>
  <c r="F1193" i="10"/>
  <c r="E1193" i="10"/>
  <c r="G1192" i="10"/>
  <c r="F1192" i="10"/>
  <c r="E1192" i="10"/>
  <c r="G1191" i="10"/>
  <c r="F1191" i="10"/>
  <c r="E1191" i="10"/>
  <c r="G1190" i="10"/>
  <c r="F1190" i="10"/>
  <c r="E1190" i="10"/>
  <c r="G1189" i="10"/>
  <c r="F1189" i="10"/>
  <c r="E1189" i="10"/>
  <c r="G1188" i="10"/>
  <c r="F1188" i="10"/>
  <c r="E1188" i="10"/>
  <c r="G1187" i="10"/>
  <c r="F1187" i="10"/>
  <c r="E1187" i="10"/>
  <c r="G1186" i="10"/>
  <c r="F1186" i="10"/>
  <c r="E1186" i="10"/>
  <c r="G1185" i="10"/>
  <c r="F1185" i="10"/>
  <c r="E1185" i="10"/>
  <c r="G1184" i="10"/>
  <c r="F1184" i="10"/>
  <c r="E1184" i="10"/>
  <c r="G1183" i="10"/>
  <c r="F1183" i="10"/>
  <c r="E1183" i="10"/>
  <c r="G1182" i="10"/>
  <c r="F1182" i="10"/>
  <c r="E1182" i="10"/>
  <c r="G1181" i="10"/>
  <c r="F1181" i="10"/>
  <c r="E1181" i="10"/>
  <c r="G1180" i="10"/>
  <c r="F1180" i="10"/>
  <c r="E1180" i="10"/>
  <c r="G1179" i="10"/>
  <c r="F1179" i="10"/>
  <c r="E1179" i="10"/>
  <c r="G1178" i="10"/>
  <c r="F1178" i="10"/>
  <c r="E1178" i="10"/>
  <c r="G1177" i="10"/>
  <c r="F1177" i="10"/>
  <c r="E1177" i="10"/>
  <c r="G1176" i="10"/>
  <c r="F1176" i="10"/>
  <c r="E1176" i="10"/>
  <c r="G1175" i="10"/>
  <c r="F1175" i="10"/>
  <c r="E1175" i="10"/>
  <c r="G1174" i="10"/>
  <c r="F1174" i="10"/>
  <c r="E1174" i="10"/>
  <c r="G1173" i="10"/>
  <c r="F1173" i="10"/>
  <c r="E1173" i="10"/>
  <c r="G1172" i="10"/>
  <c r="F1172" i="10"/>
  <c r="E1172" i="10"/>
  <c r="G1171" i="10"/>
  <c r="F1171" i="10"/>
  <c r="E1171" i="10"/>
  <c r="G1170" i="10"/>
  <c r="F1170" i="10"/>
  <c r="E1170" i="10"/>
  <c r="G1169" i="10"/>
  <c r="F1169" i="10"/>
  <c r="E1169" i="10"/>
  <c r="G1168" i="10"/>
  <c r="F1168" i="10"/>
  <c r="E1168" i="10"/>
  <c r="G1167" i="10"/>
  <c r="F1167" i="10"/>
  <c r="E1167" i="10"/>
  <c r="G1166" i="10"/>
  <c r="F1166" i="10"/>
  <c r="E1166" i="10"/>
  <c r="G1165" i="10"/>
  <c r="F1165" i="10"/>
  <c r="E1165" i="10"/>
  <c r="G1164" i="10"/>
  <c r="F1164" i="10"/>
  <c r="E1164" i="10"/>
  <c r="G1163" i="10"/>
  <c r="F1163" i="10"/>
  <c r="E1163" i="10"/>
  <c r="G1162" i="10"/>
  <c r="F1162" i="10"/>
  <c r="E1162" i="10"/>
  <c r="G1161" i="10"/>
  <c r="F1161" i="10"/>
  <c r="E1161" i="10"/>
  <c r="G1160" i="10"/>
  <c r="F1160" i="10"/>
  <c r="E1160" i="10"/>
  <c r="G1159" i="10"/>
  <c r="F1159" i="10"/>
  <c r="E1159" i="10"/>
  <c r="G1158" i="10"/>
  <c r="F1158" i="10"/>
  <c r="E1158" i="10"/>
  <c r="I1157" i="10"/>
  <c r="G1157" i="10"/>
  <c r="F1157" i="10"/>
  <c r="E1157" i="10"/>
  <c r="G1156" i="10"/>
  <c r="F1156" i="10"/>
  <c r="E1156" i="10"/>
  <c r="I1155" i="10"/>
  <c r="G1155" i="10"/>
  <c r="F1155" i="10"/>
  <c r="E1155" i="10"/>
  <c r="G1154" i="10"/>
  <c r="F1154" i="10"/>
  <c r="E1154" i="10"/>
  <c r="G1153" i="10"/>
  <c r="F1153" i="10"/>
  <c r="E1153" i="10"/>
  <c r="G1152" i="10"/>
  <c r="F1152" i="10"/>
  <c r="E1152" i="10"/>
  <c r="G1151" i="10"/>
  <c r="F1151" i="10"/>
  <c r="E1151" i="10"/>
  <c r="G1150" i="10"/>
  <c r="F1150" i="10"/>
  <c r="E1150" i="10"/>
  <c r="G1149" i="10"/>
  <c r="F1149" i="10"/>
  <c r="E1149" i="10"/>
  <c r="G1148" i="10"/>
  <c r="F1148" i="10"/>
  <c r="E1148" i="10"/>
  <c r="G1147" i="10"/>
  <c r="F1147" i="10"/>
  <c r="E1147" i="10"/>
  <c r="G1146" i="10"/>
  <c r="F1146" i="10"/>
  <c r="E1146" i="10"/>
  <c r="G1145" i="10"/>
  <c r="F1145" i="10"/>
  <c r="E1145" i="10"/>
  <c r="G1144" i="10"/>
  <c r="F1144" i="10"/>
  <c r="E1144" i="10"/>
  <c r="G1143" i="10"/>
  <c r="F1143" i="10"/>
  <c r="E1143" i="10"/>
  <c r="G1142" i="10"/>
  <c r="F1142" i="10"/>
  <c r="E1142" i="10"/>
  <c r="G1141" i="10"/>
  <c r="F1141" i="10"/>
  <c r="E1141" i="10"/>
  <c r="G1140" i="10"/>
  <c r="F1140" i="10"/>
  <c r="E1140" i="10"/>
  <c r="G1139" i="10"/>
  <c r="F1139" i="10"/>
  <c r="E1139" i="10"/>
  <c r="G1138" i="10"/>
  <c r="F1138" i="10"/>
  <c r="E1138" i="10"/>
  <c r="G1137" i="10"/>
  <c r="F1137" i="10"/>
  <c r="E1137" i="10"/>
  <c r="G1136" i="10"/>
  <c r="F1136" i="10"/>
  <c r="E1136" i="10"/>
  <c r="G1135" i="10"/>
  <c r="F1135" i="10"/>
  <c r="E1135" i="10"/>
  <c r="G1134" i="10"/>
  <c r="F1134" i="10"/>
  <c r="E1134" i="10"/>
  <c r="G1133" i="10"/>
  <c r="F1133" i="10"/>
  <c r="E1133" i="10"/>
  <c r="G1132" i="10"/>
  <c r="F1132" i="10"/>
  <c r="E1132" i="10"/>
  <c r="G1131" i="10"/>
  <c r="F1131" i="10"/>
  <c r="E1131" i="10"/>
  <c r="G1130" i="10"/>
  <c r="F1130" i="10"/>
  <c r="E1130" i="10"/>
  <c r="G1129" i="10"/>
  <c r="F1129" i="10"/>
  <c r="E1129" i="10"/>
  <c r="G1128" i="10"/>
  <c r="F1128" i="10"/>
  <c r="E1128" i="10"/>
  <c r="G1127" i="10"/>
  <c r="F1127" i="10"/>
  <c r="E1127" i="10"/>
  <c r="G1126" i="10"/>
  <c r="F1126" i="10"/>
  <c r="E1126" i="10"/>
  <c r="G1125" i="10"/>
  <c r="F1125" i="10"/>
  <c r="E1125" i="10"/>
  <c r="G1124" i="10"/>
  <c r="F1124" i="10"/>
  <c r="E1124" i="10"/>
  <c r="G1123" i="10"/>
  <c r="F1123" i="10"/>
  <c r="E1123" i="10"/>
  <c r="G1122" i="10"/>
  <c r="F1122" i="10"/>
  <c r="E1122" i="10"/>
  <c r="G1121" i="10"/>
  <c r="F1121" i="10"/>
  <c r="E1121" i="10"/>
  <c r="G1120" i="10"/>
  <c r="F1120" i="10"/>
  <c r="E1120" i="10"/>
  <c r="G1119" i="10"/>
  <c r="F1119" i="10"/>
  <c r="E1119" i="10"/>
  <c r="G1118" i="10"/>
  <c r="F1118" i="10"/>
  <c r="E1118" i="10"/>
  <c r="G1117" i="10"/>
  <c r="F1117" i="10"/>
  <c r="E1117" i="10"/>
  <c r="G1116" i="10"/>
  <c r="F1116" i="10"/>
  <c r="E1116" i="10"/>
  <c r="G1115" i="10"/>
  <c r="F1115" i="10"/>
  <c r="E1115" i="10"/>
  <c r="G1114" i="10"/>
  <c r="F1114" i="10"/>
  <c r="E1114" i="10"/>
  <c r="G1113" i="10"/>
  <c r="F1113" i="10"/>
  <c r="E1113" i="10"/>
  <c r="G1112" i="10"/>
  <c r="F1112" i="10"/>
  <c r="E1112" i="10"/>
  <c r="G1111" i="10"/>
  <c r="F1111" i="10"/>
  <c r="E1111" i="10"/>
  <c r="G1110" i="10"/>
  <c r="F1110" i="10"/>
  <c r="E1110" i="10"/>
  <c r="G1109" i="10"/>
  <c r="F1109" i="10"/>
  <c r="E1109" i="10"/>
  <c r="G1108" i="10"/>
  <c r="F1108" i="10"/>
  <c r="E1108" i="10"/>
  <c r="G1107" i="10"/>
  <c r="F1107" i="10"/>
  <c r="E1107" i="10"/>
  <c r="G1106" i="10"/>
  <c r="F1106" i="10"/>
  <c r="E1106" i="10"/>
  <c r="G1105" i="10"/>
  <c r="F1105" i="10"/>
  <c r="E1105" i="10"/>
  <c r="G1104" i="10"/>
  <c r="F1104" i="10"/>
  <c r="E1104" i="10"/>
  <c r="G1103" i="10"/>
  <c r="F1103" i="10"/>
  <c r="E1103" i="10"/>
  <c r="G1102" i="10"/>
  <c r="F1102" i="10"/>
  <c r="E1102" i="10"/>
  <c r="G1101" i="10"/>
  <c r="F1101" i="10"/>
  <c r="E1101" i="10"/>
  <c r="I1100" i="10"/>
  <c r="G1100" i="10"/>
  <c r="F1100" i="10"/>
  <c r="E1100" i="10"/>
  <c r="G1099" i="10"/>
  <c r="F1099" i="10"/>
  <c r="E1099" i="10"/>
  <c r="G1098" i="10"/>
  <c r="F1098" i="10"/>
  <c r="E1098" i="10"/>
  <c r="G1097" i="10"/>
  <c r="F1097" i="10"/>
  <c r="E1097" i="10"/>
  <c r="G1096" i="10"/>
  <c r="F1096" i="10"/>
  <c r="E1096" i="10"/>
  <c r="G1095" i="10"/>
  <c r="F1095" i="10"/>
  <c r="E1095" i="10"/>
  <c r="G1094" i="10"/>
  <c r="F1094" i="10"/>
  <c r="E1094" i="10"/>
  <c r="G1093" i="10"/>
  <c r="F1093" i="10"/>
  <c r="E1093" i="10"/>
  <c r="G1092" i="10"/>
  <c r="F1092" i="10"/>
  <c r="E1092" i="10"/>
  <c r="G1091" i="10"/>
  <c r="F1091" i="10"/>
  <c r="E1091" i="10"/>
  <c r="G1090" i="10"/>
  <c r="F1090" i="10"/>
  <c r="E1090" i="10"/>
  <c r="G1089" i="10"/>
  <c r="F1089" i="10"/>
  <c r="E1089" i="10"/>
  <c r="G1088" i="10"/>
  <c r="F1088" i="10"/>
  <c r="E1088" i="10"/>
  <c r="G1087" i="10"/>
  <c r="F1087" i="10"/>
  <c r="E1087" i="10"/>
  <c r="G1086" i="10"/>
  <c r="F1086" i="10"/>
  <c r="E1086" i="10"/>
  <c r="G1085" i="10"/>
  <c r="F1085" i="10"/>
  <c r="E1085" i="10"/>
  <c r="G1084" i="10"/>
  <c r="F1084" i="10"/>
  <c r="E1084" i="10"/>
  <c r="G1083" i="10"/>
  <c r="F1083" i="10"/>
  <c r="E1083" i="10"/>
  <c r="G1082" i="10"/>
  <c r="F1082" i="10"/>
  <c r="E1082" i="10"/>
  <c r="G1081" i="10"/>
  <c r="F1081" i="10"/>
  <c r="E1081" i="10"/>
  <c r="G1080" i="10"/>
  <c r="F1080" i="10"/>
  <c r="E1080" i="10"/>
  <c r="G1079" i="10"/>
  <c r="F1079" i="10"/>
  <c r="E1079" i="10"/>
  <c r="G1078" i="10"/>
  <c r="F1078" i="10"/>
  <c r="E1078" i="10"/>
  <c r="G1077" i="10"/>
  <c r="F1077" i="10"/>
  <c r="E1077" i="10"/>
  <c r="G1076" i="10"/>
  <c r="F1076" i="10"/>
  <c r="E1076" i="10"/>
  <c r="G1075" i="10"/>
  <c r="F1075" i="10"/>
  <c r="E1075" i="10"/>
  <c r="G1074" i="10"/>
  <c r="F1074" i="10"/>
  <c r="E1074" i="10"/>
  <c r="G1073" i="10"/>
  <c r="F1073" i="10"/>
  <c r="E1073" i="10"/>
  <c r="G1072" i="10"/>
  <c r="F1072" i="10"/>
  <c r="E1072" i="10"/>
  <c r="G1071" i="10"/>
  <c r="F1071" i="10"/>
  <c r="E1071" i="10"/>
  <c r="G1070" i="10"/>
  <c r="F1070" i="10"/>
  <c r="E1070" i="10"/>
  <c r="G1069" i="10"/>
  <c r="F1069" i="10"/>
  <c r="E1069" i="10"/>
  <c r="G1068" i="10"/>
  <c r="F1068" i="10"/>
  <c r="E1068" i="10"/>
  <c r="G1067" i="10"/>
  <c r="F1067" i="10"/>
  <c r="E1067" i="10"/>
  <c r="G1066" i="10"/>
  <c r="F1066" i="10"/>
  <c r="E1066" i="10"/>
  <c r="G1065" i="10"/>
  <c r="F1065" i="10"/>
  <c r="E1065" i="10"/>
  <c r="G1064" i="10"/>
  <c r="F1064" i="10"/>
  <c r="E1064" i="10"/>
  <c r="G1063" i="10"/>
  <c r="F1063" i="10"/>
  <c r="E1063" i="10"/>
  <c r="G1062" i="10"/>
  <c r="F1062" i="10"/>
  <c r="E1062" i="10"/>
  <c r="G1061" i="10"/>
  <c r="F1061" i="10"/>
  <c r="E1061" i="10"/>
  <c r="G1060" i="10"/>
  <c r="F1060" i="10"/>
  <c r="E1060" i="10"/>
  <c r="G1059" i="10"/>
  <c r="F1059" i="10"/>
  <c r="E1059" i="10"/>
  <c r="G1058" i="10"/>
  <c r="F1058" i="10"/>
  <c r="E1058" i="10"/>
  <c r="G1057" i="10"/>
  <c r="F1057" i="10"/>
  <c r="E1057" i="10"/>
  <c r="G1056" i="10"/>
  <c r="F1056" i="10"/>
  <c r="E1056" i="10"/>
  <c r="G1055" i="10"/>
  <c r="F1055" i="10"/>
  <c r="E1055" i="10"/>
  <c r="G1054" i="10"/>
  <c r="F1054" i="10"/>
  <c r="E1054" i="10"/>
  <c r="G1053" i="10"/>
  <c r="F1053" i="10"/>
  <c r="E1053" i="10"/>
  <c r="G1052" i="10"/>
  <c r="F1052" i="10"/>
  <c r="E1052" i="10"/>
  <c r="G1051" i="10"/>
  <c r="F1051" i="10"/>
  <c r="E1051" i="10"/>
  <c r="G1050" i="10"/>
  <c r="F1050" i="10"/>
  <c r="E1050" i="10"/>
  <c r="G1049" i="10"/>
  <c r="F1049" i="10"/>
  <c r="E1049" i="10"/>
  <c r="G1048" i="10"/>
  <c r="F1048" i="10"/>
  <c r="E1048" i="10"/>
  <c r="G1047" i="10"/>
  <c r="F1047" i="10"/>
  <c r="E1047" i="10"/>
  <c r="G1046" i="10"/>
  <c r="F1046" i="10"/>
  <c r="E1046" i="10"/>
  <c r="G1045" i="10"/>
  <c r="F1045" i="10"/>
  <c r="E1045" i="10"/>
  <c r="G1044" i="10"/>
  <c r="F1044" i="10"/>
  <c r="E1044" i="10"/>
  <c r="G1043" i="10"/>
  <c r="F1043" i="10"/>
  <c r="E1043" i="10"/>
  <c r="G1042" i="10"/>
  <c r="F1042" i="10"/>
  <c r="E1042" i="10"/>
  <c r="G1041" i="10"/>
  <c r="F1041" i="10"/>
  <c r="E1041" i="10"/>
  <c r="G1040" i="10"/>
  <c r="F1040" i="10"/>
  <c r="E1040" i="10"/>
  <c r="G1039" i="10"/>
  <c r="F1039" i="10"/>
  <c r="E1039" i="10"/>
  <c r="G1038" i="10"/>
  <c r="F1038" i="10"/>
  <c r="E1038" i="10"/>
  <c r="G1037" i="10"/>
  <c r="F1037" i="10"/>
  <c r="E1037" i="10"/>
  <c r="G1036" i="10"/>
  <c r="F1036" i="10"/>
  <c r="E1036" i="10"/>
  <c r="G1035" i="10"/>
  <c r="F1035" i="10"/>
  <c r="E1035" i="10"/>
  <c r="G1034" i="10"/>
  <c r="F1034" i="10"/>
  <c r="E1034" i="10"/>
  <c r="G1033" i="10"/>
  <c r="F1033" i="10"/>
  <c r="E1033" i="10"/>
  <c r="G1032" i="10"/>
  <c r="F1032" i="10"/>
  <c r="E1032" i="10"/>
  <c r="G1031" i="10"/>
  <c r="F1031" i="10"/>
  <c r="E1031" i="10"/>
  <c r="G1030" i="10"/>
  <c r="F1030" i="10"/>
  <c r="E1030" i="10"/>
  <c r="G1029" i="10"/>
  <c r="F1029" i="10"/>
  <c r="E1029" i="10"/>
  <c r="G1028" i="10"/>
  <c r="F1028" i="10"/>
  <c r="E1028" i="10"/>
  <c r="G1027" i="10"/>
  <c r="F1027" i="10"/>
  <c r="E1027" i="10"/>
  <c r="G1026" i="10"/>
  <c r="F1026" i="10"/>
  <c r="E1026" i="10"/>
  <c r="G1025" i="10"/>
  <c r="F1025" i="10"/>
  <c r="E1025" i="10"/>
  <c r="G1024" i="10"/>
  <c r="F1024" i="10"/>
  <c r="E1024" i="10"/>
  <c r="G1023" i="10"/>
  <c r="F1023" i="10"/>
  <c r="E1023" i="10"/>
  <c r="G1022" i="10"/>
  <c r="F1022" i="10"/>
  <c r="E1022" i="10"/>
  <c r="G1021" i="10"/>
  <c r="F1021" i="10"/>
  <c r="E1021" i="10"/>
  <c r="G1020" i="10"/>
  <c r="F1020" i="10"/>
  <c r="E1020" i="10"/>
  <c r="G1019" i="10"/>
  <c r="F1019" i="10"/>
  <c r="E1019" i="10"/>
  <c r="G1018" i="10"/>
  <c r="F1018" i="10"/>
  <c r="E1018" i="10"/>
  <c r="G1017" i="10"/>
  <c r="F1017" i="10"/>
  <c r="E1017" i="10"/>
  <c r="G1016" i="10"/>
  <c r="F1016" i="10"/>
  <c r="E1016" i="10"/>
  <c r="G1015" i="10"/>
  <c r="F1015" i="10"/>
  <c r="E1015" i="10"/>
  <c r="G1014" i="10"/>
  <c r="F1014" i="10"/>
  <c r="E1014" i="10"/>
  <c r="G1013" i="10"/>
  <c r="F1013" i="10"/>
  <c r="E1013" i="10"/>
  <c r="G1012" i="10"/>
  <c r="F1012" i="10"/>
  <c r="E1012" i="10"/>
  <c r="G1011" i="10"/>
  <c r="F1011" i="10"/>
  <c r="E1011" i="10"/>
  <c r="G1010" i="10"/>
  <c r="F1010" i="10"/>
  <c r="E1010" i="10"/>
  <c r="G1009" i="10"/>
  <c r="F1009" i="10"/>
  <c r="E1009" i="10"/>
  <c r="G1008" i="10"/>
  <c r="F1008" i="10"/>
  <c r="E1008" i="10"/>
  <c r="G1007" i="10"/>
  <c r="F1007" i="10"/>
  <c r="E1007" i="10"/>
  <c r="G1006" i="10"/>
  <c r="F1006" i="10"/>
  <c r="E1006" i="10"/>
  <c r="G1005" i="10"/>
  <c r="F1005" i="10"/>
  <c r="E1005" i="10"/>
  <c r="G1004" i="10"/>
  <c r="F1004" i="10"/>
  <c r="E1004" i="10"/>
  <c r="G1003" i="10"/>
  <c r="F1003" i="10"/>
  <c r="E1003" i="10"/>
  <c r="G1002" i="10"/>
  <c r="F1002" i="10"/>
  <c r="E1002" i="10"/>
  <c r="G1001" i="10"/>
  <c r="F1001" i="10"/>
  <c r="E1001" i="10"/>
  <c r="G1000" i="10"/>
  <c r="F1000" i="10"/>
  <c r="E1000" i="10"/>
  <c r="G999" i="10"/>
  <c r="F999" i="10"/>
  <c r="E999" i="10"/>
  <c r="G998" i="10"/>
  <c r="F998" i="10"/>
  <c r="E998" i="10"/>
  <c r="G997" i="10"/>
  <c r="F997" i="10"/>
  <c r="E997" i="10"/>
  <c r="G996" i="10"/>
  <c r="F996" i="10"/>
  <c r="E996" i="10"/>
  <c r="G995" i="10"/>
  <c r="F995" i="10"/>
  <c r="E995" i="10"/>
  <c r="G994" i="10"/>
  <c r="F994" i="10"/>
  <c r="E994" i="10"/>
  <c r="G993" i="10"/>
  <c r="F993" i="10"/>
  <c r="E993" i="10"/>
  <c r="G992" i="10"/>
  <c r="F992" i="10"/>
  <c r="E992" i="10"/>
  <c r="G991" i="10"/>
  <c r="F991" i="10"/>
  <c r="E991" i="10"/>
  <c r="G990" i="10"/>
  <c r="F990" i="10"/>
  <c r="E990" i="10"/>
  <c r="G989" i="10"/>
  <c r="F989" i="10"/>
  <c r="E989" i="10"/>
  <c r="G988" i="10"/>
  <c r="F988" i="10"/>
  <c r="E988" i="10"/>
  <c r="G987" i="10"/>
  <c r="F987" i="10"/>
  <c r="E987" i="10"/>
  <c r="G986" i="10"/>
  <c r="F986" i="10"/>
  <c r="E986" i="10"/>
  <c r="G985" i="10"/>
  <c r="F985" i="10"/>
  <c r="E985" i="10"/>
  <c r="G984" i="10"/>
  <c r="F984" i="10"/>
  <c r="E984" i="10"/>
  <c r="G983" i="10"/>
  <c r="F983" i="10"/>
  <c r="E983" i="10"/>
  <c r="G982" i="10"/>
  <c r="F982" i="10"/>
  <c r="E982" i="10"/>
  <c r="G981" i="10"/>
  <c r="F981" i="10"/>
  <c r="E981" i="10"/>
  <c r="G980" i="10"/>
  <c r="F980" i="10"/>
  <c r="E980" i="10"/>
  <c r="G979" i="10"/>
  <c r="F979" i="10"/>
  <c r="E979" i="10"/>
  <c r="G978" i="10"/>
  <c r="F978" i="10"/>
  <c r="E978" i="10"/>
  <c r="G977" i="10"/>
  <c r="F977" i="10"/>
  <c r="E977" i="10"/>
  <c r="G976" i="10"/>
  <c r="F976" i="10"/>
  <c r="E976" i="10"/>
  <c r="G975" i="10"/>
  <c r="F975" i="10"/>
  <c r="E975" i="10"/>
  <c r="G974" i="10"/>
  <c r="F974" i="10"/>
  <c r="E974" i="10"/>
  <c r="G973" i="10"/>
  <c r="F973" i="10"/>
  <c r="E973" i="10"/>
  <c r="G972" i="10"/>
  <c r="F972" i="10"/>
  <c r="E972" i="10"/>
  <c r="G971" i="10"/>
  <c r="F971" i="10"/>
  <c r="E971" i="10"/>
  <c r="G970" i="10"/>
  <c r="F970" i="10"/>
  <c r="E970" i="10"/>
  <c r="G969" i="10"/>
  <c r="F969" i="10"/>
  <c r="E969" i="10"/>
  <c r="G968" i="10"/>
  <c r="F968" i="10"/>
  <c r="E968" i="10"/>
  <c r="G967" i="10"/>
  <c r="F967" i="10"/>
  <c r="E967" i="10"/>
  <c r="G966" i="10"/>
  <c r="F966" i="10"/>
  <c r="E966" i="10"/>
  <c r="G965" i="10"/>
  <c r="F965" i="10"/>
  <c r="E965" i="10"/>
  <c r="G964" i="10"/>
  <c r="F964" i="10"/>
  <c r="E964" i="10"/>
  <c r="G963" i="10"/>
  <c r="F963" i="10"/>
  <c r="E963" i="10"/>
  <c r="G962" i="10"/>
  <c r="F962" i="10"/>
  <c r="E962" i="10"/>
  <c r="G961" i="10"/>
  <c r="F961" i="10"/>
  <c r="E961" i="10"/>
  <c r="G960" i="10"/>
  <c r="F960" i="10"/>
  <c r="E960" i="10"/>
  <c r="G959" i="10"/>
  <c r="F959" i="10"/>
  <c r="E959" i="10"/>
  <c r="G958" i="10"/>
  <c r="F958" i="10"/>
  <c r="E958" i="10"/>
  <c r="G957" i="10"/>
  <c r="F957" i="10"/>
  <c r="E957" i="10"/>
  <c r="G956" i="10"/>
  <c r="F956" i="10"/>
  <c r="E956" i="10"/>
  <c r="G955" i="10"/>
  <c r="F955" i="10"/>
  <c r="E955" i="10"/>
  <c r="G954" i="10"/>
  <c r="F954" i="10"/>
  <c r="E954" i="10"/>
  <c r="G953" i="10"/>
  <c r="F953" i="10"/>
  <c r="E953" i="10"/>
  <c r="G952" i="10"/>
  <c r="F952" i="10"/>
  <c r="E952" i="10"/>
  <c r="G951" i="10"/>
  <c r="F951" i="10"/>
  <c r="E951" i="10"/>
  <c r="G950" i="10"/>
  <c r="F950" i="10"/>
  <c r="E950" i="10"/>
  <c r="G949" i="10"/>
  <c r="F949" i="10"/>
  <c r="E949" i="10"/>
  <c r="G948" i="10"/>
  <c r="F948" i="10"/>
  <c r="E948" i="10"/>
  <c r="G947" i="10"/>
  <c r="F947" i="10"/>
  <c r="E947" i="10"/>
  <c r="G946" i="10"/>
  <c r="F946" i="10"/>
  <c r="E946" i="10"/>
  <c r="G945" i="10"/>
  <c r="F945" i="10"/>
  <c r="E945" i="10"/>
  <c r="G944" i="10"/>
  <c r="F944" i="10"/>
  <c r="E944" i="10"/>
  <c r="G943" i="10"/>
  <c r="F943" i="10"/>
  <c r="E943" i="10"/>
  <c r="G942" i="10"/>
  <c r="F942" i="10"/>
  <c r="E942" i="10"/>
  <c r="G941" i="10"/>
  <c r="F941" i="10"/>
  <c r="E941" i="10"/>
  <c r="G940" i="10"/>
  <c r="F940" i="10"/>
  <c r="E940" i="10"/>
  <c r="G939" i="10"/>
  <c r="F939" i="10"/>
  <c r="E939" i="10"/>
  <c r="G938" i="10"/>
  <c r="F938" i="10"/>
  <c r="E938" i="10"/>
  <c r="G937" i="10"/>
  <c r="F937" i="10"/>
  <c r="E937" i="10"/>
  <c r="G936" i="10"/>
  <c r="F936" i="10"/>
  <c r="E936" i="10"/>
  <c r="G935" i="10"/>
  <c r="F935" i="10"/>
  <c r="E935" i="10"/>
  <c r="G934" i="10"/>
  <c r="F934" i="10"/>
  <c r="E934" i="10"/>
  <c r="G933" i="10"/>
  <c r="F933" i="10"/>
  <c r="E933" i="10"/>
  <c r="G932" i="10"/>
  <c r="F932" i="10"/>
  <c r="E932" i="10"/>
  <c r="G931" i="10"/>
  <c r="F931" i="10"/>
  <c r="E931" i="10"/>
  <c r="G930" i="10"/>
  <c r="F930" i="10"/>
  <c r="E930" i="10"/>
  <c r="G929" i="10"/>
  <c r="F929" i="10"/>
  <c r="E929" i="10"/>
  <c r="G928" i="10"/>
  <c r="F928" i="10"/>
  <c r="E928" i="10"/>
  <c r="G927" i="10"/>
  <c r="F927" i="10"/>
  <c r="E927" i="10"/>
  <c r="G926" i="10"/>
  <c r="F926" i="10"/>
  <c r="E926" i="10"/>
  <c r="G925" i="10"/>
  <c r="F925" i="10"/>
  <c r="E925" i="10"/>
  <c r="G924" i="10"/>
  <c r="F924" i="10"/>
  <c r="E924" i="10"/>
  <c r="G923" i="10"/>
  <c r="F923" i="10"/>
  <c r="E923" i="10"/>
  <c r="G922" i="10"/>
  <c r="F922" i="10"/>
  <c r="E922" i="10"/>
  <c r="G921" i="10"/>
  <c r="F921" i="10"/>
  <c r="E921" i="10"/>
  <c r="G920" i="10"/>
  <c r="F920" i="10"/>
  <c r="E920" i="10"/>
  <c r="G919" i="10"/>
  <c r="F919" i="10"/>
  <c r="E919" i="10"/>
  <c r="G918" i="10"/>
  <c r="F918" i="10"/>
  <c r="E918" i="10"/>
  <c r="G917" i="10"/>
  <c r="F917" i="10"/>
  <c r="E917" i="10"/>
  <c r="G916" i="10"/>
  <c r="F916" i="10"/>
  <c r="E916" i="10"/>
  <c r="G915" i="10"/>
  <c r="F915" i="10"/>
  <c r="E915" i="10"/>
  <c r="G914" i="10"/>
  <c r="F914" i="10"/>
  <c r="E914" i="10"/>
  <c r="G913" i="10"/>
  <c r="F913" i="10"/>
  <c r="E913" i="10"/>
  <c r="G912" i="10"/>
  <c r="F912" i="10"/>
  <c r="E912" i="10"/>
  <c r="G911" i="10"/>
  <c r="F911" i="10"/>
  <c r="E911" i="10"/>
  <c r="G910" i="10"/>
  <c r="F910" i="10"/>
  <c r="E910" i="10"/>
  <c r="G909" i="10"/>
  <c r="F909" i="10"/>
  <c r="E909" i="10"/>
  <c r="G908" i="10"/>
  <c r="F908" i="10"/>
  <c r="E908" i="10"/>
  <c r="G907" i="10"/>
  <c r="F907" i="10"/>
  <c r="E907" i="10"/>
  <c r="G906" i="10"/>
  <c r="F906" i="10"/>
  <c r="E906" i="10"/>
  <c r="G905" i="10"/>
  <c r="F905" i="10"/>
  <c r="E905" i="10"/>
  <c r="G904" i="10"/>
  <c r="F904" i="10"/>
  <c r="E904" i="10"/>
  <c r="G903" i="10"/>
  <c r="F903" i="10"/>
  <c r="E903" i="10"/>
  <c r="G902" i="10"/>
  <c r="F902" i="10"/>
  <c r="E902" i="10"/>
  <c r="G901" i="10"/>
  <c r="F901" i="10"/>
  <c r="E901" i="10"/>
  <c r="G900" i="10"/>
  <c r="F900" i="10"/>
  <c r="E900" i="10"/>
  <c r="G899" i="10"/>
  <c r="F899" i="10"/>
  <c r="E899" i="10"/>
  <c r="G898" i="10"/>
  <c r="F898" i="10"/>
  <c r="E898" i="10"/>
  <c r="G897" i="10"/>
  <c r="F897" i="10"/>
  <c r="E897" i="10"/>
  <c r="G896" i="10"/>
  <c r="F896" i="10"/>
  <c r="E896" i="10"/>
  <c r="G895" i="10"/>
  <c r="F895" i="10"/>
  <c r="E895" i="10"/>
  <c r="G894" i="10"/>
  <c r="F894" i="10"/>
  <c r="E894" i="10"/>
  <c r="G893" i="10"/>
  <c r="F893" i="10"/>
  <c r="E893" i="10"/>
  <c r="G892" i="10"/>
  <c r="F892" i="10"/>
  <c r="E892" i="10"/>
  <c r="G891" i="10"/>
  <c r="F891" i="10"/>
  <c r="E891" i="10"/>
  <c r="G890" i="10"/>
  <c r="F890" i="10"/>
  <c r="E890" i="10"/>
  <c r="G889" i="10"/>
  <c r="F889" i="10"/>
  <c r="E889" i="10"/>
  <c r="G888" i="10"/>
  <c r="F888" i="10"/>
  <c r="E888" i="10"/>
  <c r="G887" i="10"/>
  <c r="F887" i="10"/>
  <c r="E887" i="10"/>
  <c r="G886" i="10"/>
  <c r="F886" i="10"/>
  <c r="E886" i="10"/>
  <c r="G885" i="10"/>
  <c r="F885" i="10"/>
  <c r="E885" i="10"/>
  <c r="G884" i="10"/>
  <c r="F884" i="10"/>
  <c r="E884" i="10"/>
  <c r="G883" i="10"/>
  <c r="F883" i="10"/>
  <c r="E883" i="10"/>
  <c r="G882" i="10"/>
  <c r="F882" i="10"/>
  <c r="E882" i="10"/>
  <c r="G881" i="10"/>
  <c r="F881" i="10"/>
  <c r="E881" i="10"/>
  <c r="G880" i="10"/>
  <c r="F880" i="10"/>
  <c r="E880" i="10"/>
  <c r="G879" i="10"/>
  <c r="F879" i="10"/>
  <c r="E879" i="10"/>
  <c r="G878" i="10"/>
  <c r="F878" i="10"/>
  <c r="E878" i="10"/>
  <c r="G877" i="10"/>
  <c r="F877" i="10"/>
  <c r="E877" i="10"/>
  <c r="G876" i="10"/>
  <c r="F876" i="10"/>
  <c r="E876" i="10"/>
  <c r="G875" i="10"/>
  <c r="F875" i="10"/>
  <c r="E875" i="10"/>
  <c r="G874" i="10"/>
  <c r="F874" i="10"/>
  <c r="E874" i="10"/>
  <c r="G873" i="10"/>
  <c r="F873" i="10"/>
  <c r="E873" i="10"/>
  <c r="G872" i="10"/>
  <c r="F872" i="10"/>
  <c r="E872" i="10"/>
  <c r="G871" i="10"/>
  <c r="F871" i="10"/>
  <c r="E871" i="10"/>
  <c r="G870" i="10"/>
  <c r="F870" i="10"/>
  <c r="E870" i="10"/>
  <c r="G869" i="10"/>
  <c r="F869" i="10"/>
  <c r="E869" i="10"/>
  <c r="G868" i="10"/>
  <c r="F868" i="10"/>
  <c r="E868" i="10"/>
  <c r="G867" i="10"/>
  <c r="F867" i="10"/>
  <c r="E867" i="10"/>
  <c r="G866" i="10"/>
  <c r="F866" i="10"/>
  <c r="E866" i="10"/>
  <c r="G865" i="10"/>
  <c r="F865" i="10"/>
  <c r="E865" i="10"/>
  <c r="G864" i="10"/>
  <c r="F864" i="10"/>
  <c r="E864" i="10"/>
  <c r="G863" i="10"/>
  <c r="F863" i="10"/>
  <c r="E863" i="10"/>
  <c r="G862" i="10"/>
  <c r="F862" i="10"/>
  <c r="E862" i="10"/>
  <c r="G861" i="10"/>
  <c r="F861" i="10"/>
  <c r="E861" i="10"/>
  <c r="G860" i="10"/>
  <c r="F860" i="10"/>
  <c r="E860" i="10"/>
  <c r="G859" i="10"/>
  <c r="F859" i="10"/>
  <c r="E859" i="10"/>
  <c r="G858" i="10"/>
  <c r="F858" i="10"/>
  <c r="E858" i="10"/>
  <c r="G857" i="10"/>
  <c r="F857" i="10"/>
  <c r="E857" i="10"/>
  <c r="G856" i="10"/>
  <c r="F856" i="10"/>
  <c r="E856" i="10"/>
  <c r="G855" i="10"/>
  <c r="F855" i="10"/>
  <c r="E855" i="10"/>
  <c r="G854" i="10"/>
  <c r="F854" i="10"/>
  <c r="E854" i="10"/>
  <c r="G853" i="10"/>
  <c r="F853" i="10"/>
  <c r="E853" i="10"/>
  <c r="G852" i="10"/>
  <c r="F852" i="10"/>
  <c r="E852" i="10"/>
  <c r="G851" i="10"/>
  <c r="F851" i="10"/>
  <c r="E851" i="10"/>
  <c r="G850" i="10"/>
  <c r="F850" i="10"/>
  <c r="E850" i="10"/>
  <c r="G849" i="10"/>
  <c r="F849" i="10"/>
  <c r="E849" i="10"/>
  <c r="G848" i="10"/>
  <c r="F848" i="10"/>
  <c r="E848" i="10"/>
  <c r="G847" i="10"/>
  <c r="F847" i="10"/>
  <c r="E847" i="10"/>
  <c r="G846" i="10"/>
  <c r="F846" i="10"/>
  <c r="E846" i="10"/>
  <c r="G845" i="10"/>
  <c r="F845" i="10"/>
  <c r="E845" i="10"/>
  <c r="G844" i="10"/>
  <c r="F844" i="10"/>
  <c r="E844" i="10"/>
  <c r="G843" i="10"/>
  <c r="F843" i="10"/>
  <c r="E843" i="10"/>
  <c r="G842" i="10"/>
  <c r="F842" i="10"/>
  <c r="E842" i="10"/>
  <c r="G841" i="10"/>
  <c r="F841" i="10"/>
  <c r="E841" i="10"/>
  <c r="G840" i="10"/>
  <c r="F840" i="10"/>
  <c r="E840" i="10"/>
  <c r="G839" i="10"/>
  <c r="F839" i="10"/>
  <c r="E839" i="10"/>
  <c r="G838" i="10"/>
  <c r="F838" i="10"/>
  <c r="E838" i="10"/>
  <c r="G837" i="10"/>
  <c r="F837" i="10"/>
  <c r="E837" i="10"/>
  <c r="G836" i="10"/>
  <c r="F836" i="10"/>
  <c r="E836" i="10"/>
  <c r="G835" i="10"/>
  <c r="F835" i="10"/>
  <c r="E835" i="10"/>
  <c r="G834" i="10"/>
  <c r="F834" i="10"/>
  <c r="E834" i="10"/>
  <c r="G833" i="10"/>
  <c r="F833" i="10"/>
  <c r="E833" i="10"/>
  <c r="G832" i="10"/>
  <c r="F832" i="10"/>
  <c r="E832" i="10"/>
  <c r="G831" i="10"/>
  <c r="F831" i="10"/>
  <c r="E831" i="10"/>
  <c r="G830" i="10"/>
  <c r="F830" i="10"/>
  <c r="E830" i="10"/>
  <c r="G829" i="10"/>
  <c r="F829" i="10"/>
  <c r="E829" i="10"/>
  <c r="G828" i="10"/>
  <c r="F828" i="10"/>
  <c r="E828" i="10"/>
  <c r="G827" i="10"/>
  <c r="F827" i="10"/>
  <c r="E827" i="10"/>
  <c r="G826" i="10"/>
  <c r="F826" i="10"/>
  <c r="E826" i="10"/>
  <c r="G825" i="10"/>
  <c r="F825" i="10"/>
  <c r="E825" i="10"/>
  <c r="G824" i="10"/>
  <c r="F824" i="10"/>
  <c r="E824" i="10"/>
  <c r="G823" i="10"/>
  <c r="F823" i="10"/>
  <c r="E823" i="10"/>
  <c r="G822" i="10"/>
  <c r="F822" i="10"/>
  <c r="E822" i="10"/>
  <c r="G821" i="10"/>
  <c r="F821" i="10"/>
  <c r="E821" i="10"/>
  <c r="G820" i="10"/>
  <c r="F820" i="10"/>
  <c r="E820" i="10"/>
  <c r="G819" i="10"/>
  <c r="F819" i="10"/>
  <c r="E819" i="10"/>
  <c r="G818" i="10"/>
  <c r="F818" i="10"/>
  <c r="E818" i="10"/>
  <c r="G817" i="10"/>
  <c r="F817" i="10"/>
  <c r="E817" i="10"/>
  <c r="G816" i="10"/>
  <c r="F816" i="10"/>
  <c r="E816" i="10"/>
  <c r="G815" i="10"/>
  <c r="F815" i="10"/>
  <c r="E815" i="10"/>
  <c r="G814" i="10"/>
  <c r="F814" i="10"/>
  <c r="E814" i="10"/>
  <c r="G813" i="10"/>
  <c r="F813" i="10"/>
  <c r="E813" i="10"/>
  <c r="G812" i="10"/>
  <c r="F812" i="10"/>
  <c r="E812" i="10"/>
  <c r="G811" i="10"/>
  <c r="F811" i="10"/>
  <c r="E811" i="10"/>
  <c r="G810" i="10"/>
  <c r="F810" i="10"/>
  <c r="E810" i="10"/>
  <c r="G809" i="10"/>
  <c r="F809" i="10"/>
  <c r="E809" i="10"/>
  <c r="G808" i="10"/>
  <c r="F808" i="10"/>
  <c r="E808" i="10"/>
  <c r="G807" i="10"/>
  <c r="F807" i="10"/>
  <c r="E807" i="10"/>
  <c r="G806" i="10"/>
  <c r="F806" i="10"/>
  <c r="E806" i="10"/>
  <c r="G805" i="10"/>
  <c r="F805" i="10"/>
  <c r="E805" i="10"/>
  <c r="G804" i="10"/>
  <c r="F804" i="10"/>
  <c r="E804" i="10"/>
  <c r="G803" i="10"/>
  <c r="F803" i="10"/>
  <c r="E803" i="10"/>
  <c r="G802" i="10"/>
  <c r="F802" i="10"/>
  <c r="E802" i="10"/>
  <c r="G801" i="10"/>
  <c r="F801" i="10"/>
  <c r="E801" i="10"/>
  <c r="G800" i="10"/>
  <c r="F800" i="10"/>
  <c r="E800" i="10"/>
  <c r="G799" i="10"/>
  <c r="F799" i="10"/>
  <c r="E799" i="10"/>
  <c r="G798" i="10"/>
  <c r="F798" i="10"/>
  <c r="E798" i="10"/>
  <c r="G797" i="10"/>
  <c r="F797" i="10"/>
  <c r="E797" i="10"/>
  <c r="G796" i="10"/>
  <c r="F796" i="10"/>
  <c r="E796" i="10"/>
  <c r="G795" i="10"/>
  <c r="F795" i="10"/>
  <c r="E795" i="10"/>
  <c r="G794" i="10"/>
  <c r="F794" i="10"/>
  <c r="E794" i="10"/>
  <c r="G793" i="10"/>
  <c r="F793" i="10"/>
  <c r="E793" i="10"/>
  <c r="G792" i="10"/>
  <c r="F792" i="10"/>
  <c r="E792" i="10"/>
  <c r="G791" i="10"/>
  <c r="F791" i="10"/>
  <c r="E791" i="10"/>
  <c r="G790" i="10"/>
  <c r="F790" i="10"/>
  <c r="E790" i="10"/>
  <c r="G789" i="10"/>
  <c r="F789" i="10"/>
  <c r="E789" i="10"/>
  <c r="G788" i="10"/>
  <c r="F788" i="10"/>
  <c r="E788" i="10"/>
  <c r="G787" i="10"/>
  <c r="F787" i="10"/>
  <c r="E787" i="10"/>
  <c r="G786" i="10"/>
  <c r="F786" i="10"/>
  <c r="E786" i="10"/>
  <c r="G785" i="10"/>
  <c r="F785" i="10"/>
  <c r="E785" i="10"/>
  <c r="G784" i="10"/>
  <c r="F784" i="10"/>
  <c r="E784" i="10"/>
  <c r="G783" i="10"/>
  <c r="F783" i="10"/>
  <c r="E783" i="10"/>
  <c r="G782" i="10"/>
  <c r="F782" i="10"/>
  <c r="E782" i="10"/>
  <c r="G781" i="10"/>
  <c r="F781" i="10"/>
  <c r="E781" i="10"/>
  <c r="G780" i="10"/>
  <c r="F780" i="10"/>
  <c r="E780" i="10"/>
  <c r="G779" i="10"/>
  <c r="F779" i="10"/>
  <c r="E779" i="10"/>
  <c r="G778" i="10"/>
  <c r="F778" i="10"/>
  <c r="E778" i="10"/>
  <c r="G777" i="10"/>
  <c r="F777" i="10"/>
  <c r="E777" i="10"/>
  <c r="G776" i="10"/>
  <c r="F776" i="10"/>
  <c r="E776" i="10"/>
  <c r="G775" i="10"/>
  <c r="F775" i="10"/>
  <c r="E775" i="10"/>
  <c r="G774" i="10"/>
  <c r="F774" i="10"/>
  <c r="E774" i="10"/>
  <c r="G773" i="10"/>
  <c r="F773" i="10"/>
  <c r="E773" i="10"/>
  <c r="G772" i="10"/>
  <c r="F772" i="10"/>
  <c r="E772" i="10"/>
  <c r="G771" i="10"/>
  <c r="F771" i="10"/>
  <c r="E771" i="10"/>
  <c r="G770" i="10"/>
  <c r="F770" i="10"/>
  <c r="E770" i="10"/>
  <c r="G769" i="10"/>
  <c r="F769" i="10"/>
  <c r="E769" i="10"/>
  <c r="G768" i="10"/>
  <c r="F768" i="10"/>
  <c r="E768" i="10"/>
  <c r="G767" i="10"/>
  <c r="F767" i="10"/>
  <c r="E767" i="10"/>
  <c r="G766" i="10"/>
  <c r="F766" i="10"/>
  <c r="E766" i="10"/>
  <c r="G765" i="10"/>
  <c r="F765" i="10"/>
  <c r="E765" i="10"/>
  <c r="G764" i="10"/>
  <c r="F764" i="10"/>
  <c r="E764" i="10"/>
  <c r="G763" i="10"/>
  <c r="F763" i="10"/>
  <c r="E763" i="10"/>
  <c r="G762" i="10"/>
  <c r="F762" i="10"/>
  <c r="E762" i="10"/>
  <c r="G761" i="10"/>
  <c r="F761" i="10"/>
  <c r="E761" i="10"/>
  <c r="G760" i="10"/>
  <c r="F760" i="10"/>
  <c r="E760" i="10"/>
  <c r="G759" i="10"/>
  <c r="F759" i="10"/>
  <c r="E759" i="10"/>
  <c r="G758" i="10"/>
  <c r="F758" i="10"/>
  <c r="E758" i="10"/>
  <c r="G757" i="10"/>
  <c r="F757" i="10"/>
  <c r="E757" i="10"/>
  <c r="G756" i="10"/>
  <c r="F756" i="10"/>
  <c r="E756" i="10"/>
  <c r="G755" i="10"/>
  <c r="F755" i="10"/>
  <c r="E755" i="10"/>
  <c r="G754" i="10"/>
  <c r="F754" i="10"/>
  <c r="E754" i="10"/>
  <c r="G753" i="10"/>
  <c r="F753" i="10"/>
  <c r="E753" i="10"/>
  <c r="G752" i="10"/>
  <c r="F752" i="10"/>
  <c r="E752" i="10"/>
  <c r="G751" i="10"/>
  <c r="F751" i="10"/>
  <c r="E751" i="10"/>
  <c r="G750" i="10"/>
  <c r="F750" i="10"/>
  <c r="E750" i="10"/>
  <c r="G749" i="10"/>
  <c r="F749" i="10"/>
  <c r="E749" i="10"/>
  <c r="G748" i="10"/>
  <c r="F748" i="10"/>
  <c r="E748" i="10"/>
  <c r="G747" i="10"/>
  <c r="F747" i="10"/>
  <c r="E747" i="10"/>
  <c r="G746" i="10"/>
  <c r="F746" i="10"/>
  <c r="E746" i="10"/>
  <c r="G745" i="10"/>
  <c r="F745" i="10"/>
  <c r="E745" i="10"/>
  <c r="G744" i="10"/>
  <c r="F744" i="10"/>
  <c r="E744" i="10"/>
  <c r="G743" i="10"/>
  <c r="F743" i="10"/>
  <c r="E743" i="10"/>
  <c r="G742" i="10"/>
  <c r="F742" i="10"/>
  <c r="E742" i="10"/>
  <c r="G741" i="10"/>
  <c r="F741" i="10"/>
  <c r="E741" i="10"/>
  <c r="G740" i="10"/>
  <c r="F740" i="10"/>
  <c r="E740" i="10"/>
  <c r="G739" i="10"/>
  <c r="F739" i="10"/>
  <c r="E739" i="10"/>
  <c r="G738" i="10"/>
  <c r="F738" i="10"/>
  <c r="E738" i="10"/>
  <c r="G737" i="10"/>
  <c r="F737" i="10"/>
  <c r="E737" i="10"/>
  <c r="G736" i="10"/>
  <c r="F736" i="10"/>
  <c r="E736" i="10"/>
  <c r="G735" i="10"/>
  <c r="F735" i="10"/>
  <c r="E735" i="10"/>
  <c r="G734" i="10"/>
  <c r="F734" i="10"/>
  <c r="E734" i="10"/>
  <c r="G733" i="10"/>
  <c r="F733" i="10"/>
  <c r="E733" i="10"/>
  <c r="G732" i="10"/>
  <c r="F732" i="10"/>
  <c r="E732" i="10"/>
  <c r="G731" i="10"/>
  <c r="F731" i="10"/>
  <c r="E731" i="10"/>
  <c r="G730" i="10"/>
  <c r="F730" i="10"/>
  <c r="E730" i="10"/>
  <c r="G729" i="10"/>
  <c r="F729" i="10"/>
  <c r="E729" i="10"/>
  <c r="G728" i="10"/>
  <c r="F728" i="10"/>
  <c r="E728" i="10"/>
  <c r="G727" i="10"/>
  <c r="F727" i="10"/>
  <c r="E727" i="10"/>
  <c r="G726" i="10"/>
  <c r="F726" i="10"/>
  <c r="E726" i="10"/>
  <c r="G725" i="10"/>
  <c r="F725" i="10"/>
  <c r="E725" i="10"/>
  <c r="G724" i="10"/>
  <c r="F724" i="10"/>
  <c r="E724" i="10"/>
  <c r="G723" i="10"/>
  <c r="F723" i="10"/>
  <c r="E723" i="10"/>
  <c r="G722" i="10"/>
  <c r="F722" i="10"/>
  <c r="E722" i="10"/>
  <c r="G721" i="10"/>
  <c r="F721" i="10"/>
  <c r="E721" i="10"/>
  <c r="G720" i="10"/>
  <c r="F720" i="10"/>
  <c r="E720" i="10"/>
  <c r="G719" i="10"/>
  <c r="F719" i="10"/>
  <c r="E719" i="10"/>
  <c r="G718" i="10"/>
  <c r="F718" i="10"/>
  <c r="E718" i="10"/>
  <c r="G717" i="10"/>
  <c r="F717" i="10"/>
  <c r="E717" i="10"/>
  <c r="G716" i="10"/>
  <c r="F716" i="10"/>
  <c r="E716" i="10"/>
  <c r="G715" i="10"/>
  <c r="F715" i="10"/>
  <c r="E715" i="10"/>
  <c r="G714" i="10"/>
  <c r="F714" i="10"/>
  <c r="E714" i="10"/>
  <c r="G713" i="10"/>
  <c r="F713" i="10"/>
  <c r="E713" i="10"/>
  <c r="G712" i="10"/>
  <c r="F712" i="10"/>
  <c r="E712" i="10"/>
  <c r="G711" i="10"/>
  <c r="F711" i="10"/>
  <c r="E711" i="10"/>
  <c r="G710" i="10"/>
  <c r="F710" i="10"/>
  <c r="E710" i="10"/>
  <c r="G709" i="10"/>
  <c r="F709" i="10"/>
  <c r="E709" i="10"/>
  <c r="G708" i="10"/>
  <c r="F708" i="10"/>
  <c r="E708" i="10"/>
  <c r="G707" i="10"/>
  <c r="F707" i="10"/>
  <c r="E707" i="10"/>
  <c r="G706" i="10"/>
  <c r="F706" i="10"/>
  <c r="E706" i="10"/>
  <c r="G705" i="10"/>
  <c r="F705" i="10"/>
  <c r="E705" i="10"/>
  <c r="G704" i="10"/>
  <c r="F704" i="10"/>
  <c r="E704" i="10"/>
  <c r="G703" i="10"/>
  <c r="F703" i="10"/>
  <c r="E703" i="10"/>
  <c r="G702" i="10"/>
  <c r="F702" i="10"/>
  <c r="E702" i="10"/>
  <c r="G701" i="10"/>
  <c r="F701" i="10"/>
  <c r="E701" i="10"/>
  <c r="G700" i="10"/>
  <c r="F700" i="10"/>
  <c r="E700" i="10"/>
  <c r="G699" i="10"/>
  <c r="F699" i="10"/>
  <c r="E699" i="10"/>
  <c r="G698" i="10"/>
  <c r="F698" i="10"/>
  <c r="E698" i="10"/>
  <c r="G697" i="10"/>
  <c r="F697" i="10"/>
  <c r="E697" i="10"/>
  <c r="G696" i="10"/>
  <c r="F696" i="10"/>
  <c r="E696" i="10"/>
  <c r="G695" i="10"/>
  <c r="F695" i="10"/>
  <c r="E695" i="10"/>
  <c r="G694" i="10"/>
  <c r="F694" i="10"/>
  <c r="E694" i="10"/>
  <c r="G693" i="10"/>
  <c r="F693" i="10"/>
  <c r="E693" i="10"/>
  <c r="G692" i="10"/>
  <c r="F692" i="10"/>
  <c r="E692" i="10"/>
  <c r="G691" i="10"/>
  <c r="F691" i="10"/>
  <c r="E691" i="10"/>
  <c r="G690" i="10"/>
  <c r="F690" i="10"/>
  <c r="E690" i="10"/>
  <c r="G689" i="10"/>
  <c r="F689" i="10"/>
  <c r="E689" i="10"/>
  <c r="G688" i="10"/>
  <c r="F688" i="10"/>
  <c r="E688" i="10"/>
  <c r="G687" i="10"/>
  <c r="F687" i="10"/>
  <c r="E687" i="10"/>
  <c r="G686" i="10"/>
  <c r="F686" i="10"/>
  <c r="E686" i="10"/>
  <c r="G685" i="10"/>
  <c r="F685" i="10"/>
  <c r="E685" i="10"/>
  <c r="G684" i="10"/>
  <c r="F684" i="10"/>
  <c r="E684" i="10"/>
  <c r="G683" i="10"/>
  <c r="F683" i="10"/>
  <c r="E683" i="10"/>
  <c r="G682" i="10"/>
  <c r="F682" i="10"/>
  <c r="E682" i="10"/>
  <c r="G681" i="10"/>
  <c r="F681" i="10"/>
  <c r="E681" i="10"/>
  <c r="G680" i="10"/>
  <c r="F680" i="10"/>
  <c r="E680" i="10"/>
  <c r="G679" i="10"/>
  <c r="F679" i="10"/>
  <c r="E679" i="10"/>
  <c r="G678" i="10"/>
  <c r="F678" i="10"/>
  <c r="E678" i="10"/>
  <c r="G677" i="10"/>
  <c r="F677" i="10"/>
  <c r="E677" i="10"/>
  <c r="G676" i="10"/>
  <c r="F676" i="10"/>
  <c r="E676" i="10"/>
  <c r="G675" i="10"/>
  <c r="F675" i="10"/>
  <c r="E675" i="10"/>
  <c r="G674" i="10"/>
  <c r="F674" i="10"/>
  <c r="E674" i="10"/>
  <c r="G673" i="10"/>
  <c r="F673" i="10"/>
  <c r="E673" i="10"/>
  <c r="G672" i="10"/>
  <c r="F672" i="10"/>
  <c r="E672" i="10"/>
  <c r="G671" i="10"/>
  <c r="F671" i="10"/>
  <c r="E671" i="10"/>
  <c r="G670" i="10"/>
  <c r="F670" i="10"/>
  <c r="E670" i="10"/>
  <c r="G669" i="10"/>
  <c r="F669" i="10"/>
  <c r="E669" i="10"/>
  <c r="G668" i="10"/>
  <c r="F668" i="10"/>
  <c r="E668" i="10"/>
  <c r="G667" i="10"/>
  <c r="F667" i="10"/>
  <c r="E667" i="10"/>
  <c r="G666" i="10"/>
  <c r="F666" i="10"/>
  <c r="E666" i="10"/>
  <c r="G665" i="10"/>
  <c r="F665" i="10"/>
  <c r="E665" i="10"/>
  <c r="G664" i="10"/>
  <c r="F664" i="10"/>
  <c r="E664" i="10"/>
  <c r="G663" i="10"/>
  <c r="F663" i="10"/>
  <c r="E663" i="10"/>
  <c r="G662" i="10"/>
  <c r="F662" i="10"/>
  <c r="E662" i="10"/>
  <c r="G661" i="10"/>
  <c r="F661" i="10"/>
  <c r="E661" i="10"/>
  <c r="G660" i="10"/>
  <c r="F660" i="10"/>
  <c r="E660" i="10"/>
  <c r="G659" i="10"/>
  <c r="F659" i="10"/>
  <c r="E659" i="10"/>
  <c r="G658" i="10"/>
  <c r="F658" i="10"/>
  <c r="E658" i="10"/>
  <c r="G657" i="10"/>
  <c r="F657" i="10"/>
  <c r="E657" i="10"/>
  <c r="G656" i="10"/>
  <c r="F656" i="10"/>
  <c r="E656" i="10"/>
  <c r="G655" i="10"/>
  <c r="F655" i="10"/>
  <c r="E655" i="10"/>
  <c r="G654" i="10"/>
  <c r="F654" i="10"/>
  <c r="E654" i="10"/>
  <c r="G653" i="10"/>
  <c r="F653" i="10"/>
  <c r="E653" i="10"/>
  <c r="G652" i="10"/>
  <c r="F652" i="10"/>
  <c r="E652" i="10"/>
  <c r="G651" i="10"/>
  <c r="F651" i="10"/>
  <c r="E651" i="10"/>
  <c r="G650" i="10"/>
  <c r="F650" i="10"/>
  <c r="E650" i="10"/>
  <c r="G649" i="10"/>
  <c r="F649" i="10"/>
  <c r="E649" i="10"/>
  <c r="G648" i="10"/>
  <c r="F648" i="10"/>
  <c r="E648" i="10"/>
  <c r="G647" i="10"/>
  <c r="F647" i="10"/>
  <c r="E647" i="10"/>
  <c r="G646" i="10"/>
  <c r="F646" i="10"/>
  <c r="E646" i="10"/>
  <c r="G645" i="10"/>
  <c r="F645" i="10"/>
  <c r="E645" i="10"/>
  <c r="G644" i="10"/>
  <c r="F644" i="10"/>
  <c r="E644" i="10"/>
  <c r="G643" i="10"/>
  <c r="F643" i="10"/>
  <c r="E643" i="10"/>
  <c r="G642" i="10"/>
  <c r="F642" i="10"/>
  <c r="E642" i="10"/>
  <c r="G641" i="10"/>
  <c r="F641" i="10"/>
  <c r="E641" i="10"/>
  <c r="G640" i="10"/>
  <c r="F640" i="10"/>
  <c r="E640" i="10"/>
  <c r="G639" i="10"/>
  <c r="F639" i="10"/>
  <c r="E639" i="10"/>
  <c r="G638" i="10"/>
  <c r="F638" i="10"/>
  <c r="E638" i="10"/>
  <c r="G637" i="10"/>
  <c r="F637" i="10"/>
  <c r="E637" i="10"/>
  <c r="G636" i="10"/>
  <c r="F636" i="10"/>
  <c r="E636" i="10"/>
  <c r="G635" i="10"/>
  <c r="F635" i="10"/>
  <c r="E635" i="10"/>
  <c r="G634" i="10"/>
  <c r="F634" i="10"/>
  <c r="E634" i="10"/>
  <c r="G633" i="10"/>
  <c r="F633" i="10"/>
  <c r="E633" i="10"/>
  <c r="G632" i="10"/>
  <c r="F632" i="10"/>
  <c r="E632" i="10"/>
  <c r="G631" i="10"/>
  <c r="F631" i="10"/>
  <c r="E631" i="10"/>
  <c r="G630" i="10"/>
  <c r="F630" i="10"/>
  <c r="E630" i="10"/>
  <c r="G629" i="10"/>
  <c r="F629" i="10"/>
  <c r="E629" i="10"/>
  <c r="G628" i="10"/>
  <c r="F628" i="10"/>
  <c r="E628" i="10"/>
  <c r="G627" i="10"/>
  <c r="F627" i="10"/>
  <c r="E627" i="10"/>
  <c r="G626" i="10"/>
  <c r="F626" i="10"/>
  <c r="E626" i="10"/>
  <c r="G625" i="10"/>
  <c r="F625" i="10"/>
  <c r="E625" i="10"/>
  <c r="G624" i="10"/>
  <c r="F624" i="10"/>
  <c r="E624" i="10"/>
  <c r="G623" i="10"/>
  <c r="F623" i="10"/>
  <c r="E623" i="10"/>
  <c r="G622" i="10"/>
  <c r="F622" i="10"/>
  <c r="E622" i="10"/>
  <c r="G621" i="10"/>
  <c r="F621" i="10"/>
  <c r="E621" i="10"/>
  <c r="G620" i="10"/>
  <c r="F620" i="10"/>
  <c r="E620" i="10"/>
  <c r="G619" i="10"/>
  <c r="F619" i="10"/>
  <c r="E619" i="10"/>
  <c r="G618" i="10"/>
  <c r="F618" i="10"/>
  <c r="E618" i="10"/>
  <c r="G617" i="10"/>
  <c r="F617" i="10"/>
  <c r="E617" i="10"/>
  <c r="G616" i="10"/>
  <c r="F616" i="10"/>
  <c r="E616" i="10"/>
  <c r="G615" i="10"/>
  <c r="F615" i="10"/>
  <c r="E615" i="10"/>
  <c r="G614" i="10"/>
  <c r="F614" i="10"/>
  <c r="E614" i="10"/>
  <c r="G613" i="10"/>
  <c r="F613" i="10"/>
  <c r="E613" i="10"/>
  <c r="G612" i="10"/>
  <c r="F612" i="10"/>
  <c r="E612" i="10"/>
  <c r="G611" i="10"/>
  <c r="F611" i="10"/>
  <c r="E611" i="10"/>
  <c r="G610" i="10"/>
  <c r="F610" i="10"/>
  <c r="E610" i="10"/>
  <c r="G609" i="10"/>
  <c r="F609" i="10"/>
  <c r="E609" i="10"/>
  <c r="G608" i="10"/>
  <c r="F608" i="10"/>
  <c r="E608" i="10"/>
  <c r="G607" i="10"/>
  <c r="F607" i="10"/>
  <c r="E607" i="10"/>
  <c r="G606" i="10"/>
  <c r="F606" i="10"/>
  <c r="E606" i="10"/>
  <c r="G605" i="10"/>
  <c r="F605" i="10"/>
  <c r="E605" i="10"/>
  <c r="G604" i="10"/>
  <c r="F604" i="10"/>
  <c r="E604" i="10"/>
  <c r="G603" i="10"/>
  <c r="F603" i="10"/>
  <c r="E603" i="10"/>
  <c r="G602" i="10"/>
  <c r="F602" i="10"/>
  <c r="E602" i="10"/>
  <c r="G601" i="10"/>
  <c r="F601" i="10"/>
  <c r="E601" i="10"/>
  <c r="G600" i="10"/>
  <c r="F600" i="10"/>
  <c r="E600" i="10"/>
  <c r="G599" i="10"/>
  <c r="F599" i="10"/>
  <c r="E599" i="10"/>
  <c r="G598" i="10"/>
  <c r="F598" i="10"/>
  <c r="E598" i="10"/>
  <c r="G597" i="10"/>
  <c r="F597" i="10"/>
  <c r="E597" i="10"/>
  <c r="G596" i="10"/>
  <c r="F596" i="10"/>
  <c r="E596" i="10"/>
  <c r="G595" i="10"/>
  <c r="F595" i="10"/>
  <c r="E595" i="10"/>
  <c r="G594" i="10"/>
  <c r="F594" i="10"/>
  <c r="E594" i="10"/>
  <c r="G593" i="10"/>
  <c r="F593" i="10"/>
  <c r="E593" i="10"/>
  <c r="G592" i="10"/>
  <c r="F592" i="10"/>
  <c r="E592" i="10"/>
  <c r="G591" i="10"/>
  <c r="F591" i="10"/>
  <c r="E591" i="10"/>
  <c r="G590" i="10"/>
  <c r="F590" i="10"/>
  <c r="E590" i="10"/>
  <c r="G589" i="10"/>
  <c r="F589" i="10"/>
  <c r="E589" i="10"/>
  <c r="G588" i="10"/>
  <c r="F588" i="10"/>
  <c r="E588" i="10"/>
  <c r="G587" i="10"/>
  <c r="F587" i="10"/>
  <c r="E587" i="10"/>
  <c r="G586" i="10"/>
  <c r="F586" i="10"/>
  <c r="E586" i="10"/>
  <c r="G585" i="10"/>
  <c r="F585" i="10"/>
  <c r="E585" i="10"/>
  <c r="G584" i="10"/>
  <c r="F584" i="10"/>
  <c r="E584" i="10"/>
  <c r="G583" i="10"/>
  <c r="F583" i="10"/>
  <c r="E583" i="10"/>
  <c r="G582" i="10"/>
  <c r="F582" i="10"/>
  <c r="E582" i="10"/>
  <c r="G581" i="10"/>
  <c r="F581" i="10"/>
  <c r="E581" i="10"/>
  <c r="G580" i="10"/>
  <c r="F580" i="10"/>
  <c r="E580" i="10"/>
  <c r="G579" i="10"/>
  <c r="F579" i="10"/>
  <c r="E579" i="10"/>
  <c r="G578" i="10"/>
  <c r="F578" i="10"/>
  <c r="E578" i="10"/>
  <c r="G577" i="10"/>
  <c r="F577" i="10"/>
  <c r="E577" i="10"/>
  <c r="G576" i="10"/>
  <c r="F576" i="10"/>
  <c r="E576" i="10"/>
  <c r="G575" i="10"/>
  <c r="F575" i="10"/>
  <c r="E575" i="10"/>
  <c r="G574" i="10"/>
  <c r="F574" i="10"/>
  <c r="E574" i="10"/>
  <c r="G573" i="10"/>
  <c r="F573" i="10"/>
  <c r="E573" i="10"/>
  <c r="G572" i="10"/>
  <c r="F572" i="10"/>
  <c r="E572" i="10"/>
  <c r="G571" i="10"/>
  <c r="F571" i="10"/>
  <c r="E571" i="10"/>
  <c r="G570" i="10"/>
  <c r="F570" i="10"/>
  <c r="E570" i="10"/>
  <c r="G569" i="10"/>
  <c r="F569" i="10"/>
  <c r="E569" i="10"/>
  <c r="G568" i="10"/>
  <c r="F568" i="10"/>
  <c r="E568" i="10"/>
  <c r="G567" i="10"/>
  <c r="F567" i="10"/>
  <c r="E567" i="10"/>
  <c r="G566" i="10"/>
  <c r="F566" i="10"/>
  <c r="E566" i="10"/>
  <c r="G565" i="10"/>
  <c r="F565" i="10"/>
  <c r="E565" i="10"/>
  <c r="G564" i="10"/>
  <c r="F564" i="10"/>
  <c r="E564" i="10"/>
  <c r="G563" i="10"/>
  <c r="F563" i="10"/>
  <c r="E563" i="10"/>
  <c r="G562" i="10"/>
  <c r="F562" i="10"/>
  <c r="E562" i="10"/>
  <c r="G561" i="10"/>
  <c r="F561" i="10"/>
  <c r="E561" i="10"/>
  <c r="G560" i="10"/>
  <c r="F560" i="10"/>
  <c r="E560" i="10"/>
  <c r="G559" i="10"/>
  <c r="F559" i="10"/>
  <c r="E559" i="10"/>
  <c r="G558" i="10"/>
  <c r="F558" i="10"/>
  <c r="E558" i="10"/>
  <c r="G557" i="10"/>
  <c r="F557" i="10"/>
  <c r="E557" i="10"/>
  <c r="G556" i="10"/>
  <c r="F556" i="10"/>
  <c r="E556" i="10"/>
  <c r="G555" i="10"/>
  <c r="F555" i="10"/>
  <c r="E555" i="10"/>
  <c r="G554" i="10"/>
  <c r="F554" i="10"/>
  <c r="E554" i="10"/>
  <c r="G553" i="10"/>
  <c r="F553" i="10"/>
  <c r="E553" i="10"/>
  <c r="G552" i="10"/>
  <c r="F552" i="10"/>
  <c r="E552" i="10"/>
  <c r="G551" i="10"/>
  <c r="F551" i="10"/>
  <c r="E551" i="10"/>
  <c r="G550" i="10"/>
  <c r="F550" i="10"/>
  <c r="E550" i="10"/>
  <c r="G549" i="10"/>
  <c r="F549" i="10"/>
  <c r="E549" i="10"/>
  <c r="G548" i="10"/>
  <c r="F548" i="10"/>
  <c r="E548" i="10"/>
  <c r="G547" i="10"/>
  <c r="F547" i="10"/>
  <c r="E547" i="10"/>
  <c r="G546" i="10"/>
  <c r="F546" i="10"/>
  <c r="E546" i="10"/>
  <c r="G545" i="10"/>
  <c r="F545" i="10"/>
  <c r="E545" i="10"/>
  <c r="G544" i="10"/>
  <c r="F544" i="10"/>
  <c r="E544" i="10"/>
  <c r="G543" i="10"/>
  <c r="F543" i="10"/>
  <c r="E543" i="10"/>
  <c r="G542" i="10"/>
  <c r="F542" i="10"/>
  <c r="E542" i="10"/>
  <c r="G541" i="10"/>
  <c r="F541" i="10"/>
  <c r="E541" i="10"/>
  <c r="G540" i="10"/>
  <c r="F540" i="10"/>
  <c r="E540" i="10"/>
  <c r="G539" i="10"/>
  <c r="F539" i="10"/>
  <c r="E539" i="10"/>
  <c r="G538" i="10"/>
  <c r="F538" i="10"/>
  <c r="E538" i="10"/>
  <c r="G537" i="10"/>
  <c r="F537" i="10"/>
  <c r="E537" i="10"/>
  <c r="G536" i="10"/>
  <c r="F536" i="10"/>
  <c r="E536" i="10"/>
  <c r="G535" i="10"/>
  <c r="F535" i="10"/>
  <c r="E535" i="10"/>
  <c r="G534" i="10"/>
  <c r="F534" i="10"/>
  <c r="E534" i="10"/>
  <c r="G533" i="10"/>
  <c r="F533" i="10"/>
  <c r="E533" i="10"/>
  <c r="G532" i="10"/>
  <c r="F532" i="10"/>
  <c r="E532" i="10"/>
  <c r="G531" i="10"/>
  <c r="F531" i="10"/>
  <c r="E531" i="10"/>
  <c r="G530" i="10"/>
  <c r="F530" i="10"/>
  <c r="E530" i="10"/>
  <c r="G529" i="10"/>
  <c r="F529" i="10"/>
  <c r="E529" i="10"/>
  <c r="G528" i="10"/>
  <c r="F528" i="10"/>
  <c r="E528" i="10"/>
  <c r="G527" i="10"/>
  <c r="F527" i="10"/>
  <c r="E527" i="10"/>
  <c r="G526" i="10"/>
  <c r="F526" i="10"/>
  <c r="E526" i="10"/>
  <c r="G525" i="10"/>
  <c r="F525" i="10"/>
  <c r="E525" i="10"/>
  <c r="G524" i="10"/>
  <c r="F524" i="10"/>
  <c r="E524" i="10"/>
  <c r="G523" i="10"/>
  <c r="F523" i="10"/>
  <c r="E523" i="10"/>
  <c r="G522" i="10"/>
  <c r="F522" i="10"/>
  <c r="E522" i="10"/>
  <c r="G521" i="10"/>
  <c r="F521" i="10"/>
  <c r="E521" i="10"/>
  <c r="G520" i="10"/>
  <c r="F520" i="10"/>
  <c r="E520" i="10"/>
  <c r="G519" i="10"/>
  <c r="F519" i="10"/>
  <c r="E519" i="10"/>
  <c r="G518" i="10"/>
  <c r="F518" i="10"/>
  <c r="E518" i="10"/>
  <c r="G517" i="10"/>
  <c r="F517" i="10"/>
  <c r="E517" i="10"/>
  <c r="G516" i="10"/>
  <c r="F516" i="10"/>
  <c r="E516" i="10"/>
  <c r="G515" i="10"/>
  <c r="F515" i="10"/>
  <c r="E515" i="10"/>
  <c r="G514" i="10"/>
  <c r="F514" i="10"/>
  <c r="E514" i="10"/>
  <c r="G513" i="10"/>
  <c r="F513" i="10"/>
  <c r="E513" i="10"/>
  <c r="G512" i="10"/>
  <c r="F512" i="10"/>
  <c r="E512" i="10"/>
  <c r="G511" i="10"/>
  <c r="F511" i="10"/>
  <c r="E511" i="10"/>
  <c r="G510" i="10"/>
  <c r="F510" i="10"/>
  <c r="E510" i="10"/>
  <c r="G509" i="10"/>
  <c r="F509" i="10"/>
  <c r="E509" i="10"/>
  <c r="G508" i="10"/>
  <c r="F508" i="10"/>
  <c r="E508" i="10"/>
  <c r="G507" i="10"/>
  <c r="F507" i="10"/>
  <c r="E507" i="10"/>
  <c r="G506" i="10"/>
  <c r="F506" i="10"/>
  <c r="E506" i="10"/>
  <c r="G505" i="10"/>
  <c r="F505" i="10"/>
  <c r="E505" i="10"/>
  <c r="G504" i="10"/>
  <c r="F504" i="10"/>
  <c r="E504" i="10"/>
  <c r="G503" i="10"/>
  <c r="F503" i="10"/>
  <c r="E503" i="10"/>
  <c r="G502" i="10"/>
  <c r="F502" i="10"/>
  <c r="E502" i="10"/>
  <c r="G501" i="10"/>
  <c r="F501" i="10"/>
  <c r="E501" i="10"/>
  <c r="G500" i="10"/>
  <c r="F500" i="10"/>
  <c r="E500" i="10"/>
  <c r="G499" i="10"/>
  <c r="F499" i="10"/>
  <c r="E499" i="10"/>
  <c r="G498" i="10"/>
  <c r="F498" i="10"/>
  <c r="E498" i="10"/>
  <c r="G497" i="10"/>
  <c r="F497" i="10"/>
  <c r="E497" i="10"/>
  <c r="G496" i="10"/>
  <c r="F496" i="10"/>
  <c r="E496" i="10"/>
  <c r="G495" i="10"/>
  <c r="F495" i="10"/>
  <c r="E495" i="10"/>
  <c r="G494" i="10"/>
  <c r="F494" i="10"/>
  <c r="E494" i="10"/>
  <c r="G493" i="10"/>
  <c r="F493" i="10"/>
  <c r="E493" i="10"/>
  <c r="G492" i="10"/>
  <c r="F492" i="10"/>
  <c r="E492" i="10"/>
  <c r="G491" i="10"/>
  <c r="F491" i="10"/>
  <c r="E491" i="10"/>
  <c r="G490" i="10"/>
  <c r="F490" i="10"/>
  <c r="E490" i="10"/>
  <c r="G489" i="10"/>
  <c r="F489" i="10"/>
  <c r="E489" i="10"/>
  <c r="G488" i="10"/>
  <c r="F488" i="10"/>
  <c r="E488" i="10"/>
  <c r="G487" i="10"/>
  <c r="F487" i="10"/>
  <c r="E487" i="10"/>
  <c r="G486" i="10"/>
  <c r="F486" i="10"/>
  <c r="E486" i="10"/>
  <c r="G485" i="10"/>
  <c r="F485" i="10"/>
  <c r="E485" i="10"/>
  <c r="G484" i="10"/>
  <c r="F484" i="10"/>
  <c r="E484" i="10"/>
  <c r="G483" i="10"/>
  <c r="F483" i="10"/>
  <c r="E483" i="10"/>
  <c r="G482" i="10"/>
  <c r="F482" i="10"/>
  <c r="E482" i="10"/>
  <c r="G481" i="10"/>
  <c r="F481" i="10"/>
  <c r="E481" i="10"/>
  <c r="G480" i="10"/>
  <c r="F480" i="10"/>
  <c r="E480" i="10"/>
  <c r="G479" i="10"/>
  <c r="F479" i="10"/>
  <c r="E479" i="10"/>
  <c r="G478" i="10"/>
  <c r="F478" i="10"/>
  <c r="E478" i="10"/>
  <c r="G477" i="10"/>
  <c r="F477" i="10"/>
  <c r="E477" i="10"/>
  <c r="G476" i="10"/>
  <c r="F476" i="10"/>
  <c r="E476" i="10"/>
  <c r="G475" i="10"/>
  <c r="F475" i="10"/>
  <c r="E475" i="10"/>
  <c r="G474" i="10"/>
  <c r="F474" i="10"/>
  <c r="E474" i="10"/>
  <c r="G473" i="10"/>
  <c r="F473" i="10"/>
  <c r="E473" i="10"/>
  <c r="G472" i="10"/>
  <c r="F472" i="10"/>
  <c r="E472" i="10"/>
  <c r="G471" i="10"/>
  <c r="F471" i="10"/>
  <c r="E471" i="10"/>
  <c r="G470" i="10"/>
  <c r="F470" i="10"/>
  <c r="E470" i="10"/>
  <c r="G469" i="10"/>
  <c r="F469" i="10"/>
  <c r="E469" i="10"/>
  <c r="G468" i="10"/>
  <c r="F468" i="10"/>
  <c r="E468" i="10"/>
  <c r="G467" i="10"/>
  <c r="F467" i="10"/>
  <c r="E467" i="10"/>
  <c r="G466" i="10"/>
  <c r="F466" i="10"/>
  <c r="E466" i="10"/>
  <c r="G465" i="10"/>
  <c r="F465" i="10"/>
  <c r="E465" i="10"/>
  <c r="G464" i="10"/>
  <c r="F464" i="10"/>
  <c r="E464" i="10"/>
  <c r="G463" i="10"/>
  <c r="F463" i="10"/>
  <c r="E463" i="10"/>
  <c r="G462" i="10"/>
  <c r="F462" i="10"/>
  <c r="E462" i="10"/>
  <c r="G461" i="10"/>
  <c r="F461" i="10"/>
  <c r="E461" i="10"/>
  <c r="G460" i="10"/>
  <c r="F460" i="10"/>
  <c r="E460" i="10"/>
  <c r="G459" i="10"/>
  <c r="F459" i="10"/>
  <c r="E459" i="10"/>
  <c r="G458" i="10"/>
  <c r="F458" i="10"/>
  <c r="E458" i="10"/>
  <c r="G457" i="10"/>
  <c r="F457" i="10"/>
  <c r="E457" i="10"/>
  <c r="G456" i="10"/>
  <c r="F456" i="10"/>
  <c r="E456" i="10"/>
  <c r="G455" i="10"/>
  <c r="F455" i="10"/>
  <c r="E455" i="10"/>
  <c r="G454" i="10"/>
  <c r="F454" i="10"/>
  <c r="E454" i="10"/>
  <c r="G453" i="10"/>
  <c r="F453" i="10"/>
  <c r="E453" i="10"/>
  <c r="G452" i="10"/>
  <c r="F452" i="10"/>
  <c r="E452" i="10"/>
  <c r="G451" i="10"/>
  <c r="F451" i="10"/>
  <c r="E451" i="10"/>
  <c r="G450" i="10"/>
  <c r="F450" i="10"/>
  <c r="E450" i="10"/>
  <c r="G449" i="10"/>
  <c r="F449" i="10"/>
  <c r="E449" i="10"/>
  <c r="G448" i="10"/>
  <c r="F448" i="10"/>
  <c r="E448" i="10"/>
  <c r="G447" i="10"/>
  <c r="F447" i="10"/>
  <c r="E447" i="10"/>
  <c r="G446" i="10"/>
  <c r="F446" i="10"/>
  <c r="E446" i="10"/>
  <c r="G445" i="10"/>
  <c r="F445" i="10"/>
  <c r="E445" i="10"/>
  <c r="G444" i="10"/>
  <c r="F444" i="10"/>
  <c r="E444" i="10"/>
  <c r="G443" i="10"/>
  <c r="F443" i="10"/>
  <c r="E443" i="10"/>
  <c r="G442" i="10"/>
  <c r="F442" i="10"/>
  <c r="E442" i="10"/>
  <c r="G441" i="10"/>
  <c r="F441" i="10"/>
  <c r="E441" i="10"/>
  <c r="G440" i="10"/>
  <c r="F440" i="10"/>
  <c r="E440" i="10"/>
  <c r="G439" i="10"/>
  <c r="F439" i="10"/>
  <c r="E439" i="10"/>
  <c r="G438" i="10"/>
  <c r="F438" i="10"/>
  <c r="E438" i="10"/>
  <c r="G437" i="10"/>
  <c r="F437" i="10"/>
  <c r="E437" i="10"/>
  <c r="G436" i="10"/>
  <c r="F436" i="10"/>
  <c r="E436" i="10"/>
  <c r="G435" i="10"/>
  <c r="F435" i="10"/>
  <c r="E435" i="10"/>
  <c r="G434" i="10"/>
  <c r="F434" i="10"/>
  <c r="E434" i="10"/>
  <c r="G433" i="10"/>
  <c r="F433" i="10"/>
  <c r="E433" i="10"/>
  <c r="G432" i="10"/>
  <c r="F432" i="10"/>
  <c r="E432" i="10"/>
  <c r="G431" i="10"/>
  <c r="F431" i="10"/>
  <c r="E431" i="10"/>
  <c r="G430" i="10"/>
  <c r="F430" i="10"/>
  <c r="E430" i="10"/>
  <c r="G429" i="10"/>
  <c r="F429" i="10"/>
  <c r="E429" i="10"/>
  <c r="G428" i="10"/>
  <c r="F428" i="10"/>
  <c r="E428" i="10"/>
  <c r="G427" i="10"/>
  <c r="F427" i="10"/>
  <c r="E427" i="10"/>
  <c r="G426" i="10"/>
  <c r="F426" i="10"/>
  <c r="E426" i="10"/>
  <c r="G425" i="10"/>
  <c r="F425" i="10"/>
  <c r="E425" i="10"/>
  <c r="G424" i="10"/>
  <c r="F424" i="10"/>
  <c r="E424" i="10"/>
  <c r="G423" i="10"/>
  <c r="F423" i="10"/>
  <c r="E423" i="10"/>
  <c r="G422" i="10"/>
  <c r="F422" i="10"/>
  <c r="E422" i="10"/>
  <c r="G421" i="10"/>
  <c r="F421" i="10"/>
  <c r="E421" i="10"/>
  <c r="G420" i="10"/>
  <c r="F420" i="10"/>
  <c r="E420" i="10"/>
  <c r="G419" i="10"/>
  <c r="F419" i="10"/>
  <c r="E419" i="10"/>
  <c r="G418" i="10"/>
  <c r="F418" i="10"/>
  <c r="E418" i="10"/>
  <c r="G417" i="10"/>
  <c r="F417" i="10"/>
  <c r="E417" i="10"/>
  <c r="G416" i="10"/>
  <c r="F416" i="10"/>
  <c r="E416" i="10"/>
  <c r="G415" i="10"/>
  <c r="F415" i="10"/>
  <c r="E415" i="10"/>
  <c r="G414" i="10"/>
  <c r="F414" i="10"/>
  <c r="E414" i="10"/>
  <c r="G413" i="10"/>
  <c r="F413" i="10"/>
  <c r="E413" i="10"/>
  <c r="G412" i="10"/>
  <c r="F412" i="10"/>
  <c r="E412" i="10"/>
  <c r="G411" i="10"/>
  <c r="F411" i="10"/>
  <c r="E411" i="10"/>
  <c r="G410" i="10"/>
  <c r="F410" i="10"/>
  <c r="E410" i="10"/>
  <c r="G409" i="10"/>
  <c r="F409" i="10"/>
  <c r="E409" i="10"/>
  <c r="G408" i="10"/>
  <c r="F408" i="10"/>
  <c r="E408" i="10"/>
  <c r="G407" i="10"/>
  <c r="F407" i="10"/>
  <c r="E407" i="10"/>
  <c r="G406" i="10"/>
  <c r="F406" i="10"/>
  <c r="E406" i="10"/>
  <c r="G405" i="10"/>
  <c r="F405" i="10"/>
  <c r="E405" i="10"/>
  <c r="G404" i="10"/>
  <c r="F404" i="10"/>
  <c r="E404" i="10"/>
  <c r="G403" i="10"/>
  <c r="F403" i="10"/>
  <c r="E403" i="10"/>
  <c r="G402" i="10"/>
  <c r="F402" i="10"/>
  <c r="E402" i="10"/>
  <c r="G401" i="10"/>
  <c r="F401" i="10"/>
  <c r="E401" i="10"/>
  <c r="G400" i="10"/>
  <c r="F400" i="10"/>
  <c r="E400" i="10"/>
  <c r="G399" i="10"/>
  <c r="F399" i="10"/>
  <c r="E399" i="10"/>
  <c r="G398" i="10"/>
  <c r="F398" i="10"/>
  <c r="E398" i="10"/>
  <c r="G397" i="10"/>
  <c r="F397" i="10"/>
  <c r="E397" i="10"/>
  <c r="G396" i="10"/>
  <c r="F396" i="10"/>
  <c r="E396" i="10"/>
  <c r="G395" i="10"/>
  <c r="F395" i="10"/>
  <c r="E395" i="10"/>
  <c r="G394" i="10"/>
  <c r="F394" i="10"/>
  <c r="E394" i="10"/>
  <c r="G393" i="10"/>
  <c r="F393" i="10"/>
  <c r="E393" i="10"/>
  <c r="G392" i="10"/>
  <c r="F392" i="10"/>
  <c r="E392" i="10"/>
  <c r="G391" i="10"/>
  <c r="F391" i="10"/>
  <c r="E391" i="10"/>
  <c r="G390" i="10"/>
  <c r="F390" i="10"/>
  <c r="E390" i="10"/>
  <c r="G389" i="10"/>
  <c r="F389" i="10"/>
  <c r="E389" i="10"/>
  <c r="G388" i="10"/>
  <c r="F388" i="10"/>
  <c r="E388" i="10"/>
  <c r="G387" i="10"/>
  <c r="F387" i="10"/>
  <c r="E387" i="10"/>
  <c r="G386" i="10"/>
  <c r="F386" i="10"/>
  <c r="E386" i="10"/>
  <c r="G385" i="10"/>
  <c r="F385" i="10"/>
  <c r="E385" i="10"/>
  <c r="G384" i="10"/>
  <c r="F384" i="10"/>
  <c r="E384" i="10"/>
  <c r="G383" i="10"/>
  <c r="F383" i="10"/>
  <c r="E383" i="10"/>
  <c r="G382" i="10"/>
  <c r="F382" i="10"/>
  <c r="E382" i="10"/>
  <c r="G381" i="10"/>
  <c r="F381" i="10"/>
  <c r="E381" i="10"/>
  <c r="G380" i="10"/>
  <c r="F380" i="10"/>
  <c r="E380" i="10"/>
  <c r="G379" i="10"/>
  <c r="F379" i="10"/>
  <c r="E379" i="10"/>
  <c r="G378" i="10"/>
  <c r="F378" i="10"/>
  <c r="E378" i="10"/>
  <c r="G377" i="10"/>
  <c r="F377" i="10"/>
  <c r="E377" i="10"/>
  <c r="G376" i="10"/>
  <c r="F376" i="10"/>
  <c r="E376" i="10"/>
  <c r="G375" i="10"/>
  <c r="F375" i="10"/>
  <c r="E375" i="10"/>
  <c r="G374" i="10"/>
  <c r="F374" i="10"/>
  <c r="E374" i="10"/>
  <c r="G373" i="10"/>
  <c r="F373" i="10"/>
  <c r="E373" i="10"/>
  <c r="G372" i="10"/>
  <c r="F372" i="10"/>
  <c r="E372" i="10"/>
  <c r="G371" i="10"/>
  <c r="F371" i="10"/>
  <c r="E371" i="10"/>
  <c r="G370" i="10"/>
  <c r="F370" i="10"/>
  <c r="E370" i="10"/>
  <c r="G369" i="10"/>
  <c r="F369" i="10"/>
  <c r="E369" i="10"/>
  <c r="G368" i="10"/>
  <c r="F368" i="10"/>
  <c r="E368" i="10"/>
  <c r="G367" i="10"/>
  <c r="F367" i="10"/>
  <c r="E367" i="10"/>
  <c r="G366" i="10"/>
  <c r="F366" i="10"/>
  <c r="E366" i="10"/>
  <c r="G365" i="10"/>
  <c r="F365" i="10"/>
  <c r="E365" i="10"/>
  <c r="G364" i="10"/>
  <c r="F364" i="10"/>
  <c r="E364" i="10"/>
  <c r="G363" i="10"/>
  <c r="F363" i="10"/>
  <c r="E363" i="10"/>
  <c r="G362" i="10"/>
  <c r="F362" i="10"/>
  <c r="E362" i="10"/>
  <c r="G361" i="10"/>
  <c r="F361" i="10"/>
  <c r="E361" i="10"/>
  <c r="G360" i="10"/>
  <c r="F360" i="10"/>
  <c r="E360" i="10"/>
  <c r="G359" i="10"/>
  <c r="F359" i="10"/>
  <c r="E359" i="10"/>
  <c r="G358" i="10"/>
  <c r="F358" i="10"/>
  <c r="E358" i="10"/>
  <c r="G357" i="10"/>
  <c r="F357" i="10"/>
  <c r="E357" i="10"/>
  <c r="G356" i="10"/>
  <c r="F356" i="10"/>
  <c r="E356" i="10"/>
  <c r="G355" i="10"/>
  <c r="F355" i="10"/>
  <c r="E355" i="10"/>
  <c r="G354" i="10"/>
  <c r="F354" i="10"/>
  <c r="E354" i="10"/>
  <c r="G353" i="10"/>
  <c r="F353" i="10"/>
  <c r="E353" i="10"/>
  <c r="G352" i="10"/>
  <c r="F352" i="10"/>
  <c r="E352" i="10"/>
  <c r="G351" i="10"/>
  <c r="F351" i="10"/>
  <c r="E351" i="10"/>
  <c r="G350" i="10"/>
  <c r="F350" i="10"/>
  <c r="E350" i="10"/>
  <c r="G349" i="10"/>
  <c r="F349" i="10"/>
  <c r="E349" i="10"/>
  <c r="G348" i="10"/>
  <c r="F348" i="10"/>
  <c r="E348" i="10"/>
  <c r="G347" i="10"/>
  <c r="F347" i="10"/>
  <c r="E347" i="10"/>
  <c r="G346" i="10"/>
  <c r="F346" i="10"/>
  <c r="E346" i="10"/>
  <c r="G345" i="10"/>
  <c r="F345" i="10"/>
  <c r="E345" i="10"/>
  <c r="G344" i="10"/>
  <c r="F344" i="10"/>
  <c r="E344" i="10"/>
  <c r="G343" i="10"/>
  <c r="F343" i="10"/>
  <c r="E343" i="10"/>
  <c r="G342" i="10"/>
  <c r="F342" i="10"/>
  <c r="E342" i="10"/>
  <c r="G341" i="10"/>
  <c r="F341" i="10"/>
  <c r="E341" i="10"/>
  <c r="G340" i="10"/>
  <c r="F340" i="10"/>
  <c r="E340" i="10"/>
  <c r="G339" i="10"/>
  <c r="F339" i="10"/>
  <c r="E339" i="10"/>
  <c r="G338" i="10"/>
  <c r="F338" i="10"/>
  <c r="E338" i="10"/>
  <c r="G337" i="10"/>
  <c r="F337" i="10"/>
  <c r="E337" i="10"/>
  <c r="G336" i="10"/>
  <c r="F336" i="10"/>
  <c r="E336" i="10"/>
  <c r="G335" i="10"/>
  <c r="F335" i="10"/>
  <c r="E335" i="10"/>
  <c r="G334" i="10"/>
  <c r="F334" i="10"/>
  <c r="E334" i="10"/>
  <c r="G333" i="10"/>
  <c r="F333" i="10"/>
  <c r="E333" i="10"/>
  <c r="G332" i="10"/>
  <c r="F332" i="10"/>
  <c r="E332" i="10"/>
  <c r="G331" i="10"/>
  <c r="F331" i="10"/>
  <c r="E331" i="10"/>
  <c r="G330" i="10"/>
  <c r="F330" i="10"/>
  <c r="E330" i="10"/>
  <c r="G329" i="10"/>
  <c r="F329" i="10"/>
  <c r="E329" i="10"/>
  <c r="G328" i="10"/>
  <c r="F328" i="10"/>
  <c r="E328" i="10"/>
  <c r="G327" i="10"/>
  <c r="F327" i="10"/>
  <c r="E327" i="10"/>
  <c r="G326" i="10"/>
  <c r="F326" i="10"/>
  <c r="E326" i="10"/>
  <c r="G325" i="10"/>
  <c r="F325" i="10"/>
  <c r="E325" i="10"/>
  <c r="G324" i="10"/>
  <c r="F324" i="10"/>
  <c r="E324" i="10"/>
  <c r="G323" i="10"/>
  <c r="F323" i="10"/>
  <c r="E323" i="10"/>
  <c r="G322" i="10"/>
  <c r="F322" i="10"/>
  <c r="E322" i="10"/>
  <c r="G321" i="10"/>
  <c r="F321" i="10"/>
  <c r="E321" i="10"/>
  <c r="G320" i="10"/>
  <c r="F320" i="10"/>
  <c r="E320" i="10"/>
  <c r="G319" i="10"/>
  <c r="F319" i="10"/>
  <c r="E319" i="10"/>
  <c r="G318" i="10"/>
  <c r="F318" i="10"/>
  <c r="E318" i="10"/>
  <c r="G317" i="10"/>
  <c r="F317" i="10"/>
  <c r="E317" i="10"/>
  <c r="G316" i="10"/>
  <c r="F316" i="10"/>
  <c r="E316" i="10"/>
  <c r="G315" i="10"/>
  <c r="F315" i="10"/>
  <c r="E315" i="10"/>
  <c r="G314" i="10"/>
  <c r="F314" i="10"/>
  <c r="E314" i="10"/>
  <c r="G313" i="10"/>
  <c r="F313" i="10"/>
  <c r="E313" i="10"/>
  <c r="G312" i="10"/>
  <c r="F312" i="10"/>
  <c r="E312" i="10"/>
  <c r="G311" i="10"/>
  <c r="F311" i="10"/>
  <c r="E311" i="10"/>
  <c r="G310" i="10"/>
  <c r="F310" i="10"/>
  <c r="E310" i="10"/>
  <c r="G309" i="10"/>
  <c r="F309" i="10"/>
  <c r="E309" i="10"/>
  <c r="G308" i="10"/>
  <c r="F308" i="10"/>
  <c r="E308" i="10"/>
  <c r="G307" i="10"/>
  <c r="F307" i="10"/>
  <c r="E307" i="10"/>
  <c r="G306" i="10"/>
  <c r="F306" i="10"/>
  <c r="E306" i="10"/>
  <c r="G305" i="10"/>
  <c r="F305" i="10"/>
  <c r="E305" i="10"/>
  <c r="G304" i="10"/>
  <c r="F304" i="10"/>
  <c r="E304" i="10"/>
  <c r="G303" i="10"/>
  <c r="F303" i="10"/>
  <c r="E303" i="10"/>
  <c r="G302" i="10"/>
  <c r="F302" i="10"/>
  <c r="E302" i="10"/>
  <c r="G301" i="10"/>
  <c r="F301" i="10"/>
  <c r="E301" i="10"/>
  <c r="G300" i="10"/>
  <c r="F300" i="10"/>
  <c r="E300" i="10"/>
  <c r="G299" i="10"/>
  <c r="F299" i="10"/>
  <c r="E299" i="10"/>
  <c r="G298" i="10"/>
  <c r="F298" i="10"/>
  <c r="E298" i="10"/>
  <c r="G297" i="10"/>
  <c r="F297" i="10"/>
  <c r="E297" i="10"/>
  <c r="G296" i="10"/>
  <c r="F296" i="10"/>
  <c r="E296" i="10"/>
  <c r="G295" i="10"/>
  <c r="F295" i="10"/>
  <c r="E295" i="10"/>
  <c r="G294" i="10"/>
  <c r="F294" i="10"/>
  <c r="E294" i="10"/>
  <c r="G293" i="10"/>
  <c r="F293" i="10"/>
  <c r="E293" i="10"/>
  <c r="G292" i="10"/>
  <c r="F292" i="10"/>
  <c r="E292" i="10"/>
  <c r="G291" i="10"/>
  <c r="F291" i="10"/>
  <c r="E291" i="10"/>
  <c r="G290" i="10"/>
  <c r="F290" i="10"/>
  <c r="E290" i="10"/>
  <c r="G289" i="10"/>
  <c r="F289" i="10"/>
  <c r="E289" i="10"/>
  <c r="G288" i="10"/>
  <c r="F288" i="10"/>
  <c r="E288" i="10"/>
  <c r="G287" i="10"/>
  <c r="F287" i="10"/>
  <c r="E287" i="10"/>
  <c r="G286" i="10"/>
  <c r="F286" i="10"/>
  <c r="E286" i="10"/>
  <c r="G285" i="10"/>
  <c r="F285" i="10"/>
  <c r="E285" i="10"/>
  <c r="G284" i="10"/>
  <c r="F284" i="10"/>
  <c r="E284" i="10"/>
  <c r="G283" i="10"/>
  <c r="F283" i="10"/>
  <c r="E283" i="10"/>
  <c r="G282" i="10"/>
  <c r="F282" i="10"/>
  <c r="E282" i="10"/>
  <c r="G281" i="10"/>
  <c r="F281" i="10"/>
  <c r="E281" i="10"/>
  <c r="G280" i="10"/>
  <c r="F280" i="10"/>
  <c r="E280" i="10"/>
  <c r="G279" i="10"/>
  <c r="F279" i="10"/>
  <c r="E279" i="10"/>
  <c r="G278" i="10"/>
  <c r="F278" i="10"/>
  <c r="E278" i="10"/>
  <c r="G277" i="10"/>
  <c r="F277" i="10"/>
  <c r="E277" i="10"/>
  <c r="G276" i="10"/>
  <c r="F276" i="10"/>
  <c r="E276" i="10"/>
  <c r="G275" i="10"/>
  <c r="F275" i="10"/>
  <c r="E275" i="10"/>
  <c r="G274" i="10"/>
  <c r="F274" i="10"/>
  <c r="E274" i="10"/>
  <c r="G273" i="10"/>
  <c r="F273" i="10"/>
  <c r="E273" i="10"/>
  <c r="G272" i="10"/>
  <c r="F272" i="10"/>
  <c r="E272" i="10"/>
  <c r="G271" i="10"/>
  <c r="F271" i="10"/>
  <c r="E271" i="10"/>
  <c r="G270" i="10"/>
  <c r="F270" i="10"/>
  <c r="E270" i="10"/>
  <c r="G269" i="10"/>
  <c r="F269" i="10"/>
  <c r="E269" i="10"/>
  <c r="G268" i="10"/>
  <c r="F268" i="10"/>
  <c r="E268" i="10"/>
  <c r="G267" i="10"/>
  <c r="F267" i="10"/>
  <c r="E267" i="10"/>
  <c r="G266" i="10"/>
  <c r="F266" i="10"/>
  <c r="E266" i="10"/>
  <c r="G265" i="10"/>
  <c r="F265" i="10"/>
  <c r="E265" i="10"/>
  <c r="G264" i="10"/>
  <c r="F264" i="10"/>
  <c r="E264" i="10"/>
  <c r="G263" i="10"/>
  <c r="F263" i="10"/>
  <c r="E263" i="10"/>
  <c r="G262" i="10"/>
  <c r="F262" i="10"/>
  <c r="E262" i="10"/>
  <c r="G261" i="10"/>
  <c r="F261" i="10"/>
  <c r="E261" i="10"/>
  <c r="G260" i="10"/>
  <c r="F260" i="10"/>
  <c r="E260" i="10"/>
  <c r="G259" i="10"/>
  <c r="F259" i="10"/>
  <c r="E259" i="10"/>
  <c r="G258" i="10"/>
  <c r="F258" i="10"/>
  <c r="E258" i="10"/>
  <c r="G257" i="10"/>
  <c r="F257" i="10"/>
  <c r="E257" i="10"/>
  <c r="G256" i="10"/>
  <c r="F256" i="10"/>
  <c r="E256" i="10"/>
  <c r="G255" i="10"/>
  <c r="F255" i="10"/>
  <c r="E255" i="10"/>
  <c r="G254" i="10"/>
  <c r="F254" i="10"/>
  <c r="E254" i="10"/>
  <c r="G253" i="10"/>
  <c r="F253" i="10"/>
  <c r="E253" i="10"/>
  <c r="G252" i="10"/>
  <c r="F252" i="10"/>
  <c r="E252" i="10"/>
  <c r="G251" i="10"/>
  <c r="F251" i="10"/>
  <c r="E251" i="10"/>
  <c r="G250" i="10"/>
  <c r="F250" i="10"/>
  <c r="E250" i="10"/>
  <c r="G249" i="10"/>
  <c r="F249" i="10"/>
  <c r="E249" i="10"/>
  <c r="G248" i="10"/>
  <c r="F248" i="10"/>
  <c r="E248" i="10"/>
  <c r="G247" i="10"/>
  <c r="F247" i="10"/>
  <c r="E247" i="10"/>
  <c r="G246" i="10"/>
  <c r="F246" i="10"/>
  <c r="E246" i="10"/>
  <c r="G245" i="10"/>
  <c r="F245" i="10"/>
  <c r="E245" i="10"/>
  <c r="G244" i="10"/>
  <c r="F244" i="10"/>
  <c r="E244" i="10"/>
  <c r="G243" i="10"/>
  <c r="F243" i="10"/>
  <c r="E243" i="10"/>
  <c r="G242" i="10"/>
  <c r="F242" i="10"/>
  <c r="E242" i="10"/>
  <c r="G241" i="10"/>
  <c r="F241" i="10"/>
  <c r="E241" i="10"/>
  <c r="G240" i="10"/>
  <c r="F240" i="10"/>
  <c r="E240" i="10"/>
  <c r="G239" i="10"/>
  <c r="F239" i="10"/>
  <c r="E239" i="10"/>
  <c r="G238" i="10"/>
  <c r="F238" i="10"/>
  <c r="E238" i="10"/>
  <c r="G237" i="10"/>
  <c r="F237" i="10"/>
  <c r="E237" i="10"/>
  <c r="G236" i="10"/>
  <c r="F236" i="10"/>
  <c r="E236" i="10"/>
  <c r="G235" i="10"/>
  <c r="F235" i="10"/>
  <c r="E235" i="10"/>
  <c r="G234" i="10"/>
  <c r="F234" i="10"/>
  <c r="E234" i="10"/>
  <c r="G233" i="10"/>
  <c r="F233" i="10"/>
  <c r="E233" i="10"/>
  <c r="G232" i="10"/>
  <c r="F232" i="10"/>
  <c r="E232" i="10"/>
  <c r="G231" i="10"/>
  <c r="F231" i="10"/>
  <c r="E231" i="10"/>
  <c r="G230" i="10"/>
  <c r="F230" i="10"/>
  <c r="E230" i="10"/>
  <c r="G229" i="10"/>
  <c r="F229" i="10"/>
  <c r="E229" i="10"/>
  <c r="G228" i="10"/>
  <c r="F228" i="10"/>
  <c r="E228" i="10"/>
  <c r="G227" i="10"/>
  <c r="F227" i="10"/>
  <c r="E227" i="10"/>
  <c r="G226" i="10"/>
  <c r="F226" i="10"/>
  <c r="E226" i="10"/>
  <c r="G225" i="10"/>
  <c r="F225" i="10"/>
  <c r="E225" i="10"/>
  <c r="G224" i="10"/>
  <c r="F224" i="10"/>
  <c r="E224" i="10"/>
  <c r="G223" i="10"/>
  <c r="F223" i="10"/>
  <c r="E223" i="10"/>
  <c r="G222" i="10"/>
  <c r="F222" i="10"/>
  <c r="E222" i="10"/>
  <c r="G221" i="10"/>
  <c r="F221" i="10"/>
  <c r="E221" i="10"/>
  <c r="G220" i="10"/>
  <c r="F220" i="10"/>
  <c r="E220" i="10"/>
  <c r="G219" i="10"/>
  <c r="F219" i="10"/>
  <c r="E219" i="10"/>
  <c r="G218" i="10"/>
  <c r="F218" i="10"/>
  <c r="E218" i="10"/>
  <c r="G217" i="10"/>
  <c r="F217" i="10"/>
  <c r="E217" i="10"/>
  <c r="G216" i="10"/>
  <c r="F216" i="10"/>
  <c r="E216" i="10"/>
  <c r="G215" i="10"/>
  <c r="F215" i="10"/>
  <c r="E215" i="10"/>
  <c r="G214" i="10"/>
  <c r="F214" i="10"/>
  <c r="E214" i="10"/>
  <c r="G213" i="10"/>
  <c r="F213" i="10"/>
  <c r="E213" i="10"/>
  <c r="G212" i="10"/>
  <c r="F212" i="10"/>
  <c r="E212" i="10"/>
  <c r="G211" i="10"/>
  <c r="F211" i="10"/>
  <c r="E211" i="10"/>
  <c r="G210" i="10"/>
  <c r="F210" i="10"/>
  <c r="E210" i="10"/>
  <c r="G209" i="10"/>
  <c r="F209" i="10"/>
  <c r="E209" i="10"/>
  <c r="G208" i="10"/>
  <c r="F208" i="10"/>
  <c r="E208" i="10"/>
  <c r="G207" i="10"/>
  <c r="F207" i="10"/>
  <c r="E207" i="10"/>
  <c r="G206" i="10"/>
  <c r="F206" i="10"/>
  <c r="E206" i="10"/>
  <c r="G205" i="10"/>
  <c r="F205" i="10"/>
  <c r="E205" i="10"/>
  <c r="G204" i="10"/>
  <c r="F204" i="10"/>
  <c r="E204" i="10"/>
  <c r="G203" i="10"/>
  <c r="F203" i="10"/>
  <c r="E203" i="10"/>
  <c r="G202" i="10"/>
  <c r="F202" i="10"/>
  <c r="E202" i="10"/>
  <c r="G201" i="10"/>
  <c r="F201" i="10"/>
  <c r="E201" i="10"/>
  <c r="G200" i="10"/>
  <c r="F200" i="10"/>
  <c r="E200" i="10"/>
  <c r="G199" i="10"/>
  <c r="F199" i="10"/>
  <c r="E199" i="10"/>
  <c r="G198" i="10"/>
  <c r="F198" i="10"/>
  <c r="E198" i="10"/>
  <c r="G197" i="10"/>
  <c r="F197" i="10"/>
  <c r="E197" i="10"/>
  <c r="G196" i="10"/>
  <c r="F196" i="10"/>
  <c r="E196" i="10"/>
  <c r="G195" i="10"/>
  <c r="F195" i="10"/>
  <c r="E195" i="10"/>
  <c r="G194" i="10"/>
  <c r="F194" i="10"/>
  <c r="E194" i="10"/>
  <c r="G193" i="10"/>
  <c r="F193" i="10"/>
  <c r="E193" i="10"/>
  <c r="G192" i="10"/>
  <c r="F192" i="10"/>
  <c r="E192" i="10"/>
  <c r="G191" i="10"/>
  <c r="F191" i="10"/>
  <c r="E191" i="10"/>
  <c r="G190" i="10"/>
  <c r="F190" i="10"/>
  <c r="E190" i="10"/>
  <c r="G189" i="10"/>
  <c r="F189" i="10"/>
  <c r="E189" i="10"/>
  <c r="G188" i="10"/>
  <c r="F188" i="10"/>
  <c r="E188" i="10"/>
  <c r="G187" i="10"/>
  <c r="F187" i="10"/>
  <c r="E187" i="10"/>
  <c r="G186" i="10"/>
  <c r="F186" i="10"/>
  <c r="E186" i="10"/>
  <c r="G185" i="10"/>
  <c r="F185" i="10"/>
  <c r="E185" i="10"/>
  <c r="G184" i="10"/>
  <c r="F184" i="10"/>
  <c r="E184" i="10"/>
  <c r="G183" i="10"/>
  <c r="F183" i="10"/>
  <c r="E183" i="10"/>
  <c r="G182" i="10"/>
  <c r="F182" i="10"/>
  <c r="E182" i="10"/>
  <c r="G181" i="10"/>
  <c r="F181" i="10"/>
  <c r="E181" i="10"/>
  <c r="G180" i="10"/>
  <c r="F180" i="10"/>
  <c r="E180" i="10"/>
  <c r="G179" i="10"/>
  <c r="F179" i="10"/>
  <c r="E179" i="10"/>
  <c r="G178" i="10"/>
  <c r="F178" i="10"/>
  <c r="E178" i="10"/>
  <c r="G177" i="10"/>
  <c r="F177" i="10"/>
  <c r="E177" i="10"/>
  <c r="G176" i="10"/>
  <c r="F176" i="10"/>
  <c r="E176" i="10"/>
  <c r="G175" i="10"/>
  <c r="F175" i="10"/>
  <c r="E175" i="10"/>
  <c r="G174" i="10"/>
  <c r="F174" i="10"/>
  <c r="E174" i="10"/>
  <c r="G173" i="10"/>
  <c r="F173" i="10"/>
  <c r="E173" i="10"/>
  <c r="G172" i="10"/>
  <c r="F172" i="10"/>
  <c r="E172" i="10"/>
  <c r="G171" i="10"/>
  <c r="F171" i="10"/>
  <c r="E171" i="10"/>
  <c r="G170" i="10"/>
  <c r="F170" i="10"/>
  <c r="E170" i="10"/>
  <c r="G169" i="10"/>
  <c r="F169" i="10"/>
  <c r="E169" i="10"/>
  <c r="G168" i="10"/>
  <c r="F168" i="10"/>
  <c r="E168" i="10"/>
  <c r="G167" i="10"/>
  <c r="F167" i="10"/>
  <c r="E167" i="10"/>
  <c r="G166" i="10"/>
  <c r="F166" i="10"/>
  <c r="E166" i="10"/>
  <c r="G165" i="10"/>
  <c r="F165" i="10"/>
  <c r="E165" i="10"/>
  <c r="G164" i="10"/>
  <c r="F164" i="10"/>
  <c r="E164" i="10"/>
  <c r="G163" i="10"/>
  <c r="F163" i="10"/>
  <c r="E163" i="10"/>
  <c r="G162" i="10"/>
  <c r="F162" i="10"/>
  <c r="E162" i="10"/>
  <c r="G161" i="10"/>
  <c r="F161" i="10"/>
  <c r="E161" i="10"/>
  <c r="G160" i="10"/>
  <c r="F160" i="10"/>
  <c r="E160" i="10"/>
  <c r="I159" i="10"/>
  <c r="G159" i="10"/>
  <c r="F159" i="10"/>
  <c r="E159" i="10"/>
  <c r="I158" i="10"/>
  <c r="G158" i="10"/>
  <c r="F158" i="10"/>
  <c r="E158" i="10"/>
  <c r="G157" i="10"/>
  <c r="F157" i="10"/>
  <c r="E157" i="10"/>
  <c r="G156" i="10"/>
  <c r="F156" i="10"/>
  <c r="E156" i="10"/>
  <c r="G155" i="10"/>
  <c r="F155" i="10"/>
  <c r="E155" i="10"/>
  <c r="G154" i="10"/>
  <c r="F154" i="10"/>
  <c r="E154" i="10"/>
  <c r="G153" i="10"/>
  <c r="F153" i="10"/>
  <c r="E153" i="10"/>
  <c r="G152" i="10"/>
  <c r="F152" i="10"/>
  <c r="E152" i="10"/>
  <c r="G151" i="10"/>
  <c r="F151" i="10"/>
  <c r="E151" i="10"/>
  <c r="I150" i="10"/>
  <c r="G150" i="10"/>
  <c r="F150" i="10"/>
  <c r="E150" i="10"/>
  <c r="G149" i="10"/>
  <c r="F149" i="10"/>
  <c r="E149" i="10"/>
  <c r="I148" i="10"/>
  <c r="G148" i="10"/>
  <c r="F148" i="10"/>
  <c r="E148" i="10"/>
  <c r="G147" i="10"/>
  <c r="F147" i="10"/>
  <c r="E147" i="10"/>
  <c r="G146" i="10"/>
  <c r="F146" i="10"/>
  <c r="E146" i="10"/>
  <c r="G145" i="10"/>
  <c r="F145" i="10"/>
  <c r="E145" i="10"/>
  <c r="G144" i="10"/>
  <c r="F144" i="10"/>
  <c r="E144" i="10"/>
  <c r="G143" i="10"/>
  <c r="F143" i="10"/>
  <c r="E143" i="10"/>
  <c r="I142" i="10"/>
  <c r="G142" i="10"/>
  <c r="F142" i="10"/>
  <c r="E142" i="10"/>
  <c r="G141" i="10"/>
  <c r="F141" i="10"/>
  <c r="E141" i="10"/>
  <c r="I140" i="10"/>
  <c r="G140" i="10"/>
  <c r="F140" i="10"/>
  <c r="E140" i="10"/>
  <c r="G139" i="10"/>
  <c r="F139" i="10"/>
  <c r="E139" i="10"/>
  <c r="G138" i="10"/>
  <c r="F138" i="10"/>
  <c r="E138" i="10"/>
  <c r="G137" i="10"/>
  <c r="F137" i="10"/>
  <c r="E137" i="10"/>
  <c r="G136" i="10"/>
  <c r="F136" i="10"/>
  <c r="E136" i="10"/>
  <c r="G135" i="10"/>
  <c r="F135" i="10"/>
  <c r="E135" i="10"/>
  <c r="I134" i="10"/>
  <c r="G134" i="10"/>
  <c r="F134" i="10"/>
  <c r="E134" i="10"/>
  <c r="G133" i="10"/>
  <c r="F133" i="10"/>
  <c r="E133" i="10"/>
  <c r="I132" i="10"/>
  <c r="G132" i="10"/>
  <c r="F132" i="10"/>
  <c r="E132" i="10"/>
  <c r="G131" i="10"/>
  <c r="F131" i="10"/>
  <c r="E131" i="10"/>
  <c r="I130" i="10"/>
  <c r="G130" i="10"/>
  <c r="F130" i="10"/>
  <c r="E130" i="10"/>
  <c r="G129" i="10"/>
  <c r="F129" i="10"/>
  <c r="E129" i="10"/>
  <c r="I128" i="10"/>
  <c r="G128" i="10"/>
  <c r="F128" i="10"/>
  <c r="E128" i="10"/>
  <c r="G127" i="10"/>
  <c r="F127" i="10"/>
  <c r="E127" i="10"/>
  <c r="G126" i="10"/>
  <c r="F126" i="10"/>
  <c r="E126" i="10"/>
  <c r="G125" i="10"/>
  <c r="F125" i="10"/>
  <c r="E125" i="10"/>
  <c r="G124" i="10"/>
  <c r="F124" i="10"/>
  <c r="E124" i="10"/>
  <c r="G123" i="10"/>
  <c r="F123" i="10"/>
  <c r="E123" i="10"/>
  <c r="G122" i="10"/>
  <c r="F122" i="10"/>
  <c r="E122" i="10"/>
  <c r="G121" i="10"/>
  <c r="F121" i="10"/>
  <c r="E121" i="10"/>
  <c r="G120" i="10"/>
  <c r="F120" i="10"/>
  <c r="E120" i="10"/>
  <c r="G119" i="10"/>
  <c r="F119" i="10"/>
  <c r="E119" i="10"/>
  <c r="G118" i="10"/>
  <c r="F118" i="10"/>
  <c r="E118" i="10"/>
  <c r="G117" i="10"/>
  <c r="F117" i="10"/>
  <c r="E117" i="10"/>
  <c r="I116" i="10"/>
  <c r="G116" i="10"/>
  <c r="F116" i="10"/>
  <c r="E116" i="10"/>
  <c r="G115" i="10"/>
  <c r="F115" i="10"/>
  <c r="E115" i="10"/>
  <c r="G114" i="10"/>
  <c r="F114" i="10"/>
  <c r="E114" i="10"/>
  <c r="G113" i="10"/>
  <c r="F113" i="10"/>
  <c r="E113" i="10"/>
  <c r="I112" i="10"/>
  <c r="G112" i="10"/>
  <c r="F112" i="10"/>
  <c r="E112" i="10"/>
  <c r="G111" i="10"/>
  <c r="F111" i="10"/>
  <c r="E111" i="10"/>
  <c r="I110" i="10"/>
  <c r="G110" i="10"/>
  <c r="F110" i="10"/>
  <c r="E110" i="10"/>
  <c r="G109" i="10"/>
  <c r="F109" i="10"/>
  <c r="E109" i="10"/>
  <c r="G108" i="10"/>
  <c r="F108" i="10"/>
  <c r="E108" i="10"/>
  <c r="G107" i="10"/>
  <c r="F107" i="10"/>
  <c r="E107" i="10"/>
  <c r="I106" i="10"/>
  <c r="G106" i="10"/>
  <c r="F106" i="10"/>
  <c r="E106" i="10"/>
  <c r="G105" i="10"/>
  <c r="F105" i="10"/>
  <c r="E105" i="10"/>
  <c r="I104" i="10"/>
  <c r="G104" i="10"/>
  <c r="F104" i="10"/>
  <c r="E104" i="10"/>
  <c r="G103" i="10"/>
  <c r="F103" i="10"/>
  <c r="E103" i="10"/>
  <c r="G102" i="10"/>
  <c r="F102" i="10"/>
  <c r="E102" i="10"/>
  <c r="G101" i="10"/>
  <c r="F101" i="10"/>
  <c r="E101" i="10"/>
  <c r="G100" i="10"/>
  <c r="F100" i="10"/>
  <c r="E100" i="10"/>
  <c r="G99" i="10"/>
  <c r="F99" i="10"/>
  <c r="E99" i="10"/>
  <c r="G98" i="10"/>
  <c r="F98" i="10"/>
  <c r="E98" i="10"/>
  <c r="G97" i="10"/>
  <c r="F97" i="10"/>
  <c r="E97" i="10"/>
  <c r="I96" i="10"/>
  <c r="G96" i="10"/>
  <c r="F96" i="10"/>
  <c r="E96" i="10"/>
  <c r="G95" i="10"/>
  <c r="F95" i="10"/>
  <c r="E95" i="10"/>
  <c r="G94" i="10"/>
  <c r="F94" i="10"/>
  <c r="E94" i="10"/>
  <c r="G93" i="10"/>
  <c r="F93" i="10"/>
  <c r="E93" i="10"/>
  <c r="G92" i="10"/>
  <c r="F92" i="10"/>
  <c r="E92" i="10"/>
  <c r="G91" i="10"/>
  <c r="F91" i="10"/>
  <c r="E91" i="10"/>
  <c r="G90" i="10"/>
  <c r="F90" i="10"/>
  <c r="E90" i="10"/>
  <c r="G89" i="10"/>
  <c r="F89" i="10"/>
  <c r="E89" i="10"/>
  <c r="I88" i="10"/>
  <c r="G88" i="10"/>
  <c r="F88" i="10"/>
  <c r="E88" i="10"/>
  <c r="G87" i="10"/>
  <c r="F87" i="10"/>
  <c r="E87" i="10"/>
  <c r="G86" i="10"/>
  <c r="F86" i="10"/>
  <c r="E86" i="10"/>
  <c r="G85" i="10"/>
  <c r="F85" i="10"/>
  <c r="E85" i="10"/>
  <c r="G84" i="10"/>
  <c r="F84" i="10"/>
  <c r="E84" i="10"/>
  <c r="G83" i="10"/>
  <c r="F83" i="10"/>
  <c r="E83" i="10"/>
  <c r="G82" i="10"/>
  <c r="F82" i="10"/>
  <c r="E82" i="10"/>
  <c r="G81" i="10"/>
  <c r="F81" i="10"/>
  <c r="E81" i="10"/>
  <c r="G80" i="10"/>
  <c r="F80" i="10"/>
  <c r="E80" i="10"/>
  <c r="G79" i="10"/>
  <c r="F79" i="10"/>
  <c r="E79" i="10"/>
  <c r="G78" i="10"/>
  <c r="F78" i="10"/>
  <c r="E78" i="10"/>
  <c r="G77" i="10"/>
  <c r="F77" i="10"/>
  <c r="E77" i="10"/>
  <c r="G76" i="10"/>
  <c r="F76" i="10"/>
  <c r="E76" i="10"/>
  <c r="G75" i="10"/>
  <c r="F75" i="10"/>
  <c r="E75" i="10"/>
  <c r="G74" i="10"/>
  <c r="F74" i="10"/>
  <c r="E74" i="10"/>
  <c r="G73" i="10"/>
  <c r="F73" i="10"/>
  <c r="E73" i="10"/>
  <c r="G72" i="10"/>
  <c r="F72" i="10"/>
  <c r="E72" i="10"/>
  <c r="G71" i="10"/>
  <c r="F71" i="10"/>
  <c r="E71" i="10"/>
  <c r="G70" i="10"/>
  <c r="F70" i="10"/>
  <c r="E70" i="10"/>
  <c r="G69" i="10"/>
  <c r="F69" i="10"/>
  <c r="E69" i="10"/>
  <c r="G68" i="10"/>
  <c r="F68" i="10"/>
  <c r="E68" i="10"/>
  <c r="G67" i="10"/>
  <c r="F67" i="10"/>
  <c r="E67" i="10"/>
  <c r="G66" i="10"/>
  <c r="F66" i="10"/>
  <c r="E66" i="10"/>
  <c r="G65" i="10"/>
  <c r="F65" i="10"/>
  <c r="E65" i="10"/>
  <c r="G64" i="10"/>
  <c r="F64" i="10"/>
  <c r="E64" i="10"/>
  <c r="G63" i="10"/>
  <c r="F63" i="10"/>
  <c r="E63" i="10"/>
  <c r="G62" i="10"/>
  <c r="F62" i="10"/>
  <c r="E62" i="10"/>
  <c r="G61" i="10"/>
  <c r="F61" i="10"/>
  <c r="E61" i="10"/>
  <c r="G60" i="10"/>
  <c r="F60" i="10"/>
  <c r="E60" i="10"/>
  <c r="G59" i="10"/>
  <c r="F59" i="10"/>
  <c r="E59" i="10"/>
  <c r="G58" i="10"/>
  <c r="F58" i="10"/>
  <c r="E58" i="10"/>
  <c r="G57" i="10"/>
  <c r="F57" i="10"/>
  <c r="E57" i="10"/>
  <c r="G56" i="10"/>
  <c r="F56" i="10"/>
  <c r="E56" i="10"/>
  <c r="G55" i="10"/>
  <c r="F55" i="10"/>
  <c r="E55" i="10"/>
  <c r="G54" i="10"/>
  <c r="F54" i="10"/>
  <c r="E54" i="10"/>
  <c r="G53" i="10"/>
  <c r="F53" i="10"/>
  <c r="E53" i="10"/>
  <c r="G52" i="10"/>
  <c r="F52" i="10"/>
  <c r="E52" i="10"/>
  <c r="G51" i="10"/>
  <c r="F51" i="10"/>
  <c r="E51" i="10"/>
  <c r="G50" i="10"/>
  <c r="F50" i="10"/>
  <c r="E50" i="10"/>
  <c r="G49" i="10"/>
  <c r="F49" i="10"/>
  <c r="E49" i="10"/>
  <c r="G48" i="10"/>
  <c r="F48" i="10"/>
  <c r="E48" i="10"/>
  <c r="G47" i="10"/>
  <c r="F47" i="10"/>
  <c r="E47" i="10"/>
  <c r="G46" i="10"/>
  <c r="F46" i="10"/>
  <c r="E46" i="10"/>
  <c r="G45" i="10"/>
  <c r="F45" i="10"/>
  <c r="E45" i="10"/>
  <c r="G44" i="10"/>
  <c r="F44" i="10"/>
  <c r="E44" i="10"/>
  <c r="G43" i="10"/>
  <c r="F43" i="10"/>
  <c r="E43" i="10"/>
  <c r="G42" i="10"/>
  <c r="F42" i="10"/>
  <c r="E42" i="10"/>
  <c r="G41" i="10"/>
  <c r="F41" i="10"/>
  <c r="E41" i="10"/>
  <c r="G40" i="10"/>
  <c r="F40" i="10"/>
  <c r="E40" i="10"/>
  <c r="G39" i="10"/>
  <c r="F39" i="10"/>
  <c r="E39" i="10"/>
  <c r="G38" i="10"/>
  <c r="F38" i="10"/>
  <c r="E38" i="10"/>
  <c r="G37" i="10"/>
  <c r="F37" i="10"/>
  <c r="E37" i="10"/>
  <c r="G36" i="10"/>
  <c r="F36" i="10"/>
  <c r="E36" i="10"/>
  <c r="G35" i="10"/>
  <c r="F35" i="10"/>
  <c r="E35" i="10"/>
  <c r="G34" i="10"/>
  <c r="F34" i="10"/>
  <c r="E34" i="10"/>
  <c r="G33" i="10"/>
  <c r="F33" i="10"/>
  <c r="E33" i="10"/>
  <c r="G32" i="10"/>
  <c r="F32" i="10"/>
  <c r="E32" i="10"/>
  <c r="G31" i="10"/>
  <c r="F31" i="10"/>
  <c r="E31" i="10"/>
  <c r="G30" i="10"/>
  <c r="F30" i="10"/>
  <c r="E30" i="10"/>
  <c r="G29" i="10"/>
  <c r="F29" i="10"/>
  <c r="E29" i="10"/>
  <c r="G28" i="10"/>
  <c r="F28" i="10"/>
  <c r="E28" i="10"/>
  <c r="G27" i="10"/>
  <c r="F27" i="10"/>
  <c r="E27" i="10"/>
  <c r="G26" i="10"/>
  <c r="F26" i="10"/>
  <c r="E26" i="10"/>
  <c r="G25" i="10"/>
  <c r="F25" i="10"/>
  <c r="E25" i="10"/>
  <c r="G24" i="10"/>
  <c r="F24" i="10"/>
  <c r="E24" i="10"/>
  <c r="G23" i="10"/>
  <c r="F23" i="10"/>
  <c r="E23" i="10"/>
  <c r="G22" i="10"/>
  <c r="F22" i="10"/>
  <c r="E22" i="10"/>
  <c r="G21" i="10"/>
  <c r="F21" i="10"/>
  <c r="E21" i="10"/>
  <c r="G20" i="10"/>
  <c r="F20" i="10"/>
  <c r="E20" i="10"/>
  <c r="G19" i="10"/>
  <c r="F19" i="10"/>
  <c r="E19" i="10"/>
  <c r="G18" i="10"/>
  <c r="F18" i="10"/>
  <c r="E18" i="10"/>
  <c r="G17" i="10"/>
  <c r="F17" i="10"/>
  <c r="E17" i="10"/>
  <c r="G16" i="10"/>
  <c r="F16" i="10"/>
  <c r="E16" i="10"/>
  <c r="G15" i="10"/>
  <c r="F15" i="10"/>
  <c r="E15" i="10"/>
  <c r="G14" i="10"/>
  <c r="F14" i="10"/>
  <c r="E14" i="10"/>
  <c r="I163" i="10" l="1"/>
  <c r="I177" i="10"/>
  <c r="I181" i="10"/>
  <c r="I195" i="10"/>
  <c r="I203" i="10"/>
  <c r="I225" i="10"/>
  <c r="I229" i="10"/>
  <c r="I233" i="10"/>
  <c r="I237" i="10"/>
  <c r="I241" i="10"/>
  <c r="I243" i="10"/>
  <c r="I245" i="10"/>
  <c r="I305" i="10"/>
  <c r="I307" i="10"/>
  <c r="I309" i="10"/>
  <c r="I321" i="10"/>
  <c r="I323" i="10"/>
  <c r="I325" i="10"/>
  <c r="I329" i="10"/>
  <c r="I331" i="10"/>
  <c r="I333" i="10"/>
  <c r="I353" i="10"/>
  <c r="I355" i="10"/>
  <c r="I357" i="10"/>
  <c r="I731" i="10"/>
  <c r="I735" i="10"/>
  <c r="I763" i="10"/>
  <c r="I765" i="10"/>
  <c r="I1001" i="10"/>
  <c r="I1007" i="10"/>
  <c r="I1009" i="10"/>
  <c r="I1011" i="10"/>
  <c r="I1015" i="10"/>
  <c r="I1017" i="10"/>
  <c r="I1027" i="10"/>
  <c r="I1029" i="10"/>
  <c r="I1037" i="10"/>
  <c r="I1039" i="10"/>
  <c r="I1079" i="10"/>
  <c r="I1081" i="10"/>
  <c r="I1091" i="10"/>
  <c r="I1237" i="10"/>
  <c r="I1261" i="10"/>
  <c r="I161" i="10"/>
  <c r="I179" i="10"/>
  <c r="I193" i="10"/>
  <c r="I197" i="10"/>
  <c r="I201" i="10"/>
  <c r="I205" i="10"/>
  <c r="I227" i="10"/>
  <c r="I235" i="10"/>
  <c r="I1267" i="10"/>
  <c r="I1271" i="10"/>
  <c r="I1273" i="10"/>
  <c r="I1283" i="10"/>
  <c r="I1285" i="10"/>
  <c r="I1293" i="10"/>
  <c r="I1295" i="10"/>
  <c r="I1301" i="10"/>
  <c r="I1309" i="10"/>
  <c r="I998" i="10"/>
  <c r="I1046" i="10"/>
  <c r="I1060" i="10"/>
  <c r="I1068" i="10"/>
  <c r="I1084" i="10"/>
  <c r="I1092" i="10"/>
  <c r="I1094" i="10"/>
  <c r="I117" i="10"/>
  <c r="I119" i="10"/>
  <c r="I121" i="10"/>
  <c r="I125" i="10"/>
  <c r="I127" i="10"/>
  <c r="I129" i="10"/>
  <c r="I137" i="10"/>
  <c r="I143" i="10"/>
  <c r="I1268" i="10"/>
  <c r="I1274" i="10"/>
  <c r="I1276" i="10"/>
  <c r="I1282" i="10"/>
  <c r="I1284" i="10"/>
  <c r="I1290" i="10"/>
  <c r="I1310" i="10"/>
  <c r="I310" i="10"/>
  <c r="I358" i="10"/>
  <c r="I550" i="10"/>
  <c r="I1005" i="10"/>
  <c r="I1013" i="10"/>
  <c r="I1053" i="10"/>
  <c r="I1073" i="10"/>
  <c r="I1149" i="10"/>
  <c r="I1153" i="10"/>
  <c r="I1161" i="10"/>
  <c r="I1165" i="10"/>
  <c r="I1189" i="10"/>
  <c r="I1197" i="10"/>
  <c r="I1313" i="10"/>
  <c r="I1126" i="10"/>
  <c r="I1252" i="10"/>
  <c r="I1254" i="10"/>
  <c r="I1324" i="10"/>
  <c r="I1328" i="10"/>
  <c r="I1332" i="10"/>
  <c r="I1364" i="10"/>
  <c r="I1366" i="10"/>
  <c r="I1382" i="10"/>
  <c r="I63" i="10"/>
  <c r="I65" i="10"/>
  <c r="I71" i="10"/>
  <c r="I439" i="10"/>
  <c r="I447" i="10"/>
  <c r="I455" i="10"/>
  <c r="I487" i="10"/>
  <c r="I495" i="10"/>
  <c r="I795" i="10"/>
  <c r="I881" i="10"/>
  <c r="I885" i="10"/>
  <c r="I368" i="10"/>
  <c r="I370" i="10"/>
  <c r="I372" i="10"/>
  <c r="I374" i="10"/>
  <c r="I388" i="10"/>
  <c r="I394" i="10"/>
  <c r="I396" i="10"/>
  <c r="I398" i="10"/>
  <c r="I414" i="10"/>
  <c r="I420" i="10"/>
  <c r="I422" i="10"/>
  <c r="I426" i="10"/>
  <c r="I428" i="10"/>
  <c r="I434" i="10"/>
  <c r="I436" i="10"/>
  <c r="I466" i="10"/>
  <c r="I468" i="10"/>
  <c r="I484" i="10"/>
  <c r="I486" i="10"/>
  <c r="I496" i="10"/>
  <c r="I498" i="10"/>
  <c r="I500" i="10"/>
  <c r="I502" i="10"/>
  <c r="I516" i="10"/>
  <c r="I522" i="10"/>
  <c r="I524" i="10"/>
  <c r="I526" i="10"/>
  <c r="I542" i="10"/>
  <c r="I548" i="10"/>
  <c r="I1129" i="10"/>
  <c r="I1135" i="10"/>
  <c r="I1137" i="10"/>
  <c r="I1139" i="10"/>
  <c r="I1143" i="10"/>
  <c r="I1145" i="10"/>
  <c r="I796" i="10"/>
  <c r="I798" i="10"/>
  <c r="I804" i="10"/>
  <c r="I806" i="10"/>
  <c r="I808" i="10"/>
  <c r="I810" i="10"/>
  <c r="I816" i="10"/>
  <c r="I822" i="10"/>
  <c r="I834" i="10"/>
  <c r="I836" i="10"/>
  <c r="I838" i="10"/>
  <c r="I842" i="10"/>
  <c r="I844" i="10"/>
  <c r="I854" i="10"/>
  <c r="I862" i="10"/>
  <c r="I874" i="10"/>
  <c r="I876" i="10"/>
  <c r="I910" i="10"/>
  <c r="I918" i="10"/>
  <c r="I926" i="10"/>
  <c r="I932" i="10"/>
  <c r="I938" i="10"/>
  <c r="I940" i="10"/>
  <c r="I950" i="10"/>
  <c r="I954" i="10"/>
  <c r="I962" i="10"/>
  <c r="I964" i="10"/>
  <c r="I1315" i="10"/>
  <c r="I1319" i="10"/>
  <c r="I1337" i="10"/>
  <c r="I1347" i="10"/>
  <c r="I1349" i="10"/>
  <c r="I1357" i="10"/>
  <c r="I1365" i="10"/>
  <c r="I561" i="10"/>
  <c r="I563" i="10"/>
  <c r="I565" i="10"/>
  <c r="I577" i="10"/>
  <c r="I579" i="10"/>
  <c r="I581" i="10"/>
  <c r="I585" i="10"/>
  <c r="I587" i="10"/>
  <c r="I589" i="10"/>
  <c r="I593" i="10"/>
  <c r="I595" i="10"/>
  <c r="I599" i="10"/>
  <c r="I691" i="10"/>
  <c r="I701" i="10"/>
  <c r="I703" i="10"/>
  <c r="I715" i="10"/>
  <c r="I717" i="10"/>
  <c r="I1102" i="10"/>
  <c r="I1110" i="10"/>
  <c r="I1057" i="10"/>
  <c r="I1059" i="10"/>
  <c r="I1071" i="10"/>
  <c r="I1318" i="10"/>
  <c r="I1322" i="10"/>
  <c r="I1330" i="10"/>
  <c r="I1340" i="10"/>
  <c r="I1348" i="10"/>
  <c r="I1354" i="10"/>
  <c r="I1356" i="10"/>
  <c r="I1378" i="10"/>
  <c r="I72" i="10"/>
  <c r="I76" i="10"/>
  <c r="I168" i="10"/>
  <c r="I172" i="10"/>
  <c r="I178" i="10"/>
  <c r="I182" i="10"/>
  <c r="I188" i="10"/>
  <c r="I202" i="10"/>
  <c r="I204" i="10"/>
  <c r="I206" i="10"/>
  <c r="I210" i="10"/>
  <c r="I212" i="10"/>
  <c r="I228" i="10"/>
  <c r="I230" i="10"/>
  <c r="I240" i="10"/>
  <c r="I242" i="10"/>
  <c r="I244" i="10"/>
  <c r="I797" i="10"/>
  <c r="I805" i="10"/>
  <c r="I819" i="10"/>
  <c r="I829" i="10"/>
  <c r="I841" i="10"/>
  <c r="I853" i="10"/>
  <c r="I857" i="10"/>
  <c r="I863" i="10"/>
  <c r="I865" i="10"/>
  <c r="I867" i="10"/>
  <c r="I873" i="10"/>
  <c r="I877" i="10"/>
  <c r="I879" i="10"/>
  <c r="I1054" i="10"/>
  <c r="I1062" i="10"/>
  <c r="I32" i="10"/>
  <c r="I180" i="10"/>
  <c r="I200" i="10"/>
  <c r="I316" i="10"/>
  <c r="I328" i="10"/>
  <c r="I330" i="10"/>
  <c r="I332" i="10"/>
  <c r="I334" i="10"/>
  <c r="I338" i="10"/>
  <c r="I340" i="10"/>
  <c r="I356" i="10"/>
  <c r="I895" i="10"/>
  <c r="I897" i="10"/>
  <c r="I905" i="10"/>
  <c r="I935" i="10"/>
  <c r="I937" i="10"/>
  <c r="I941" i="10"/>
  <c r="I943" i="10"/>
  <c r="I949" i="10"/>
  <c r="I959" i="10"/>
  <c r="I961" i="10"/>
  <c r="I1074" i="10"/>
  <c r="I1076" i="10"/>
  <c r="I1080" i="10"/>
  <c r="I1098" i="10"/>
  <c r="I1385" i="10"/>
  <c r="I1393" i="10"/>
  <c r="I1395" i="10"/>
  <c r="I1407" i="10"/>
  <c r="I25" i="10"/>
  <c r="I27" i="10"/>
  <c r="I29" i="10"/>
  <c r="I39" i="10"/>
  <c r="I57" i="10"/>
  <c r="I59" i="10"/>
  <c r="I61" i="10"/>
  <c r="I554" i="10"/>
  <c r="I556" i="10"/>
  <c r="I562" i="10"/>
  <c r="I564" i="10"/>
  <c r="I566" i="10"/>
  <c r="I572" i="10"/>
  <c r="I584" i="10"/>
  <c r="I586" i="10"/>
  <c r="I588" i="10"/>
  <c r="I592" i="10"/>
  <c r="I594" i="10"/>
  <c r="I600" i="10"/>
  <c r="I606" i="10"/>
  <c r="I608" i="10"/>
  <c r="I610" i="10"/>
  <c r="I612" i="10"/>
  <c r="I620" i="10"/>
  <c r="I636" i="10"/>
  <c r="I640" i="10"/>
  <c r="I732" i="10"/>
  <c r="I734" i="10"/>
  <c r="I736" i="10"/>
  <c r="I738" i="10"/>
  <c r="I746" i="10"/>
  <c r="I748" i="10"/>
  <c r="I750" i="10"/>
  <c r="I758" i="10"/>
  <c r="I760" i="10"/>
  <c r="I766" i="10"/>
  <c r="I786" i="10"/>
  <c r="I794" i="10"/>
  <c r="I1128" i="10"/>
  <c r="I1134" i="10"/>
  <c r="I1140" i="10"/>
  <c r="I1144" i="10"/>
  <c r="I1146" i="10"/>
  <c r="I1174" i="10"/>
  <c r="I1176" i="10"/>
  <c r="I1182" i="10"/>
  <c r="I1190" i="10"/>
  <c r="I1194" i="10"/>
  <c r="I1198" i="10"/>
  <c r="I1202" i="10"/>
  <c r="I1204" i="10"/>
  <c r="I1212" i="10"/>
  <c r="I1218" i="10"/>
  <c r="I1220" i="10"/>
  <c r="I1226" i="10"/>
  <c r="I1228" i="10"/>
  <c r="I1230" i="10"/>
  <c r="I1238" i="10"/>
  <c r="I1250" i="10"/>
  <c r="I361" i="10"/>
  <c r="I363" i="10"/>
  <c r="I365" i="10"/>
  <c r="I369" i="10"/>
  <c r="I371" i="10"/>
  <c r="I373" i="10"/>
  <c r="I377" i="10"/>
  <c r="I379" i="10"/>
  <c r="I381" i="10"/>
  <c r="I393" i="10"/>
  <c r="I395" i="10"/>
  <c r="I397" i="10"/>
  <c r="I401" i="10"/>
  <c r="I403" i="10"/>
  <c r="I405" i="10"/>
  <c r="I417" i="10"/>
  <c r="I419" i="10"/>
  <c r="I421" i="10"/>
  <c r="I433" i="10"/>
  <c r="I435" i="10"/>
  <c r="I437" i="10"/>
  <c r="I449" i="10"/>
  <c r="I451" i="10"/>
  <c r="I453" i="10"/>
  <c r="I457" i="10"/>
  <c r="I459" i="10"/>
  <c r="I461" i="10"/>
  <c r="I505" i="10"/>
  <c r="I507" i="10"/>
  <c r="I509" i="10"/>
  <c r="I521" i="10"/>
  <c r="I523" i="10"/>
  <c r="I525" i="10"/>
  <c r="I529" i="10"/>
  <c r="I531" i="10"/>
  <c r="I533" i="10"/>
  <c r="I545" i="10"/>
  <c r="I547" i="10"/>
  <c r="I549" i="10"/>
  <c r="I1000" i="10"/>
  <c r="I1006" i="10"/>
  <c r="I1012" i="10"/>
  <c r="I1016" i="10"/>
  <c r="I1018" i="10"/>
  <c r="I1020" i="10"/>
  <c r="I1026" i="10"/>
  <c r="I1028" i="10"/>
  <c r="I1101" i="10"/>
  <c r="I1119" i="10"/>
  <c r="I1121" i="10"/>
  <c r="I1384" i="10"/>
  <c r="I1390" i="10"/>
  <c r="I1396" i="10"/>
  <c r="I1398" i="10"/>
  <c r="I1410" i="10"/>
  <c r="I1412" i="10"/>
  <c r="I1414" i="10"/>
  <c r="I1434" i="10"/>
  <c r="I1436" i="10"/>
  <c r="I1438" i="10"/>
  <c r="I1442" i="10"/>
  <c r="I1444" i="10"/>
  <c r="I1446" i="10"/>
  <c r="I1462" i="10"/>
  <c r="I1474" i="10"/>
  <c r="I1476" i="10"/>
  <c r="I1478" i="10"/>
  <c r="I24" i="10"/>
  <c r="I74" i="10"/>
  <c r="I78" i="10"/>
  <c r="I1109" i="10"/>
  <c r="I1113" i="10"/>
  <c r="I1117" i="10"/>
  <c r="I1280" i="10"/>
  <c r="I1292" i="10"/>
  <c r="I1302" i="10"/>
  <c r="I1225" i="10"/>
  <c r="I1233" i="10"/>
  <c r="I246" i="10"/>
  <c r="I294" i="10"/>
  <c r="I597" i="10"/>
  <c r="I1049" i="10"/>
  <c r="I1108" i="10"/>
  <c r="I1120" i="10"/>
  <c r="I1305" i="10"/>
  <c r="I984" i="10"/>
  <c r="I988" i="10"/>
  <c r="I996" i="10"/>
  <c r="I1065" i="10"/>
  <c r="I416" i="10"/>
  <c r="I424" i="10"/>
  <c r="I430" i="10"/>
  <c r="I432" i="10"/>
  <c r="I438" i="10"/>
  <c r="I462" i="10"/>
  <c r="I837" i="10"/>
  <c r="I845" i="10"/>
  <c r="I1206" i="10"/>
  <c r="I1208" i="10"/>
  <c r="I1216" i="10"/>
  <c r="I641" i="10"/>
  <c r="I681" i="10"/>
  <c r="I683" i="10"/>
  <c r="I687" i="10"/>
  <c r="I695" i="10"/>
  <c r="I697" i="10"/>
  <c r="I699" i="10"/>
  <c r="I721" i="10"/>
  <c r="I840" i="10"/>
  <c r="I893" i="10"/>
  <c r="I909" i="10"/>
  <c r="I1381" i="10"/>
  <c r="I376" i="10"/>
  <c r="I382" i="10"/>
  <c r="I384" i="10"/>
  <c r="I390" i="10"/>
  <c r="I392" i="10"/>
  <c r="I544" i="10"/>
  <c r="I753" i="10"/>
  <c r="I755" i="10"/>
  <c r="I759" i="10"/>
  <c r="I1077" i="10"/>
  <c r="I1409" i="10"/>
  <c r="I1489" i="10"/>
  <c r="I1497" i="10"/>
  <c r="I231" i="10"/>
  <c r="I239" i="10"/>
  <c r="I295" i="10"/>
  <c r="I303" i="10"/>
  <c r="I602" i="10"/>
  <c r="I618" i="10"/>
  <c r="I868" i="10"/>
  <c r="I870" i="10"/>
  <c r="I872" i="10"/>
  <c r="I993" i="10"/>
  <c r="I1085" i="10"/>
  <c r="I1089" i="10"/>
  <c r="I1148" i="10"/>
  <c r="I1321" i="10"/>
  <c r="I208" i="10"/>
  <c r="I214" i="10"/>
  <c r="I216" i="10"/>
  <c r="I222" i="10"/>
  <c r="I224" i="10"/>
  <c r="I503" i="10"/>
  <c r="I511" i="10"/>
  <c r="I519" i="10"/>
  <c r="I770" i="10"/>
  <c r="I776" i="10"/>
  <c r="I778" i="10"/>
  <c r="I784" i="10"/>
  <c r="I861" i="10"/>
  <c r="I1041" i="10"/>
  <c r="I1045" i="10"/>
  <c r="I1341" i="10"/>
  <c r="I1345" i="10"/>
  <c r="I1388" i="10"/>
  <c r="I1400" i="10"/>
  <c r="I1406" i="10"/>
  <c r="I1432" i="10"/>
  <c r="I1494" i="10"/>
  <c r="I40" i="10"/>
  <c r="I42" i="10"/>
  <c r="I44" i="10"/>
  <c r="I46" i="10"/>
  <c r="I56" i="10"/>
  <c r="I64" i="10"/>
  <c r="I249" i="10"/>
  <c r="I251" i="10"/>
  <c r="I253" i="10"/>
  <c r="I265" i="10"/>
  <c r="I267" i="10"/>
  <c r="I269" i="10"/>
  <c r="I273" i="10"/>
  <c r="I275" i="10"/>
  <c r="I277" i="10"/>
  <c r="I289" i="10"/>
  <c r="I291" i="10"/>
  <c r="I293" i="10"/>
  <c r="I444" i="10"/>
  <c r="I456" i="10"/>
  <c r="I458" i="10"/>
  <c r="I460" i="10"/>
  <c r="I639" i="10"/>
  <c r="I886" i="10"/>
  <c r="I890" i="10"/>
  <c r="I898" i="10"/>
  <c r="I900" i="10"/>
  <c r="I906" i="10"/>
  <c r="I908" i="10"/>
  <c r="I967" i="10"/>
  <c r="I969" i="10"/>
  <c r="I973" i="10"/>
  <c r="I981" i="10"/>
  <c r="I983" i="10"/>
  <c r="I989" i="10"/>
  <c r="I991" i="10"/>
  <c r="I1034" i="10"/>
  <c r="I1036" i="10"/>
  <c r="I1063" i="10"/>
  <c r="I1090" i="10"/>
  <c r="I1111" i="10"/>
  <c r="I1154" i="10"/>
  <c r="I1156" i="10"/>
  <c r="I1162" i="10"/>
  <c r="I1164" i="10"/>
  <c r="I1239" i="10"/>
  <c r="I1245" i="10"/>
  <c r="I1247" i="10"/>
  <c r="I1249" i="10"/>
  <c r="I1327" i="10"/>
  <c r="I1329" i="10"/>
  <c r="I1358" i="10"/>
  <c r="I1417" i="10"/>
  <c r="I1419" i="10"/>
  <c r="I1421" i="10"/>
  <c r="I1423" i="10"/>
  <c r="I1425" i="10"/>
  <c r="I1439" i="10"/>
  <c r="I1441" i="10"/>
  <c r="I1459" i="10"/>
  <c r="I1461" i="10"/>
  <c r="I1469" i="10"/>
  <c r="I1481" i="10"/>
  <c r="I1485" i="10"/>
  <c r="I1487" i="10"/>
  <c r="I651" i="10"/>
  <c r="I655" i="10"/>
  <c r="I675" i="10"/>
  <c r="I677" i="10"/>
  <c r="I679" i="10"/>
  <c r="I747" i="10"/>
  <c r="I749" i="10"/>
  <c r="I751" i="10"/>
  <c r="I757" i="10"/>
  <c r="I41" i="10"/>
  <c r="I260" i="10"/>
  <c r="I266" i="10"/>
  <c r="I268" i="10"/>
  <c r="I270" i="10"/>
  <c r="I286" i="10"/>
  <c r="I292" i="10"/>
  <c r="I771" i="10"/>
  <c r="I773" i="10"/>
  <c r="I775" i="10"/>
  <c r="I970" i="10"/>
  <c r="I972" i="10"/>
  <c r="I974" i="10"/>
  <c r="I982" i="10"/>
  <c r="I73" i="10"/>
  <c r="I89" i="10"/>
  <c r="I91" i="10"/>
  <c r="I93" i="10"/>
  <c r="I103" i="10"/>
  <c r="I107" i="10"/>
  <c r="I109" i="10"/>
  <c r="I111" i="10"/>
  <c r="I113" i="10"/>
  <c r="I123" i="10"/>
  <c r="I131" i="10"/>
  <c r="I133" i="10"/>
  <c r="I135" i="10"/>
  <c r="I145" i="10"/>
  <c r="I147" i="10"/>
  <c r="I298" i="10"/>
  <c r="I300" i="10"/>
  <c r="I306" i="10"/>
  <c r="I308" i="10"/>
  <c r="I481" i="10"/>
  <c r="I483" i="10"/>
  <c r="I485" i="10"/>
  <c r="I489" i="10"/>
  <c r="I491" i="10"/>
  <c r="I493" i="10"/>
  <c r="I497" i="10"/>
  <c r="I499" i="10"/>
  <c r="I501" i="10"/>
  <c r="I644" i="10"/>
  <c r="I646" i="10"/>
  <c r="I652" i="10"/>
  <c r="I654" i="10"/>
  <c r="I656" i="10"/>
  <c r="I676" i="10"/>
  <c r="I682" i="10"/>
  <c r="I688" i="10"/>
  <c r="I690" i="10"/>
  <c r="I694" i="10"/>
  <c r="I702" i="10"/>
  <c r="I706" i="10"/>
  <c r="I718" i="10"/>
  <c r="I720" i="10"/>
  <c r="I722" i="10"/>
  <c r="I846" i="10"/>
  <c r="I917" i="10"/>
  <c r="I921" i="10"/>
  <c r="I927" i="10"/>
  <c r="I929" i="10"/>
  <c r="I931" i="10"/>
  <c r="I994" i="10"/>
  <c r="I1066" i="10"/>
  <c r="I1070" i="10"/>
  <c r="I1093" i="10"/>
  <c r="I1122" i="10"/>
  <c r="I1173" i="10"/>
  <c r="I1181" i="10"/>
  <c r="I1185" i="10"/>
  <c r="I1187" i="10"/>
  <c r="I1191" i="10"/>
  <c r="I1193" i="10"/>
  <c r="I1199" i="10"/>
  <c r="I1262" i="10"/>
  <c r="I1336" i="10"/>
  <c r="I1367" i="10"/>
  <c r="I1373" i="10"/>
  <c r="I1375" i="10"/>
  <c r="I1377" i="10"/>
  <c r="I1490" i="10"/>
  <c r="I1492" i="10"/>
  <c r="I14" i="10"/>
  <c r="B9" i="10"/>
  <c r="I79" i="10"/>
  <c r="I81" i="10"/>
  <c r="I87" i="10"/>
  <c r="I166" i="10"/>
  <c r="I174" i="10"/>
  <c r="I176" i="10"/>
  <c r="I271" i="10"/>
  <c r="I279" i="10"/>
  <c r="I568" i="10"/>
  <c r="I574" i="10"/>
  <c r="I576" i="10"/>
  <c r="I582" i="10"/>
  <c r="I653" i="10"/>
  <c r="I912" i="10"/>
  <c r="I916" i="10"/>
  <c r="I933" i="10"/>
  <c r="I1030" i="10"/>
  <c r="I1172" i="10"/>
  <c r="I1180" i="10"/>
  <c r="I1297" i="10"/>
  <c r="I1316" i="10"/>
  <c r="I1333" i="10"/>
  <c r="I1350" i="10"/>
  <c r="I1369" i="10"/>
  <c r="I335" i="10"/>
  <c r="I768" i="10"/>
  <c r="I787" i="10"/>
  <c r="I789" i="10"/>
  <c r="I793" i="10"/>
  <c r="I824" i="10"/>
  <c r="I826" i="10"/>
  <c r="I828" i="10"/>
  <c r="I1286" i="10"/>
  <c r="I1288" i="10"/>
  <c r="I1464" i="10"/>
  <c r="I1470" i="10"/>
  <c r="I1472" i="10"/>
  <c r="I1480" i="10"/>
  <c r="I1488" i="10"/>
  <c r="I272" i="10"/>
  <c r="I278" i="10"/>
  <c r="I280" i="10"/>
  <c r="I288" i="10"/>
  <c r="I551" i="10"/>
  <c r="I559" i="10"/>
  <c r="I642" i="10"/>
  <c r="I648" i="10"/>
  <c r="I658" i="10"/>
  <c r="I737" i="10"/>
  <c r="I739" i="10"/>
  <c r="I741" i="10"/>
  <c r="I745" i="10"/>
  <c r="I801" i="10"/>
  <c r="I803" i="10"/>
  <c r="I965" i="10"/>
  <c r="I977" i="10"/>
  <c r="I1132" i="10"/>
  <c r="I1142" i="10"/>
  <c r="I1240" i="10"/>
  <c r="I1244" i="10"/>
  <c r="I1269" i="10"/>
  <c r="I15" i="10"/>
  <c r="I17" i="10"/>
  <c r="I23" i="10"/>
  <c r="I31" i="10"/>
  <c r="I33" i="10"/>
  <c r="I183" i="10"/>
  <c r="I191" i="10"/>
  <c r="I199" i="10"/>
  <c r="I207" i="10"/>
  <c r="I215" i="10"/>
  <c r="I223" i="10"/>
  <c r="I399" i="10"/>
  <c r="I407" i="10"/>
  <c r="I623" i="10"/>
  <c r="I625" i="10"/>
  <c r="I627" i="10"/>
  <c r="I635" i="10"/>
  <c r="I714" i="10"/>
  <c r="I817" i="10"/>
  <c r="I902" i="10"/>
  <c r="I904" i="10"/>
  <c r="I925" i="10"/>
  <c r="I944" i="10"/>
  <c r="I948" i="10"/>
  <c r="I952" i="10"/>
  <c r="I956" i="10"/>
  <c r="I960" i="10"/>
  <c r="I1125" i="10"/>
  <c r="I95" i="10"/>
  <c r="I97" i="10"/>
  <c r="I105" i="10"/>
  <c r="I152" i="10"/>
  <c r="I248" i="10"/>
  <c r="I254" i="10"/>
  <c r="I256" i="10"/>
  <c r="I262" i="10"/>
  <c r="I264" i="10"/>
  <c r="I311" i="10"/>
  <c r="I319" i="10"/>
  <c r="I327" i="10"/>
  <c r="I463" i="10"/>
  <c r="I471" i="10"/>
  <c r="I479" i="10"/>
  <c r="I184" i="10"/>
  <c r="I190" i="10"/>
  <c r="I192" i="10"/>
  <c r="I198" i="10"/>
  <c r="I296" i="10"/>
  <c r="I302" i="10"/>
  <c r="I304" i="10"/>
  <c r="I359" i="10"/>
  <c r="I367" i="10"/>
  <c r="I47" i="10"/>
  <c r="I49" i="10"/>
  <c r="I55" i="10"/>
  <c r="I102" i="10"/>
  <c r="I151" i="10"/>
  <c r="I247" i="10"/>
  <c r="I255" i="10"/>
  <c r="I263" i="10"/>
  <c r="I312" i="10"/>
  <c r="I318" i="10"/>
  <c r="I320" i="10"/>
  <c r="I326" i="10"/>
  <c r="I375" i="10"/>
  <c r="I167" i="10"/>
  <c r="I175" i="10"/>
  <c r="I232" i="10"/>
  <c r="I238" i="10"/>
  <c r="I287" i="10"/>
  <c r="I336" i="10"/>
  <c r="I342" i="10"/>
  <c r="I344" i="10"/>
  <c r="I350" i="10"/>
  <c r="I352" i="10"/>
  <c r="I343" i="10"/>
  <c r="I351" i="10"/>
  <c r="I400" i="10"/>
  <c r="I406" i="10"/>
  <c r="I408" i="10"/>
  <c r="I504" i="10"/>
  <c r="I510" i="10"/>
  <c r="I512" i="10"/>
  <c r="I518" i="10"/>
  <c r="I520" i="10"/>
  <c r="I567" i="10"/>
  <c r="I575" i="10"/>
  <c r="I583" i="10"/>
  <c r="I624" i="10"/>
  <c r="I657" i="10"/>
  <c r="I659" i="10"/>
  <c r="I661" i="10"/>
  <c r="I665" i="10"/>
  <c r="I667" i="10"/>
  <c r="I669" i="10"/>
  <c r="I673" i="10"/>
  <c r="I696" i="10"/>
  <c r="I723" i="10"/>
  <c r="I725" i="10"/>
  <c r="I729" i="10"/>
  <c r="I752" i="10"/>
  <c r="I777" i="10"/>
  <c r="I779" i="10"/>
  <c r="I800" i="10"/>
  <c r="I869" i="10"/>
  <c r="I888" i="10"/>
  <c r="I892" i="10"/>
  <c r="I896" i="10"/>
  <c r="I913" i="10"/>
  <c r="I934" i="10"/>
  <c r="I936" i="10"/>
  <c r="I957" i="10"/>
  <c r="I976" i="10"/>
  <c r="I980" i="10"/>
  <c r="I997" i="10"/>
  <c r="I1014" i="10"/>
  <c r="I1033" i="10"/>
  <c r="I1048" i="10"/>
  <c r="I1052" i="10"/>
  <c r="I1069" i="10"/>
  <c r="I1105" i="10"/>
  <c r="I1124" i="10"/>
  <c r="I1141" i="10"/>
  <c r="I1158" i="10"/>
  <c r="I1177" i="10"/>
  <c r="I1196" i="10"/>
  <c r="I1200" i="10"/>
  <c r="I1213" i="10"/>
  <c r="I1217" i="10"/>
  <c r="I1236" i="10"/>
  <c r="I1253" i="10"/>
  <c r="I1270" i="10"/>
  <c r="I1272" i="10"/>
  <c r="I1289" i="10"/>
  <c r="I1304" i="10"/>
  <c r="I1308" i="10"/>
  <c r="I1325" i="10"/>
  <c r="I1361" i="10"/>
  <c r="I1380" i="10"/>
  <c r="I1401" i="10"/>
  <c r="I1440" i="10"/>
  <c r="I528" i="10"/>
  <c r="I534" i="10"/>
  <c r="I536" i="10"/>
  <c r="I733" i="10"/>
  <c r="I785" i="10"/>
  <c r="I848" i="10"/>
  <c r="I852" i="10"/>
  <c r="I1183" i="10"/>
  <c r="I1312" i="10"/>
  <c r="I1448" i="10"/>
  <c r="I1456" i="10"/>
  <c r="I383" i="10"/>
  <c r="I391" i="10"/>
  <c r="I440" i="10"/>
  <c r="I446" i="10"/>
  <c r="I448" i="10"/>
  <c r="I454" i="10"/>
  <c r="I552" i="10"/>
  <c r="I558" i="10"/>
  <c r="I560" i="10"/>
  <c r="I601" i="10"/>
  <c r="I603" i="10"/>
  <c r="I607" i="10"/>
  <c r="I611" i="10"/>
  <c r="I613" i="10"/>
  <c r="I619" i="10"/>
  <c r="I689" i="10"/>
  <c r="I856" i="10"/>
  <c r="I860" i="10"/>
  <c r="I864" i="10"/>
  <c r="I992" i="10"/>
  <c r="I1248" i="10"/>
  <c r="I1320" i="10"/>
  <c r="I1433" i="10"/>
  <c r="I360" i="10"/>
  <c r="I366" i="10"/>
  <c r="I415" i="10"/>
  <c r="I464" i="10"/>
  <c r="I470" i="10"/>
  <c r="I472" i="10"/>
  <c r="I478" i="10"/>
  <c r="I480" i="10"/>
  <c r="I527" i="10"/>
  <c r="I535" i="10"/>
  <c r="I637" i="10"/>
  <c r="I705" i="10"/>
  <c r="I761" i="10"/>
  <c r="I832" i="10"/>
  <c r="I849" i="10"/>
  <c r="I1256" i="10"/>
  <c r="I1416" i="10"/>
  <c r="I1449" i="10"/>
  <c r="I1457" i="10"/>
  <c r="I1496" i="10"/>
  <c r="I1498" i="10"/>
  <c r="I423" i="10"/>
  <c r="I431" i="10"/>
  <c r="I488" i="10"/>
  <c r="I494" i="10"/>
  <c r="I543" i="10"/>
  <c r="I596" i="10"/>
  <c r="I643" i="10"/>
  <c r="I647" i="10"/>
  <c r="I680" i="10"/>
  <c r="I707" i="10"/>
  <c r="I713" i="10"/>
  <c r="I744" i="10"/>
  <c r="I767" i="10"/>
  <c r="I769" i="10"/>
  <c r="I792" i="10"/>
  <c r="I809" i="10"/>
  <c r="I811" i="10"/>
  <c r="I815" i="10"/>
  <c r="I880" i="10"/>
  <c r="I884" i="10"/>
  <c r="I901" i="10"/>
  <c r="I920" i="10"/>
  <c r="I924" i="10"/>
  <c r="I928" i="10"/>
  <c r="I945" i="10"/>
  <c r="I966" i="10"/>
  <c r="I968" i="10"/>
  <c r="I985" i="10"/>
  <c r="I1004" i="10"/>
  <c r="I1021" i="10"/>
  <c r="I1025" i="10"/>
  <c r="I1044" i="10"/>
  <c r="I1061" i="10"/>
  <c r="I1078" i="10"/>
  <c r="I1097" i="10"/>
  <c r="I1116" i="10"/>
  <c r="I1133" i="10"/>
  <c r="I1167" i="10"/>
  <c r="I1169" i="10"/>
  <c r="I1188" i="10"/>
  <c r="I1205" i="10"/>
  <c r="I1222" i="10"/>
  <c r="I1224" i="10"/>
  <c r="I1241" i="10"/>
  <c r="I1260" i="10"/>
  <c r="I1264" i="10"/>
  <c r="I1277" i="10"/>
  <c r="I1281" i="10"/>
  <c r="I1296" i="10"/>
  <c r="I1300" i="10"/>
  <c r="I1317" i="10"/>
  <c r="I1334" i="10"/>
  <c r="I1353" i="10"/>
  <c r="I1372" i="10"/>
  <c r="I1389" i="10"/>
  <c r="I1424" i="10"/>
  <c r="I1465" i="10"/>
  <c r="I1473" i="10"/>
  <c r="I16" i="10"/>
  <c r="I48" i="10"/>
  <c r="I80" i="10"/>
  <c r="I118" i="10"/>
  <c r="I120" i="10"/>
  <c r="I122" i="10"/>
  <c r="I124" i="10"/>
  <c r="I139" i="10"/>
  <c r="I141" i="10"/>
  <c r="I169" i="10"/>
  <c r="I171" i="10"/>
  <c r="I173" i="10"/>
  <c r="I196" i="10"/>
  <c r="I209" i="10"/>
  <c r="I211" i="10"/>
  <c r="I213" i="10"/>
  <c r="I234" i="10"/>
  <c r="I236" i="10"/>
  <c r="I257" i="10"/>
  <c r="I259" i="10"/>
  <c r="I261" i="10"/>
  <c r="I274" i="10"/>
  <c r="I276" i="10"/>
  <c r="I297" i="10"/>
  <c r="I299" i="10"/>
  <c r="I301" i="10"/>
  <c r="I324" i="10"/>
  <c r="I337" i="10"/>
  <c r="I339" i="10"/>
  <c r="I341" i="10"/>
  <c r="I362" i="10"/>
  <c r="I364" i="10"/>
  <c r="I385" i="10"/>
  <c r="I387" i="10"/>
  <c r="I389" i="10"/>
  <c r="I402" i="10"/>
  <c r="I404" i="10"/>
  <c r="I425" i="10"/>
  <c r="I427" i="10"/>
  <c r="I429" i="10"/>
  <c r="I452" i="10"/>
  <c r="I465" i="10"/>
  <c r="I467" i="10"/>
  <c r="I469" i="10"/>
  <c r="I490" i="10"/>
  <c r="I492" i="10"/>
  <c r="I513" i="10"/>
  <c r="I515" i="10"/>
  <c r="I517" i="10"/>
  <c r="I530" i="10"/>
  <c r="I532" i="10"/>
  <c r="I553" i="10"/>
  <c r="I555" i="10"/>
  <c r="I557" i="10"/>
  <c r="I580" i="10"/>
  <c r="I605" i="10"/>
  <c r="I645" i="10"/>
  <c r="I740" i="10"/>
  <c r="I774" i="10"/>
  <c r="I821" i="10"/>
  <c r="I18" i="10"/>
  <c r="I20" i="10"/>
  <c r="I22" i="10"/>
  <c r="I35" i="10"/>
  <c r="I37" i="10"/>
  <c r="I50" i="10"/>
  <c r="I52" i="10"/>
  <c r="I54" i="10"/>
  <c r="I67" i="10"/>
  <c r="I69" i="10"/>
  <c r="I82" i="10"/>
  <c r="I84" i="10"/>
  <c r="I86" i="10"/>
  <c r="I99" i="10"/>
  <c r="I101" i="10"/>
  <c r="I126" i="10"/>
  <c r="I154" i="10"/>
  <c r="I156" i="10"/>
  <c r="I217" i="10"/>
  <c r="I219" i="10"/>
  <c r="I221" i="10"/>
  <c r="I284" i="10"/>
  <c r="I345" i="10"/>
  <c r="I347" i="10"/>
  <c r="I349" i="10"/>
  <c r="I412" i="10"/>
  <c r="I473" i="10"/>
  <c r="I475" i="10"/>
  <c r="I477" i="10"/>
  <c r="I540" i="10"/>
  <c r="I615" i="10"/>
  <c r="I617" i="10"/>
  <c r="I626" i="10"/>
  <c r="I628" i="10"/>
  <c r="I630" i="10"/>
  <c r="I632" i="10"/>
  <c r="I634" i="10"/>
  <c r="I649" i="10"/>
  <c r="I662" i="10"/>
  <c r="I664" i="10"/>
  <c r="I666" i="10"/>
  <c r="I668" i="10"/>
  <c r="I670" i="10"/>
  <c r="I672" i="10"/>
  <c r="I704" i="10"/>
  <c r="I26" i="10"/>
  <c r="I28" i="10"/>
  <c r="I30" i="10"/>
  <c r="I43" i="10"/>
  <c r="I45" i="10"/>
  <c r="I58" i="10"/>
  <c r="I60" i="10"/>
  <c r="I62" i="10"/>
  <c r="I75" i="10"/>
  <c r="I77" i="10"/>
  <c r="I90" i="10"/>
  <c r="I92" i="10"/>
  <c r="I94" i="10"/>
  <c r="I115" i="10"/>
  <c r="I136" i="10"/>
  <c r="I160" i="10"/>
  <c r="I164" i="10"/>
  <c r="I185" i="10"/>
  <c r="I187" i="10"/>
  <c r="I189" i="10"/>
  <c r="I252" i="10"/>
  <c r="I313" i="10"/>
  <c r="I315" i="10"/>
  <c r="I317" i="10"/>
  <c r="I380" i="10"/>
  <c r="I441" i="10"/>
  <c r="I443" i="10"/>
  <c r="I445" i="10"/>
  <c r="I508" i="10"/>
  <c r="I569" i="10"/>
  <c r="I571" i="10"/>
  <c r="I573" i="10"/>
  <c r="I621" i="10"/>
  <c r="I678" i="10"/>
  <c r="I693" i="10"/>
  <c r="I799" i="10"/>
  <c r="I858" i="10"/>
  <c r="B8" i="10"/>
  <c r="I19" i="10"/>
  <c r="I21" i="10"/>
  <c r="I34" i="10"/>
  <c r="I36" i="10"/>
  <c r="I38" i="10"/>
  <c r="I51" i="10"/>
  <c r="I53" i="10"/>
  <c r="I66" i="10"/>
  <c r="I68" i="10"/>
  <c r="I70" i="10"/>
  <c r="I83" i="10"/>
  <c r="I85" i="10"/>
  <c r="I98" i="10"/>
  <c r="I100" i="10"/>
  <c r="I144" i="10"/>
  <c r="I155" i="10"/>
  <c r="I220" i="10"/>
  <c r="I281" i="10"/>
  <c r="I283" i="10"/>
  <c r="I285" i="10"/>
  <c r="I348" i="10"/>
  <c r="I409" i="10"/>
  <c r="I411" i="10"/>
  <c r="I413" i="10"/>
  <c r="I476" i="10"/>
  <c r="I537" i="10"/>
  <c r="I539" i="10"/>
  <c r="I541" i="10"/>
  <c r="I616" i="10"/>
  <c r="I629" i="10"/>
  <c r="I631" i="10"/>
  <c r="I633" i="10"/>
  <c r="I650" i="10"/>
  <c r="I663" i="10"/>
  <c r="I762" i="10"/>
  <c r="I847" i="10"/>
  <c r="I889" i="10"/>
  <c r="I911" i="10"/>
  <c r="I922" i="10"/>
  <c r="I951" i="10"/>
  <c r="I953" i="10"/>
  <c r="I975" i="10"/>
  <c r="I995" i="10"/>
  <c r="I1002" i="10"/>
  <c r="I1038" i="10"/>
  <c r="I1047" i="10"/>
  <c r="I1058" i="10"/>
  <c r="I1103" i="10"/>
  <c r="I1112" i="10"/>
  <c r="I1123" i="10"/>
  <c r="I1130" i="10"/>
  <c r="I1166" i="10"/>
  <c r="I1175" i="10"/>
  <c r="I1186" i="10"/>
  <c r="I1231" i="10"/>
  <c r="I1251" i="10"/>
  <c r="I1258" i="10"/>
  <c r="I1294" i="10"/>
  <c r="I1303" i="10"/>
  <c r="I1314" i="10"/>
  <c r="I1359" i="10"/>
  <c r="I1368" i="10"/>
  <c r="I1379" i="10"/>
  <c r="I1386" i="10"/>
  <c r="I1397" i="10"/>
  <c r="I1399" i="10"/>
  <c r="I1418" i="10"/>
  <c r="I1420" i="10"/>
  <c r="I1422" i="10"/>
  <c r="I1443" i="10"/>
  <c r="I1445" i="10"/>
  <c r="I1447" i="10"/>
  <c r="I1466" i="10"/>
  <c r="I1468" i="10"/>
  <c r="I1493" i="10"/>
  <c r="I671" i="10"/>
  <c r="I684" i="10"/>
  <c r="I686" i="10"/>
  <c r="I710" i="10"/>
  <c r="I712" i="10"/>
  <c r="I727" i="10"/>
  <c r="I742" i="10"/>
  <c r="I781" i="10"/>
  <c r="I783" i="10"/>
  <c r="I790" i="10"/>
  <c r="I812" i="10"/>
  <c r="I814" i="10"/>
  <c r="I825" i="10"/>
  <c r="I851" i="10"/>
  <c r="I882" i="10"/>
  <c r="I915" i="10"/>
  <c r="I946" i="10"/>
  <c r="I979" i="10"/>
  <c r="I986" i="10"/>
  <c r="I1022" i="10"/>
  <c r="I1031" i="10"/>
  <c r="I1042" i="10"/>
  <c r="I1087" i="10"/>
  <c r="I1096" i="10"/>
  <c r="I1107" i="10"/>
  <c r="I1114" i="10"/>
  <c r="I1150" i="10"/>
  <c r="I1159" i="10"/>
  <c r="I1170" i="10"/>
  <c r="I1215" i="10"/>
  <c r="I1235" i="10"/>
  <c r="I1242" i="10"/>
  <c r="I1278" i="10"/>
  <c r="I1287" i="10"/>
  <c r="I1298" i="10"/>
  <c r="I1343" i="10"/>
  <c r="I1352" i="10"/>
  <c r="I1363" i="10"/>
  <c r="I1370" i="10"/>
  <c r="I1405" i="10"/>
  <c r="I1426" i="10"/>
  <c r="I1428" i="10"/>
  <c r="I1430" i="10"/>
  <c r="I1451" i="10"/>
  <c r="I1453" i="10"/>
  <c r="I1455" i="10"/>
  <c r="I1495" i="10"/>
  <c r="I807" i="10"/>
  <c r="I818" i="10"/>
  <c r="I831" i="10"/>
  <c r="I833" i="10"/>
  <c r="I866" i="10"/>
  <c r="I899" i="10"/>
  <c r="I930" i="10"/>
  <c r="I963" i="10"/>
  <c r="I990" i="10"/>
  <c r="I999" i="10"/>
  <c r="I1010" i="10"/>
  <c r="I1055" i="10"/>
  <c r="I1064" i="10"/>
  <c r="I1075" i="10"/>
  <c r="I1082" i="10"/>
  <c r="I1118" i="10"/>
  <c r="I1127" i="10"/>
  <c r="I1138" i="10"/>
  <c r="I1192" i="10"/>
  <c r="I1203" i="10"/>
  <c r="I1210" i="10"/>
  <c r="I1246" i="10"/>
  <c r="I1255" i="10"/>
  <c r="I1266" i="10"/>
  <c r="I1311" i="10"/>
  <c r="I1331" i="10"/>
  <c r="I1338" i="10"/>
  <c r="I1374" i="10"/>
  <c r="I1383" i="10"/>
  <c r="I1394" i="10"/>
  <c r="I1411" i="10"/>
  <c r="I1413" i="10"/>
  <c r="I1415" i="10"/>
  <c r="I1463" i="10"/>
  <c r="I1482" i="10"/>
  <c r="I1484" i="10"/>
  <c r="I1486" i="10"/>
  <c r="I674" i="10"/>
  <c r="I685" i="10"/>
  <c r="I698" i="10"/>
  <c r="I709" i="10"/>
  <c r="I711" i="10"/>
  <c r="I726" i="10"/>
  <c r="I728" i="10"/>
  <c r="I730" i="10"/>
  <c r="I743" i="10"/>
  <c r="I754" i="10"/>
  <c r="I782" i="10"/>
  <c r="I791" i="10"/>
  <c r="I813" i="10"/>
  <c r="I850" i="10"/>
  <c r="I883" i="10"/>
  <c r="I914" i="10"/>
  <c r="I947" i="10"/>
  <c r="I978" i="10"/>
  <c r="I1023" i="10"/>
  <c r="I1032" i="10"/>
  <c r="I1043" i="10"/>
  <c r="I1050" i="10"/>
  <c r="I1086" i="10"/>
  <c r="I1095" i="10"/>
  <c r="I1106" i="10"/>
  <c r="I1151" i="10"/>
  <c r="I1160" i="10"/>
  <c r="I1171" i="10"/>
  <c r="I1178" i="10"/>
  <c r="I1214" i="10"/>
  <c r="I1223" i="10"/>
  <c r="I1234" i="10"/>
  <c r="I1279" i="10"/>
  <c r="I1299" i="10"/>
  <c r="I1306" i="10"/>
  <c r="I1342" i="10"/>
  <c r="I1351" i="10"/>
  <c r="I1362" i="10"/>
  <c r="I1402" i="10"/>
  <c r="I1404" i="10"/>
  <c r="I1429" i="10"/>
  <c r="I1431" i="10"/>
  <c r="I1450" i="10"/>
  <c r="I1452" i="10"/>
  <c r="I1454" i="10"/>
  <c r="I1471" i="10"/>
  <c r="I1326" i="10"/>
  <c r="I1335" i="10"/>
  <c r="I1346" i="10"/>
  <c r="I1391" i="10"/>
  <c r="I1408" i="10"/>
  <c r="I1437" i="10"/>
  <c r="I1458" i="10"/>
  <c r="I1460" i="10"/>
  <c r="I1475" i="10"/>
  <c r="I1477" i="10"/>
  <c r="I1479" i="10"/>
  <c r="I1500" i="10"/>
  <c r="I149" i="10"/>
  <c r="I165" i="10"/>
  <c r="I609" i="10"/>
  <c r="I114" i="10"/>
  <c r="I146" i="10"/>
  <c r="I153" i="10"/>
  <c r="I162" i="10"/>
  <c r="I186" i="10"/>
  <c r="I218" i="10"/>
  <c r="I250" i="10"/>
  <c r="I282" i="10"/>
  <c r="I314" i="10"/>
  <c r="I346" i="10"/>
  <c r="I378" i="10"/>
  <c r="I410" i="10"/>
  <c r="I442" i="10"/>
  <c r="I474" i="10"/>
  <c r="I506" i="10"/>
  <c r="I538" i="10"/>
  <c r="I570" i="10"/>
  <c r="I591" i="10"/>
  <c r="I604" i="10"/>
  <c r="I157" i="10"/>
  <c r="I138" i="10"/>
  <c r="I194" i="10"/>
  <c r="I226" i="10"/>
  <c r="I258" i="10"/>
  <c r="I290" i="10"/>
  <c r="I322" i="10"/>
  <c r="I354" i="10"/>
  <c r="I386" i="10"/>
  <c r="I418" i="10"/>
  <c r="I450" i="10"/>
  <c r="I482" i="10"/>
  <c r="I514" i="10"/>
  <c r="I546" i="10"/>
  <c r="I578" i="10"/>
  <c r="I719" i="10"/>
  <c r="I802" i="10"/>
  <c r="I108" i="10"/>
  <c r="I170" i="10"/>
  <c r="I638" i="10"/>
  <c r="I708" i="10"/>
  <c r="I772" i="10"/>
  <c r="I835" i="10"/>
  <c r="I1491" i="10"/>
  <c r="I622" i="10"/>
  <c r="I660" i="10"/>
  <c r="I724" i="10"/>
  <c r="I788" i="10"/>
  <c r="I614" i="10"/>
  <c r="I700" i="10"/>
  <c r="I764" i="10"/>
  <c r="I823" i="10"/>
  <c r="I830" i="10"/>
  <c r="I894" i="10"/>
  <c r="I958" i="10"/>
  <c r="I1427" i="10"/>
  <c r="I598" i="10"/>
  <c r="I716" i="10"/>
  <c r="I780" i="10"/>
  <c r="I878" i="10"/>
  <c r="I942" i="10"/>
  <c r="I590" i="10"/>
  <c r="I692" i="10"/>
  <c r="I756" i="10"/>
  <c r="I820" i="10"/>
  <c r="I839" i="10"/>
  <c r="I855" i="10"/>
  <c r="I871" i="10"/>
  <c r="I887" i="10"/>
  <c r="I903" i="10"/>
  <c r="I919" i="10"/>
  <c r="I1008" i="10"/>
  <c r="I1024" i="10"/>
  <c r="I1040" i="10"/>
  <c r="I1056" i="10"/>
  <c r="I1072" i="10"/>
  <c r="I1088" i="10"/>
  <c r="I1104" i="10"/>
  <c r="I1136" i="10"/>
  <c r="I1152" i="10"/>
  <c r="I1168" i="10"/>
  <c r="I1184" i="10"/>
  <c r="I1232" i="10"/>
  <c r="I1344" i="10"/>
  <c r="I1360" i="10"/>
  <c r="I1376" i="10"/>
  <c r="I1392" i="10"/>
  <c r="I1403" i="10"/>
  <c r="I1435" i="10"/>
  <c r="I1467" i="10"/>
  <c r="I1499" i="10"/>
  <c r="I827" i="10"/>
  <c r="I843" i="10"/>
  <c r="I859" i="10"/>
  <c r="I875" i="10"/>
  <c r="I891" i="10"/>
  <c r="I907" i="10"/>
  <c r="I923" i="10"/>
  <c r="I939" i="10"/>
  <c r="I955" i="10"/>
  <c r="I971" i="10"/>
  <c r="I987" i="10"/>
  <c r="I1003" i="10"/>
  <c r="I1019" i="10"/>
  <c r="I1035" i="10"/>
  <c r="I1051" i="10"/>
  <c r="I1067" i="10"/>
  <c r="I1083" i="10"/>
  <c r="I1099" i="10"/>
  <c r="I1115" i="10"/>
  <c r="I1131" i="10"/>
  <c r="I1147" i="10"/>
  <c r="I1163" i="10"/>
  <c r="I1179" i="10"/>
  <c r="I1195" i="10"/>
  <c r="I1211" i="10"/>
  <c r="I1227" i="10"/>
  <c r="I1243" i="10"/>
  <c r="I1259" i="10"/>
  <c r="I1275" i="10"/>
  <c r="I1291" i="10"/>
  <c r="I1307" i="10"/>
  <c r="I1323" i="10"/>
  <c r="I1339" i="10"/>
  <c r="I1355" i="10"/>
  <c r="I1371" i="10"/>
  <c r="I1387" i="10"/>
  <c r="I1483" i="10"/>
  <c r="B10" i="10" l="1"/>
  <c r="B11" i="10"/>
  <c r="D26" i="7"/>
  <c r="B92" i="1"/>
  <c r="C92" i="1"/>
  <c r="D31" i="7"/>
  <c r="D30" i="7"/>
  <c r="D2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Kevin Yoder</author>
  </authors>
  <commentList>
    <comment ref="A4" authorId="0" shapeId="0" xr:uid="{B7D780D1-6224-4206-84BF-522322A880FF}">
      <text>
        <r>
          <rPr>
            <b/>
            <sz val="9"/>
            <color indexed="81"/>
            <rFont val="Tahoma"/>
            <family val="2"/>
          </rPr>
          <t>Kevin Yoder:</t>
        </r>
        <r>
          <rPr>
            <sz val="9"/>
            <color indexed="81"/>
            <rFont val="Tahoma"/>
            <family val="2"/>
          </rPr>
          <t xml:space="preserve">
Prism factor used for the inventory (ex. 10 BAF)
</t>
        </r>
      </text>
    </comment>
    <comment ref="A11" authorId="0" shapeId="0" xr:uid="{989686DE-EF00-4908-8A03-24B079226D63}">
      <text>
        <r>
          <rPr>
            <b/>
            <sz val="9"/>
            <color indexed="81"/>
            <rFont val="Tahoma"/>
            <family val="2"/>
          </rPr>
          <t>Kevin Yoder:</t>
        </r>
        <r>
          <rPr>
            <sz val="9"/>
            <color indexed="81"/>
            <rFont val="Tahoma"/>
            <family val="2"/>
          </rPr>
          <t xml:space="preserve">
International ¼”, Girard Form Class 78
</t>
        </r>
      </text>
    </comment>
  </commentList>
</comments>
</file>

<file path=xl/sharedStrings.xml><?xml version="1.0" encoding="utf-8"?>
<sst xmlns="http://schemas.openxmlformats.org/spreadsheetml/2006/main" count="1880" uniqueCount="222">
  <si>
    <t>Instructions</t>
  </si>
  <si>
    <t>•</t>
  </si>
  <si>
    <t xml:space="preserve">Fill in the tan cells when planning a FFCP project.
</t>
  </si>
  <si>
    <t xml:space="preserve">Start by filling in the top region input, this will autofill the region appropriate practices available.
</t>
  </si>
  <si>
    <t>Some cells feature dropdown options and color-coding for better clarity. See example evaluation below:</t>
  </si>
  <si>
    <t>Circumstances in which to fill out each form:</t>
  </si>
  <si>
    <t>Simple Planning Form:</t>
  </si>
  <si>
    <t>When conducting a site visit or general evaluation of a landowner's woodland</t>
  </si>
  <si>
    <t>When the decision determining eligibility is done by comparing stands in a current FMP</t>
  </si>
  <si>
    <t>Stand Evaluation Form:</t>
  </si>
  <si>
    <t xml:space="preserve">When the forester would prefer to provide all of the stand information, but allow the Senior Forestry Manager to make the final decision in determining eligibility. </t>
  </si>
  <si>
    <t>Pre-Post Harvest Form</t>
  </si>
  <si>
    <t>When there has been a harvest since the conception of the current forest management plan</t>
  </si>
  <si>
    <t xml:space="preserve">When there is an enrolled stand that will receive a harvest treatment, a pre-harvest and post-harvest cruise assessment will be conducted to ensure adherence to the Enhance Your Woodlands practices. </t>
  </si>
  <si>
    <r>
      <t xml:space="preserve">Upload this planning form, FMP (if applicable), and spatial data of the project area to the </t>
    </r>
    <r>
      <rPr>
        <u/>
        <sz val="12"/>
        <color rgb="FF000000"/>
        <rFont val="Calibri Light"/>
        <family val="2"/>
        <scheme val="major"/>
      </rPr>
      <t>CRM-Woodscamp</t>
    </r>
    <r>
      <rPr>
        <sz val="12"/>
        <color rgb="FF000000"/>
        <rFont val="Calibri Light"/>
        <family val="2"/>
        <scheme val="major"/>
      </rPr>
      <t>, or email to your regional Senior Forestry Manager:</t>
    </r>
  </si>
  <si>
    <t>Central Apps - Ian Forte</t>
  </si>
  <si>
    <t>Midwest - Michigan - Brittany VanderWall</t>
  </si>
  <si>
    <t>Northeast - Sierra Giraud</t>
  </si>
  <si>
    <t>Midwest - Minnesota, Wisconsin - Chrissy Shaw</t>
  </si>
  <si>
    <t>Shapefile polygon format as .zip archive (must contain at least the .shp, .shx, .dbf, and .prj files components)</t>
  </si>
  <si>
    <t>Geodatabase in .gdb.zip archive</t>
  </si>
  <si>
    <t>GPS Exchange Format in .gpx</t>
  </si>
  <si>
    <t>Keyhole Markup Language in .kml</t>
  </si>
  <si>
    <t>Forester Payment Table for Project Planning based on Project Size.* CANNOT EXCEED RATES. </t>
  </si>
  <si>
    <t>Project area acre range </t>
  </si>
  <si>
    <t>Payment for submitting project planning data, and spatial data </t>
  </si>
  <si>
    <t>Payment for completing a site visit, submitting project planning data ,and spatial data </t>
  </si>
  <si>
    <t>(Forested acreage less maintained area) </t>
  </si>
  <si>
    <t>(FMP - NO Site Visit Needed) </t>
  </si>
  <si>
    <t>(Site Visit Needed) </t>
  </si>
  <si>
    <t>30-99 acres </t>
  </si>
  <si>
    <t>$200 </t>
  </si>
  <si>
    <t>$500 </t>
  </si>
  <si>
    <t>100-199 acres </t>
  </si>
  <si>
    <t>$250 </t>
  </si>
  <si>
    <t>$600 </t>
  </si>
  <si>
    <t>200-299 acres </t>
  </si>
  <si>
    <t>$300 </t>
  </si>
  <si>
    <t>$900 </t>
  </si>
  <si>
    <t>300-499 acres </t>
  </si>
  <si>
    <t>$350 </t>
  </si>
  <si>
    <t>$1,100 </t>
  </si>
  <si>
    <t>500-999 acres </t>
  </si>
  <si>
    <t>$450 </t>
  </si>
  <si>
    <t>$1,400 </t>
  </si>
  <si>
    <t>1000-1499 acres </t>
  </si>
  <si>
    <t>$1,600 </t>
  </si>
  <si>
    <t>1500-1999 acres </t>
  </si>
  <si>
    <t>$1,900 </t>
  </si>
  <si>
    <t>2000+ acres </t>
  </si>
  <si>
    <t>$700 </t>
  </si>
  <si>
    <t>$2,100 </t>
  </si>
  <si>
    <t>*CANNOT EXCEED RATES. Services are billed to FFIF representative and will be paid upon successful completion of all project planning activities.  </t>
  </si>
  <si>
    <t>Forester Payment Table for Post-Enrollment FFCP Management Plan Template Development* based on Property Size. </t>
  </si>
  <si>
    <t>Payment to Forester for preparing FFCP Management Plan Template </t>
  </si>
  <si>
    <t>(Available in select states) </t>
  </si>
  <si>
    <t>$800 </t>
  </si>
  <si>
    <t>$1,000 </t>
  </si>
  <si>
    <t>$1,200 </t>
  </si>
  <si>
    <t>$1,300 </t>
  </si>
  <si>
    <t>*FFCP Management Plan Template payments CANNOT EXCEED RATES. Services are billed to FFIF representative and will be paid upon successful completion of project planning activities. Template is only available in select states.  </t>
  </si>
  <si>
    <t>Central Apps (Pennsylvania, Ohio, Maryland, West Virginia) Landowner (LO) Payment Table for Post-Enrollment 3rd Party Management Plan Development or Amendment based on Property Size. </t>
  </si>
  <si>
    <t>Payment to Landowner for preparing 3rd Party Management Plan </t>
  </si>
  <si>
    <t>Payment to Landowner for preparing Management Plan Amendment  </t>
  </si>
  <si>
    <t>(NRCS CAP 106, state run forestry program management plan, stewardship plan, etc.) </t>
  </si>
  <si>
    <t>(Adding language to current plan beyond Adaptive Management and FORI, which will be done in house) </t>
  </si>
  <si>
    <t>$150 </t>
  </si>
  <si>
    <t>$175 </t>
  </si>
  <si>
    <t>$225 </t>
  </si>
  <si>
    <t>$275 </t>
  </si>
  <si>
    <t>$325 </t>
  </si>
  <si>
    <r>
      <t>Southern Apps (Kentucky, Tennessee, North Carolina, Georgia, Louisiana) Landowner (LO) Payment Table for Post-Enrollment 3</t>
    </r>
    <r>
      <rPr>
        <b/>
        <vertAlign val="superscript"/>
        <sz val="8.5"/>
        <rFont val="Calibri"/>
        <family val="2"/>
      </rPr>
      <t>rd</t>
    </r>
    <r>
      <rPr>
        <b/>
        <sz val="11"/>
        <rFont val="Calibri"/>
        <family val="2"/>
      </rPr>
      <t xml:space="preserve"> </t>
    </r>
    <r>
      <rPr>
        <b/>
        <u/>
        <sz val="11"/>
        <rFont val="Calibri"/>
        <family val="2"/>
      </rPr>
      <t>Party Management Plan Development or Amendment</t>
    </r>
    <r>
      <rPr>
        <b/>
        <sz val="11"/>
        <rFont val="Calibri"/>
        <family val="2"/>
      </rPr>
      <t xml:space="preserve"> based on Property Size.</t>
    </r>
    <r>
      <rPr>
        <sz val="11"/>
        <rFont val="Calibri"/>
        <family val="2"/>
      </rPr>
      <t> </t>
    </r>
  </si>
  <si>
    <r>
      <t>Project</t>
    </r>
    <r>
      <rPr>
        <b/>
        <sz val="11"/>
        <color rgb="FF000000"/>
        <rFont val="Calibri"/>
        <family val="2"/>
      </rPr>
      <t xml:space="preserve"> area acre range</t>
    </r>
    <r>
      <rPr>
        <sz val="11"/>
        <color rgb="FF000000"/>
        <rFont val="Calibri"/>
        <family val="2"/>
      </rPr>
      <t> </t>
    </r>
  </si>
  <si>
    <r>
      <t>Payment to Landowner</t>
    </r>
    <r>
      <rPr>
        <b/>
        <sz val="11"/>
        <color rgb="FF000000"/>
        <rFont val="Calibri"/>
        <family val="2"/>
      </rPr>
      <t xml:space="preserve"> for preparing 3</t>
    </r>
    <r>
      <rPr>
        <b/>
        <vertAlign val="superscript"/>
        <sz val="8.5"/>
        <color rgb="FF000000"/>
        <rFont val="Calibri"/>
        <family val="2"/>
      </rPr>
      <t>rd</t>
    </r>
    <r>
      <rPr>
        <b/>
        <sz val="11"/>
        <color rgb="FF000000"/>
        <rFont val="Calibri"/>
        <family val="2"/>
      </rPr>
      <t xml:space="preserve"> Party Management Plan</t>
    </r>
    <r>
      <rPr>
        <sz val="11"/>
        <color rgb="FF000000"/>
        <rFont val="Calibri"/>
        <family val="2"/>
      </rPr>
      <t> </t>
    </r>
  </si>
  <si>
    <r>
      <t>Payment to Landowner</t>
    </r>
    <r>
      <rPr>
        <b/>
        <sz val="11"/>
        <rFont val="Calibri"/>
        <family val="2"/>
      </rPr>
      <t xml:space="preserve"> for preparing Management Plan Amendment</t>
    </r>
    <r>
      <rPr>
        <sz val="11"/>
        <rFont val="Calibri"/>
        <family val="2"/>
      </rPr>
      <t>  </t>
    </r>
  </si>
  <si>
    <t>(Forested acreage less maintained) </t>
  </si>
  <si>
    <t>(NRCS CAP 106, state run forestry program management plan, stewardship, etc.) </t>
  </si>
  <si>
    <r>
      <t>30-99 acres</t>
    </r>
    <r>
      <rPr>
        <sz val="11"/>
        <rFont val="Calibri"/>
        <family val="2"/>
      </rPr>
      <t> </t>
    </r>
  </si>
  <si>
    <r>
      <t>100-199 acres</t>
    </r>
    <r>
      <rPr>
        <sz val="11"/>
        <rFont val="Calibri"/>
        <family val="2"/>
      </rPr>
      <t> </t>
    </r>
  </si>
  <si>
    <r>
      <t>200-299 acres</t>
    </r>
    <r>
      <rPr>
        <sz val="11"/>
        <rFont val="Calibri"/>
        <family val="2"/>
      </rPr>
      <t> </t>
    </r>
  </si>
  <si>
    <r>
      <t>300-499 acres</t>
    </r>
    <r>
      <rPr>
        <sz val="11"/>
        <rFont val="Calibri"/>
        <family val="2"/>
      </rPr>
      <t> </t>
    </r>
  </si>
  <si>
    <r>
      <t>500-999 acres</t>
    </r>
    <r>
      <rPr>
        <sz val="11"/>
        <rFont val="Calibri"/>
        <family val="2"/>
      </rPr>
      <t> </t>
    </r>
  </si>
  <si>
    <r>
      <t>1000-1499 acres</t>
    </r>
    <r>
      <rPr>
        <sz val="11"/>
        <rFont val="Calibri"/>
        <family val="2"/>
      </rPr>
      <t> </t>
    </r>
  </si>
  <si>
    <r>
      <t>1500-1999 acres</t>
    </r>
    <r>
      <rPr>
        <sz val="11"/>
        <rFont val="Calibri"/>
        <family val="2"/>
      </rPr>
      <t> </t>
    </r>
  </si>
  <si>
    <r>
      <t>2000+ acres</t>
    </r>
    <r>
      <rPr>
        <sz val="11"/>
        <rFont val="Calibri"/>
        <family val="2"/>
      </rPr>
      <t> </t>
    </r>
  </si>
  <si>
    <r>
      <t>Northeast (Maine, Vermont, New Hampshire, New York, Connecticut, Massachusetts) Landowner (LO) Payment Table for Post-Enrollment 3</t>
    </r>
    <r>
      <rPr>
        <b/>
        <vertAlign val="superscript"/>
        <sz val="8.5"/>
        <rFont val="Calibri"/>
        <family val="2"/>
      </rPr>
      <t>rd</t>
    </r>
    <r>
      <rPr>
        <b/>
        <sz val="11"/>
        <rFont val="Calibri"/>
        <family val="2"/>
      </rPr>
      <t xml:space="preserve"> </t>
    </r>
    <r>
      <rPr>
        <b/>
        <u/>
        <sz val="11"/>
        <rFont val="Calibri"/>
        <family val="2"/>
      </rPr>
      <t>Party Management Plan Development or Amendment</t>
    </r>
    <r>
      <rPr>
        <b/>
        <sz val="11"/>
        <rFont val="Calibri"/>
        <family val="2"/>
      </rPr>
      <t xml:space="preserve"> based on Property Size.</t>
    </r>
    <r>
      <rPr>
        <sz val="11"/>
        <rFont val="Calibri"/>
        <family val="2"/>
      </rPr>
      <t> </t>
    </r>
  </si>
  <si>
    <r>
      <t>Midwest (Minnesota, Wisconsin, Michigan) Landowner (LO) Payment Table for Post-Enrollment 3</t>
    </r>
    <r>
      <rPr>
        <b/>
        <vertAlign val="superscript"/>
        <sz val="8.5"/>
        <rFont val="Calibri"/>
        <family val="2"/>
      </rPr>
      <t>rd</t>
    </r>
    <r>
      <rPr>
        <b/>
        <sz val="11"/>
        <rFont val="Calibri"/>
        <family val="2"/>
      </rPr>
      <t xml:space="preserve"> </t>
    </r>
    <r>
      <rPr>
        <b/>
        <u/>
        <sz val="11"/>
        <rFont val="Calibri"/>
        <family val="2"/>
      </rPr>
      <t>Party Management Plan Development or Amendment</t>
    </r>
    <r>
      <rPr>
        <b/>
        <sz val="11"/>
        <rFont val="Calibri"/>
        <family val="2"/>
      </rPr>
      <t xml:space="preserve"> based on Property Size.</t>
    </r>
    <r>
      <rPr>
        <sz val="11"/>
        <rFont val="Calibri"/>
        <family val="2"/>
      </rPr>
      <t> </t>
    </r>
  </si>
  <si>
    <t>(NRCS CAP 106, state run forestry program management plan, basic stewardship, etc.) </t>
  </si>
  <si>
    <t>$125 </t>
  </si>
  <si>
    <t>$1,500 </t>
  </si>
  <si>
    <t>$2,300 </t>
  </si>
  <si>
    <t>$2,700 </t>
  </si>
  <si>
    <t>$400 </t>
  </si>
  <si>
    <t>$3,000 </t>
  </si>
  <si>
    <t>Project Planning and Information Form</t>
  </si>
  <si>
    <t xml:space="preserve">Family Forest Carbon Program Eligibility </t>
  </si>
  <si>
    <t>Region:</t>
  </si>
  <si>
    <t>Landowner Information</t>
  </si>
  <si>
    <t>Landowner Name:</t>
  </si>
  <si>
    <t>Tax Parcel ID Number(s) (if known):</t>
  </si>
  <si>
    <t>Email:</t>
  </si>
  <si>
    <t>Mailing Address:</t>
  </si>
  <si>
    <t>Phone Number:</t>
  </si>
  <si>
    <t>Property Acreage:</t>
  </si>
  <si>
    <t>Forested Acreage:</t>
  </si>
  <si>
    <t>Project Acreage:</t>
  </si>
  <si>
    <t>Does the LO have a survey?</t>
  </si>
  <si>
    <t>Was it completed recently and by a professional?</t>
  </si>
  <si>
    <t>Does survey need digitized?</t>
  </si>
  <si>
    <t>Eligibility Information</t>
  </si>
  <si>
    <t>Is the woodland eligible?</t>
  </si>
  <si>
    <t>If no, why not? (proceed to stand level information table below)</t>
  </si>
  <si>
    <t xml:space="preserve">If the woodland does not meet multiple requirements, explain? </t>
  </si>
  <si>
    <t xml:space="preserve">If the woodland meets partial eligibility, explain? </t>
  </si>
  <si>
    <t>If yes, proceeed as normal below</t>
  </si>
  <si>
    <t>Woodland Information</t>
  </si>
  <si>
    <t>Does the Project Area have any legal language that will restrict or prohibit timber harvesting?</t>
  </si>
  <si>
    <t>Does the LO have an FMP?</t>
  </si>
  <si>
    <t xml:space="preserve">If yes, does the FMP need an amendment? </t>
  </si>
  <si>
    <t>If no FMP, which plan best suits their needs (FFCP Template or 3rd Party)?</t>
  </si>
  <si>
    <t xml:space="preserve">Are there any ineligible stands on the property? (Plantations, &lt;2000 bd ft/acre, &gt;50% conifer, etc.) If yes, please list ineligible stands in the "Stand Level Information" section below. </t>
  </si>
  <si>
    <t>Planner Information</t>
  </si>
  <si>
    <t>Planner Name:</t>
  </si>
  <si>
    <t>Company:</t>
  </si>
  <si>
    <r>
      <rPr>
        <b/>
        <sz val="12"/>
        <color rgb="FF000000"/>
        <rFont val="Calibri Light"/>
        <family val="2"/>
      </rPr>
      <t>Planning Review (</t>
    </r>
    <r>
      <rPr>
        <b/>
        <u/>
        <sz val="12"/>
        <color rgb="FFFF0000"/>
        <rFont val="Calibri Light"/>
        <family val="2"/>
      </rPr>
      <t>AFF Staff Only</t>
    </r>
    <r>
      <rPr>
        <b/>
        <sz val="12"/>
        <color rgb="FF000000"/>
        <rFont val="Calibri Light"/>
        <family val="2"/>
      </rPr>
      <t>, Proceed to Stand Table Below Otherwise)</t>
    </r>
  </si>
  <si>
    <t>Is there a conservation easement?</t>
  </si>
  <si>
    <t>Was the easement reviewed?</t>
  </si>
  <si>
    <t>Was the easement approved?</t>
  </si>
  <si>
    <t>Easement Holder &amp; Issued Date:</t>
  </si>
  <si>
    <t>Are there any other exceptions that have been approved? (min acreage, non-contiguous forested acreage, etc.)</t>
  </si>
  <si>
    <t>List exception(s):</t>
  </si>
  <si>
    <t>Senior Forest Manager Approval:</t>
  </si>
  <si>
    <t>Date Reviewed:</t>
  </si>
  <si>
    <t>Stand Level Information</t>
  </si>
  <si>
    <t>Recommended Enrollment Practice</t>
  </si>
  <si>
    <t>Stand # or Name</t>
  </si>
  <si>
    <t>Acres</t>
  </si>
  <si>
    <t>Does the stand meet the forest type requirement?</t>
  </si>
  <si>
    <t>Does the stand meet the volume requirement?</t>
  </si>
  <si>
    <t>Does the stand meet the stocking requirement?</t>
  </si>
  <si>
    <t>Forest Health Concerns</t>
  </si>
  <si>
    <t>Recommended/ Approved management activties</t>
  </si>
  <si>
    <t>Stand details or other notes (stand qualification/non-qualification details)</t>
  </si>
  <si>
    <t>SUMMARY:</t>
  </si>
  <si>
    <t>Inventory Data Form for Project Area</t>
  </si>
  <si>
    <r>
      <rPr>
        <b/>
        <sz val="11"/>
        <color theme="1"/>
        <rFont val="Calibri Light"/>
        <family val="2"/>
        <scheme val="major"/>
      </rPr>
      <t>Instructions:</t>
    </r>
    <r>
      <rPr>
        <sz val="11"/>
        <color theme="1"/>
        <rFont val="Calibri Light"/>
        <family val="2"/>
        <scheme val="major"/>
      </rPr>
      <t xml:space="preserve"> The use of this specific form is optional, but planners must provide FFCP with a spreadsheet of the inventory data as well as calculated volume reports. If you choose to use this form, please fill in the green cells and the grey cells will auto-populate.
If you choose not to use this form, please upload the spreadhseet and report to the CRM, together with the Project Planning and Info Form. All reports provided should include the name of the software used (i.e. SILVAH, TwoDog, Forest Metrix, etc.).  Required information for the inventory include tree species, quality, DBH, timber product, and merchantable height for each tree.  If you cannot use the CRM, please send these materials to the sr. forestry manager of your region.</t>
    </r>
  </si>
  <si>
    <r>
      <t xml:space="preserve">Basal Area Factor </t>
    </r>
    <r>
      <rPr>
        <sz val="11"/>
        <color theme="1"/>
        <rFont val="Webdings"/>
        <family val="1"/>
        <charset val="2"/>
      </rPr>
      <t>i</t>
    </r>
  </si>
  <si>
    <t># of Plots</t>
  </si>
  <si>
    <t>Sawtimber Log Height</t>
  </si>
  <si>
    <t>Basal Area per Acre</t>
  </si>
  <si>
    <t>Trees per Acre</t>
  </si>
  <si>
    <t>Quadratic Mean Diameter</t>
  </si>
  <si>
    <r>
      <t xml:space="preserve">Board Feet per Acre </t>
    </r>
    <r>
      <rPr>
        <sz val="11"/>
        <color theme="1"/>
        <rFont val="Webdings"/>
        <family val="1"/>
        <charset val="2"/>
      </rPr>
      <t>i</t>
    </r>
  </si>
  <si>
    <t>Plot #</t>
  </si>
  <si>
    <t>Species</t>
  </si>
  <si>
    <t>DBH</t>
  </si>
  <si>
    <t># of Sawlogs</t>
  </si>
  <si>
    <t>16 foot Heights</t>
  </si>
  <si>
    <t>BA / Acre</t>
  </si>
  <si>
    <t>Trees/Acre</t>
  </si>
  <si>
    <t>Board Feet/Tree</t>
  </si>
  <si>
    <t>Board Feet/Acre</t>
  </si>
  <si>
    <t/>
  </si>
  <si>
    <t>Stand Evaluation Form</t>
  </si>
  <si>
    <t>Are there invasive species in need of treatment?</t>
  </si>
  <si>
    <t>Final Eligibility</t>
  </si>
  <si>
    <t>Stand #</t>
  </si>
  <si>
    <r>
      <t xml:space="preserve">Forest Type by Species
</t>
    </r>
    <r>
      <rPr>
        <sz val="9"/>
        <color theme="1"/>
        <rFont val="Calibri Light"/>
        <family val="2"/>
        <scheme val="major"/>
      </rPr>
      <t xml:space="preserve">Ex: red maple (56% of the basal area), beech (22%), yellow birch (11%) and non commercial hardwoods (11%). </t>
    </r>
  </si>
  <si>
    <r>
      <rPr>
        <b/>
        <sz val="11"/>
        <color rgb="FF000000"/>
        <rFont val="Calibri Light"/>
        <family val="2"/>
      </rPr>
      <t xml:space="preserve">Basal Area per Acre
</t>
    </r>
    <r>
      <rPr>
        <sz val="9"/>
        <color rgb="FF000000"/>
        <rFont val="Calibri Light"/>
        <family val="2"/>
      </rPr>
      <t xml:space="preserve">Note: </t>
    </r>
    <r>
      <rPr>
        <i/>
        <sz val="9"/>
        <color rgb="FF000000"/>
        <rFont val="Calibri Light"/>
        <family val="2"/>
      </rPr>
      <t xml:space="preserve">not </t>
    </r>
    <r>
      <rPr>
        <sz val="9"/>
        <color rgb="FF000000"/>
        <rFont val="Calibri Light"/>
        <family val="2"/>
      </rPr>
      <t>AGS or UGS but TOTAL</t>
    </r>
  </si>
  <si>
    <t>Mean Stand Diameter</t>
  </si>
  <si>
    <t>Trees Per Acre</t>
  </si>
  <si>
    <r>
      <t xml:space="preserve">Board Feet Per Acre
</t>
    </r>
    <r>
      <rPr>
        <sz val="9"/>
        <color theme="1"/>
        <rFont val="Calibri Light"/>
        <family val="2"/>
        <scheme val="major"/>
      </rPr>
      <t>Ex: 2 MBF or 2,000 bd ft/ac</t>
    </r>
  </si>
  <si>
    <r>
      <t xml:space="preserve">Stocking Level, if provided
</t>
    </r>
    <r>
      <rPr>
        <sz val="9"/>
        <color theme="1"/>
        <rFont val="Calibri Light"/>
        <family val="2"/>
        <scheme val="major"/>
      </rPr>
      <t xml:space="preserve">Ex: Well stocked, above the B-line </t>
    </r>
  </si>
  <si>
    <r>
      <t xml:space="preserve">Sizeclass,  if provided
</t>
    </r>
    <r>
      <rPr>
        <sz val="10"/>
        <color theme="1"/>
        <rFont val="Calibri Light"/>
        <family val="2"/>
        <scheme val="major"/>
      </rPr>
      <t xml:space="preserve">EX: poletimber-small saw </t>
    </r>
  </si>
  <si>
    <r>
      <rPr>
        <b/>
        <sz val="11"/>
        <color rgb="FF000000"/>
        <rFont val="Calibri Light"/>
        <family val="2"/>
      </rPr>
      <t xml:space="preserve">Recommended management activties
</t>
    </r>
    <r>
      <rPr>
        <sz val="9"/>
        <color rgb="FF000000"/>
        <rFont val="Calibri Light"/>
        <family val="2"/>
      </rPr>
      <t xml:space="preserve"> (</t>
    </r>
    <r>
      <rPr>
        <i/>
        <sz val="9"/>
        <color rgb="FF000000"/>
        <rFont val="Calibri Light"/>
        <family val="2"/>
      </rPr>
      <t>Planned</t>
    </r>
    <r>
      <rPr>
        <sz val="9"/>
        <color rgb="FF000000"/>
        <rFont val="Calibri Light"/>
        <family val="2"/>
      </rPr>
      <t xml:space="preserve"> harvests vs. the long-term stand goals)</t>
    </r>
  </si>
  <si>
    <t>Optional notes</t>
  </si>
  <si>
    <t>Pre-Post Harvest Analysis Form</t>
  </si>
  <si>
    <t>Harvest Area Acreage:</t>
  </si>
  <si>
    <t>Pre-Harvest</t>
  </si>
  <si>
    <t>Post-harvest</t>
  </si>
  <si>
    <t>Diff</t>
  </si>
  <si>
    <r>
      <t xml:space="preserve">Stand Composition
</t>
    </r>
    <r>
      <rPr>
        <sz val="9"/>
        <color theme="1"/>
        <rFont val="Calibri Light"/>
        <family val="2"/>
        <scheme val="major"/>
      </rPr>
      <t>Species by basal area</t>
    </r>
  </si>
  <si>
    <t>AGS per Acre</t>
  </si>
  <si>
    <t>UGS per Acre</t>
  </si>
  <si>
    <t>Total Basal Area Per Acre</t>
  </si>
  <si>
    <r>
      <t xml:space="preserve">Treatment activities
</t>
    </r>
    <r>
      <rPr>
        <sz val="9"/>
        <color theme="1"/>
        <rFont val="Calibri Light"/>
        <family val="2"/>
        <scheme val="major"/>
      </rPr>
      <t>(silvicultural prescription details)</t>
    </r>
  </si>
  <si>
    <r>
      <t xml:space="preserve">Optional notes
</t>
    </r>
    <r>
      <rPr>
        <sz val="9"/>
        <color theme="1"/>
        <rFont val="Calibri Light"/>
        <family val="2"/>
        <scheme val="major"/>
      </rPr>
      <t>(ex. Forest health, ecological findings etc.)</t>
    </r>
  </si>
  <si>
    <t>Y/N</t>
  </si>
  <si>
    <t>Recommended Practice</t>
  </si>
  <si>
    <t>For Review:</t>
  </si>
  <si>
    <t>SFM Approval Signoff</t>
  </si>
  <si>
    <t>Yes</t>
  </si>
  <si>
    <t>CA</t>
  </si>
  <si>
    <t>GMF</t>
  </si>
  <si>
    <t>Approved by Forestry Staff?</t>
  </si>
  <si>
    <t>Ian Forte</t>
  </si>
  <si>
    <t>No</t>
  </si>
  <si>
    <t>NE</t>
  </si>
  <si>
    <t>EFF</t>
  </si>
  <si>
    <t>Has an easement review been done by AFF Forestry Staff?</t>
  </si>
  <si>
    <t>Sierra Giraud</t>
  </si>
  <si>
    <t>QMD</t>
  </si>
  <si>
    <t>N/A</t>
  </si>
  <si>
    <t>Partially</t>
  </si>
  <si>
    <t>MW</t>
  </si>
  <si>
    <t>multiple</t>
  </si>
  <si>
    <t>Does CE require Grantee Approval?</t>
  </si>
  <si>
    <t>Chrissy Shaw</t>
  </si>
  <si>
    <t>none</t>
  </si>
  <si>
    <t>Date of Approval:</t>
  </si>
  <si>
    <t>Brittany VanderWall</t>
  </si>
  <si>
    <t>GOF</t>
  </si>
  <si>
    <t>Exception Comments:</t>
  </si>
  <si>
    <t>Sarah Hall</t>
  </si>
  <si>
    <t>EYW</t>
  </si>
  <si>
    <t>PDF</t>
  </si>
  <si>
    <t>Not Eligible:</t>
  </si>
  <si>
    <t>Does not meet acreage requirement</t>
  </si>
  <si>
    <t>Does not meet volume requirement</t>
  </si>
  <si>
    <t>Does not meet forest type requirement</t>
  </si>
  <si>
    <t>Does not meet stocking requirement</t>
  </si>
  <si>
    <t>Does not meet multiple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</si>
</sst>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mmmm\ dd\,\ yyyy"/>
    <numFmt numFmtId="165" formatCode="0.0"/>
  </numFmts>
  <fonts count="39">
    <font>
      <sz val="11"/>
      <color theme="1"/>
      <name val="Calibri"/>
      <family val="2"/>
      <scheme val="minor"/>
    </font>
    <font>
      <b/>
      <sz val="12"/>
      <color rgb="FF000000"/>
      <name val="Calibri Light"/>
      <family val="2"/>
    </font>
    <font>
      <sz val="11"/>
      <color rgb="FF000000"/>
      <name val="Calibri Light"/>
      <family val="2"/>
    </font>
    <font>
      <b/>
      <sz val="11"/>
      <color rgb="FF000000"/>
      <name val="Calibri Light"/>
      <family val="2"/>
    </font>
    <font>
      <b/>
      <sz val="11"/>
      <color theme="1"/>
      <name val="Calibri Light"/>
      <family val="2"/>
      <scheme val="major"/>
    </font>
    <font>
      <sz val="11"/>
      <color theme="1"/>
      <name val="Calibri"/>
      <family val="2"/>
      <scheme val="minor"/>
    </font>
    <font>
      <b/>
      <sz val="11"/>
      <color theme="1"/>
      <name val="Calibri"/>
      <family val="2"/>
      <scheme val="minor"/>
    </font>
    <font>
      <sz val="12"/>
      <color rgb="FF000000"/>
      <name val="Calibri Light"/>
      <family val="2"/>
    </font>
    <font>
      <b/>
      <sz val="14"/>
      <color rgb="FF000000"/>
      <name val="Calibri Light"/>
      <family val="2"/>
    </font>
    <font>
      <b/>
      <sz val="12"/>
      <color theme="1"/>
      <name val="Calibri Light"/>
      <family val="2"/>
      <scheme val="major"/>
    </font>
    <font>
      <sz val="9"/>
      <color theme="1"/>
      <name val="Calibri Light"/>
      <family val="2"/>
      <scheme val="major"/>
    </font>
    <font>
      <sz val="10"/>
      <color theme="1"/>
      <name val="Calibri Light"/>
      <family val="2"/>
      <scheme val="major"/>
    </font>
    <font>
      <sz val="9"/>
      <color rgb="FF000000"/>
      <name val="Calibri Light"/>
      <family val="2"/>
    </font>
    <font>
      <i/>
      <sz val="9"/>
      <color rgb="FF000000"/>
      <name val="Calibri Light"/>
      <family val="2"/>
    </font>
    <font>
      <b/>
      <sz val="10"/>
      <color theme="1"/>
      <name val="Calibri Light"/>
      <family val="2"/>
      <scheme val="major"/>
    </font>
    <font>
      <sz val="10"/>
      <color rgb="FF000000"/>
      <name val="Calibri Light"/>
      <family val="2"/>
    </font>
    <font>
      <sz val="10"/>
      <color theme="1"/>
      <name val="Calibri"/>
      <family val="2"/>
      <scheme val="minor"/>
    </font>
    <font>
      <b/>
      <sz val="16"/>
      <color rgb="FF000000"/>
      <name val="Calibri Light"/>
      <family val="2"/>
    </font>
    <font>
      <sz val="11"/>
      <color theme="1"/>
      <name val="Calibri"/>
      <family val="2"/>
    </font>
    <font>
      <sz val="12"/>
      <color rgb="FF000000"/>
      <name val="Calibri Light"/>
      <family val="2"/>
      <scheme val="major"/>
    </font>
    <font>
      <sz val="12"/>
      <color theme="1"/>
      <name val="Calibri Light"/>
      <family val="2"/>
      <scheme val="major"/>
    </font>
    <font>
      <u/>
      <sz val="11"/>
      <color theme="10"/>
      <name val="Calibri"/>
      <family val="2"/>
      <scheme val="minor"/>
    </font>
    <font>
      <b/>
      <sz val="11"/>
      <color rgb="FF000000"/>
      <name val="Calibri Light"/>
      <family val="2"/>
      <scheme val="major"/>
    </font>
    <font>
      <u/>
      <sz val="12"/>
      <color rgb="FF000000"/>
      <name val="Calibri Light"/>
      <family val="2"/>
      <scheme val="major"/>
    </font>
    <font>
      <b/>
      <u/>
      <sz val="12"/>
      <color rgb="FFFF0000"/>
      <name val="Calibri Light"/>
      <family val="2"/>
    </font>
    <font>
      <b/>
      <sz val="14"/>
      <color theme="1"/>
      <name val="Calibri Light"/>
      <family val="2"/>
      <scheme val="major"/>
    </font>
    <font>
      <sz val="11"/>
      <color theme="1"/>
      <name val="Calibri Light"/>
      <family val="2"/>
      <scheme val="major"/>
    </font>
    <font>
      <sz val="11"/>
      <color theme="1"/>
      <name val="Webdings"/>
      <family val="1"/>
      <charset val="2"/>
    </font>
    <font>
      <b/>
      <sz val="9"/>
      <color indexed="81"/>
      <name val="Tahoma"/>
      <family val="2"/>
    </font>
    <font>
      <sz val="9"/>
      <color indexed="81"/>
      <name val="Tahoma"/>
      <family val="2"/>
    </font>
    <font>
      <sz val="11"/>
      <color rgb="FF000000"/>
      <name val="Calibri Light"/>
      <family val="2"/>
      <scheme val="major"/>
    </font>
    <font>
      <b/>
      <sz val="11"/>
      <name val="Calibri"/>
      <family val="2"/>
    </font>
    <font>
      <b/>
      <vertAlign val="superscript"/>
      <sz val="8.5"/>
      <name val="Calibri"/>
      <family val="2"/>
    </font>
    <font>
      <b/>
      <u/>
      <sz val="11"/>
      <name val="Calibri"/>
      <family val="2"/>
    </font>
    <font>
      <sz val="11"/>
      <name val="Calibri"/>
      <family val="2"/>
    </font>
    <font>
      <b/>
      <sz val="11"/>
      <color rgb="FF000000"/>
      <name val="Calibri"/>
      <family val="2"/>
    </font>
    <font>
      <sz val="11"/>
      <color rgb="FF000000"/>
      <name val="Calibri"/>
      <family val="2"/>
    </font>
    <font>
      <b/>
      <u/>
      <sz val="11"/>
      <color rgb="FF000000"/>
      <name val="Calibri"/>
      <family val="2"/>
    </font>
    <font>
      <b/>
      <vertAlign val="superscript"/>
      <sz val="8.5"/>
      <color rgb="FF000000"/>
      <name val="Calibri"/>
      <family val="2"/>
    </font>
  </fonts>
  <fills count="21">
    <fill>
      <patternFill patternType="none"/>
    </fill>
    <fill>
      <patternFill patternType="gray125"/>
    </fill>
    <fill>
      <patternFill patternType="solid">
        <fgColor rgb="FFFFFFFF"/>
        <bgColor indexed="64"/>
      </patternFill>
    </fill>
    <fill>
      <patternFill patternType="solid">
        <fgColor theme="0"/>
        <bgColor rgb="FF000000"/>
      </patternFill>
    </fill>
    <fill>
      <patternFill patternType="solid">
        <fgColor theme="6" tint="0.39997558519241921"/>
        <bgColor indexed="64"/>
      </patternFill>
    </fill>
    <fill>
      <patternFill patternType="solid">
        <fgColor theme="0"/>
        <bgColor indexed="64"/>
      </patternFill>
    </fill>
    <fill>
      <patternFill patternType="solid">
        <fgColor theme="8" tint="0.39997558519241921"/>
        <bgColor rgb="FF000000"/>
      </patternFill>
    </fill>
    <fill>
      <patternFill patternType="solid">
        <fgColor theme="3" tint="0.39997558519241921"/>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theme="4" tint="0.39997558519241921"/>
        <bgColor indexed="64"/>
      </patternFill>
    </fill>
    <fill>
      <patternFill patternType="solid">
        <fgColor rgb="FF6D7B5B"/>
        <bgColor indexed="64"/>
      </patternFill>
    </fill>
    <fill>
      <patternFill patternType="solid">
        <fgColor theme="2" tint="-0.499984740745262"/>
        <bgColor indexed="64"/>
      </patternFill>
    </fill>
    <fill>
      <patternFill patternType="solid">
        <fgColor theme="8" tint="-0.249977111117893"/>
        <bgColor indexed="64"/>
      </patternFill>
    </fill>
    <fill>
      <patternFill patternType="solid">
        <fgColor theme="8" tint="0.59999389629810485"/>
        <bgColor rgb="FF000000"/>
      </patternFill>
    </fill>
    <fill>
      <patternFill patternType="solid">
        <fgColor theme="8" tint="0.59999389629810485"/>
        <bgColor indexed="64"/>
      </patternFill>
    </fill>
    <fill>
      <patternFill patternType="solid">
        <fgColor theme="2" tint="-9.9978637043366805E-2"/>
        <bgColor indexed="64"/>
      </patternFill>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3">
    <xf numFmtId="0" fontId="0" fillId="0" borderId="0"/>
    <xf numFmtId="9" fontId="5" fillId="0" borderId="0" applyFont="0" applyFill="0" applyBorder="0" applyAlignment="0" applyProtection="0"/>
    <xf numFmtId="0" fontId="21" fillId="0" borderId="0" applyNumberFormat="0" applyFill="0" applyBorder="0" applyAlignment="0" applyProtection="0"/>
  </cellStyleXfs>
  <cellXfs count="278">
    <xf numFmtId="0" fontId="0" fillId="0" borderId="0" xfId="0"/>
    <xf numFmtId="0" fontId="3" fillId="2" borderId="0" xfId="0" applyFont="1" applyFill="1"/>
    <xf numFmtId="0" fontId="2" fillId="2" borderId="0" xfId="0" applyFont="1" applyFill="1" applyAlignment="1">
      <alignment horizontal="center" wrapText="1"/>
    </xf>
    <xf numFmtId="0" fontId="4" fillId="0" borderId="4" xfId="0" applyFont="1" applyBorder="1" applyAlignment="1">
      <alignment horizontal="center" vertical="center" wrapText="1"/>
    </xf>
    <xf numFmtId="0" fontId="0" fillId="0" borderId="0" xfId="0" applyAlignment="1">
      <alignment horizontal="center"/>
    </xf>
    <xf numFmtId="1" fontId="0" fillId="0" borderId="0" xfId="0" applyNumberFormat="1" applyAlignment="1">
      <alignment horizontal="center"/>
    </xf>
    <xf numFmtId="0" fontId="0" fillId="0" borderId="0" xfId="0" applyAlignment="1">
      <alignment horizontal="left" wrapText="1"/>
    </xf>
    <xf numFmtId="0" fontId="0" fillId="4" borderId="0" xfId="0" applyFill="1"/>
    <xf numFmtId="0" fontId="0" fillId="0" borderId="0" xfId="0" applyAlignment="1">
      <alignment vertical="center"/>
    </xf>
    <xf numFmtId="0" fontId="3" fillId="2" borderId="0" xfId="0" applyFont="1" applyFill="1" applyAlignment="1">
      <alignment horizontal="left" vertical="center"/>
    </xf>
    <xf numFmtId="0" fontId="2" fillId="5" borderId="0" xfId="0" applyFont="1" applyFill="1" applyAlignment="1">
      <alignment horizontal="left" vertical="center"/>
    </xf>
    <xf numFmtId="0" fontId="3" fillId="5" borderId="0" xfId="0" applyFont="1" applyFill="1" applyAlignment="1">
      <alignment horizontal="left" vertical="center"/>
    </xf>
    <xf numFmtId="0" fontId="9" fillId="2" borderId="6" xfId="0" applyFont="1" applyFill="1" applyBorder="1" applyAlignment="1">
      <alignment horizontal="left" vertical="center"/>
    </xf>
    <xf numFmtId="0" fontId="0" fillId="7" borderId="0" xfId="0" applyFill="1"/>
    <xf numFmtId="0" fontId="0" fillId="5" borderId="0" xfId="0" applyFill="1"/>
    <xf numFmtId="0" fontId="1" fillId="6" borderId="4" xfId="0" applyFont="1" applyFill="1" applyBorder="1" applyAlignment="1" applyProtection="1">
      <alignment horizontal="center" vertical="center" wrapText="1"/>
      <protection locked="0"/>
    </xf>
    <xf numFmtId="0" fontId="1" fillId="2" borderId="0" xfId="0" applyFont="1" applyFill="1"/>
    <xf numFmtId="0" fontId="1" fillId="2" borderId="0" xfId="0" applyFont="1" applyFill="1" applyAlignment="1">
      <alignment wrapText="1"/>
    </xf>
    <xf numFmtId="0" fontId="2" fillId="5" borderId="0" xfId="0" applyFont="1" applyFill="1" applyAlignment="1">
      <alignment horizontal="center" wrapText="1"/>
    </xf>
    <xf numFmtId="0" fontId="4" fillId="8" borderId="4" xfId="0" applyFont="1" applyFill="1" applyBorder="1" applyAlignment="1">
      <alignment horizontal="center" vertical="center" wrapText="1"/>
    </xf>
    <xf numFmtId="0" fontId="6" fillId="0" borderId="4" xfId="0" applyFont="1" applyBorder="1" applyAlignment="1">
      <alignment horizontal="center" vertical="center" wrapText="1"/>
    </xf>
    <xf numFmtId="0" fontId="0" fillId="0" borderId="0" xfId="0" applyAlignment="1">
      <alignment vertical="center" wrapText="1"/>
    </xf>
    <xf numFmtId="0" fontId="0" fillId="5" borderId="0" xfId="0" applyFill="1" applyAlignment="1">
      <alignment horizontal="center"/>
    </xf>
    <xf numFmtId="0" fontId="1" fillId="5" borderId="0" xfId="0" applyFont="1" applyFill="1" applyAlignment="1">
      <alignment wrapText="1"/>
    </xf>
    <xf numFmtId="0" fontId="9" fillId="2" borderId="0" xfId="0" applyFont="1" applyFill="1" applyAlignment="1">
      <alignment horizontal="left" vertical="center"/>
    </xf>
    <xf numFmtId="0" fontId="2" fillId="5" borderId="4" xfId="0" applyFont="1" applyFill="1" applyBorder="1" applyAlignment="1">
      <alignment vertical="center"/>
    </xf>
    <xf numFmtId="0" fontId="2" fillId="5" borderId="0" xfId="0" applyFont="1" applyFill="1" applyAlignment="1">
      <alignment vertical="center"/>
    </xf>
    <xf numFmtId="0" fontId="3" fillId="2" borderId="1" xfId="0" applyFont="1" applyFill="1" applyBorder="1" applyAlignment="1">
      <alignment horizontal="left" vertical="center"/>
    </xf>
    <xf numFmtId="0" fontId="3" fillId="5" borderId="0" xfId="0" applyFont="1" applyFill="1"/>
    <xf numFmtId="0" fontId="4" fillId="5" borderId="0" xfId="0" applyFont="1" applyFill="1" applyAlignment="1">
      <alignment horizontal="center" vertical="center" wrapText="1"/>
    </xf>
    <xf numFmtId="0" fontId="0" fillId="5" borderId="0" xfId="0" applyFill="1" applyAlignment="1">
      <alignment horizontal="left" wrapText="1"/>
    </xf>
    <xf numFmtId="0" fontId="3" fillId="5" borderId="7" xfId="0" applyFont="1" applyFill="1" applyBorder="1" applyAlignment="1">
      <alignment horizontal="left" vertical="center"/>
    </xf>
    <xf numFmtId="0" fontId="4" fillId="5" borderId="7" xfId="0" applyFont="1" applyFill="1" applyBorder="1" applyAlignment="1">
      <alignment horizontal="center" vertical="center" wrapText="1"/>
    </xf>
    <xf numFmtId="0" fontId="0" fillId="5" borderId="7" xfId="0" applyFill="1" applyBorder="1" applyAlignment="1">
      <alignment horizontal="left" wrapText="1"/>
    </xf>
    <xf numFmtId="0" fontId="0" fillId="5" borderId="7" xfId="0" applyFill="1" applyBorder="1" applyAlignment="1">
      <alignment horizontal="left" vertical="center" wrapText="1"/>
    </xf>
    <xf numFmtId="0" fontId="0" fillId="5" borderId="1" xfId="0" applyFill="1" applyBorder="1" applyAlignment="1">
      <alignment horizontal="left" wrapText="1"/>
    </xf>
    <xf numFmtId="0" fontId="0" fillId="10" borderId="4" xfId="0" applyFill="1" applyBorder="1" applyAlignment="1" applyProtection="1">
      <alignment horizontal="center"/>
      <protection locked="0"/>
    </xf>
    <xf numFmtId="0" fontId="0" fillId="10" borderId="4" xfId="0" applyFill="1" applyBorder="1" applyAlignment="1" applyProtection="1">
      <alignment horizontal="center" vertical="center" wrapText="1"/>
      <protection locked="0"/>
    </xf>
    <xf numFmtId="0" fontId="0" fillId="10" borderId="4" xfId="0" applyFill="1" applyBorder="1" applyAlignment="1" applyProtection="1">
      <alignment horizontal="center" vertical="center"/>
      <protection locked="0"/>
    </xf>
    <xf numFmtId="0" fontId="0" fillId="10" borderId="1" xfId="0" applyFill="1" applyBorder="1" applyAlignment="1" applyProtection="1">
      <alignment horizontal="center" vertical="center"/>
      <protection locked="0"/>
    </xf>
    <xf numFmtId="2" fontId="6" fillId="10" borderId="1" xfId="0" applyNumberFormat="1" applyFont="1" applyFill="1" applyBorder="1" applyAlignment="1">
      <alignment horizontal="center" vertical="center" wrapText="1"/>
    </xf>
    <xf numFmtId="1" fontId="6" fillId="10" borderId="4" xfId="0" applyNumberFormat="1" applyFont="1" applyFill="1" applyBorder="1" applyAlignment="1">
      <alignment horizontal="center" vertical="center" wrapText="1"/>
    </xf>
    <xf numFmtId="1" fontId="2" fillId="9" borderId="4" xfId="0" applyNumberFormat="1" applyFont="1" applyFill="1" applyBorder="1" applyAlignment="1" applyProtection="1">
      <alignment horizontal="center" vertical="center" wrapText="1"/>
      <protection locked="0"/>
    </xf>
    <xf numFmtId="1" fontId="2" fillId="9" borderId="4" xfId="0" applyNumberFormat="1" applyFont="1" applyFill="1" applyBorder="1" applyAlignment="1" applyProtection="1">
      <alignment horizontal="center"/>
      <protection locked="0"/>
    </xf>
    <xf numFmtId="9" fontId="6" fillId="10" borderId="11" xfId="1" applyFont="1" applyFill="1" applyBorder="1" applyAlignment="1">
      <alignment horizontal="left" vertical="center" wrapText="1"/>
    </xf>
    <xf numFmtId="9" fontId="6" fillId="5" borderId="11" xfId="1" applyFont="1" applyFill="1" applyBorder="1" applyAlignment="1">
      <alignment horizontal="left" vertical="center" wrapText="1"/>
    </xf>
    <xf numFmtId="0" fontId="14" fillId="0" borderId="4" xfId="0" applyFont="1" applyBorder="1" applyAlignment="1">
      <alignment horizontal="center" vertical="center" wrapText="1"/>
    </xf>
    <xf numFmtId="0" fontId="3" fillId="0" borderId="4" xfId="0" applyFont="1" applyBorder="1" applyAlignment="1">
      <alignment horizontal="center" vertical="center" wrapText="1"/>
    </xf>
    <xf numFmtId="0" fontId="4" fillId="10" borderId="4" xfId="0" applyFont="1" applyFill="1" applyBorder="1" applyAlignment="1" applyProtection="1">
      <alignment horizontal="center" vertical="center" wrapText="1"/>
      <protection locked="0"/>
    </xf>
    <xf numFmtId="0" fontId="0" fillId="0" borderId="0" xfId="0" applyAlignment="1">
      <alignment horizontal="left" indent="4"/>
    </xf>
    <xf numFmtId="1" fontId="0" fillId="5" borderId="0" xfId="0" applyNumberFormat="1" applyFill="1" applyAlignment="1">
      <alignment horizontal="left" indent="4"/>
    </xf>
    <xf numFmtId="0" fontId="20" fillId="0" borderId="0" xfId="0" applyFont="1"/>
    <xf numFmtId="0" fontId="19" fillId="3" borderId="0" xfId="0" applyFont="1" applyFill="1" applyAlignment="1">
      <alignment vertical="center"/>
    </xf>
    <xf numFmtId="0" fontId="20" fillId="5" borderId="0" xfId="0" applyFont="1" applyFill="1"/>
    <xf numFmtId="0" fontId="18" fillId="5" borderId="0" xfId="0" applyFont="1" applyFill="1" applyAlignment="1">
      <alignment horizontal="left" indent="4"/>
    </xf>
    <xf numFmtId="0" fontId="20" fillId="5" borderId="0" xfId="0" applyFont="1" applyFill="1" applyAlignment="1">
      <alignment horizontal="left"/>
    </xf>
    <xf numFmtId="0" fontId="0" fillId="5" borderId="0" xfId="0" applyFill="1" applyAlignment="1">
      <alignment horizontal="left" indent="4"/>
    </xf>
    <xf numFmtId="1" fontId="2" fillId="6" borderId="4" xfId="0" applyNumberFormat="1" applyFont="1" applyFill="1" applyBorder="1" applyAlignment="1" applyProtection="1">
      <alignment horizontal="center" vertical="center" wrapText="1"/>
      <protection locked="0"/>
    </xf>
    <xf numFmtId="4" fontId="2" fillId="6" borderId="4" xfId="0" applyNumberFormat="1" applyFont="1" applyFill="1" applyBorder="1" applyAlignment="1" applyProtection="1">
      <alignment horizontal="center" vertical="center" wrapText="1"/>
      <protection locked="0"/>
    </xf>
    <xf numFmtId="0" fontId="2" fillId="6" borderId="4" xfId="0" applyFont="1" applyFill="1" applyBorder="1" applyAlignment="1" applyProtection="1">
      <alignment horizontal="center" vertical="center" wrapText="1"/>
      <protection locked="0"/>
    </xf>
    <xf numFmtId="0" fontId="2" fillId="6" borderId="4" xfId="0" applyFont="1" applyFill="1" applyBorder="1" applyAlignment="1" applyProtection="1">
      <alignment horizontal="left" vertical="center" wrapText="1"/>
      <protection locked="0"/>
    </xf>
    <xf numFmtId="1" fontId="2" fillId="6" borderId="4" xfId="0" applyNumberFormat="1" applyFont="1" applyFill="1" applyBorder="1" applyAlignment="1" applyProtection="1">
      <alignment horizontal="center"/>
      <protection locked="0"/>
    </xf>
    <xf numFmtId="4" fontId="2" fillId="6" borderId="4" xfId="0" applyNumberFormat="1" applyFont="1" applyFill="1" applyBorder="1" applyAlignment="1" applyProtection="1">
      <alignment horizontal="center"/>
      <protection locked="0"/>
    </xf>
    <xf numFmtId="0" fontId="2" fillId="6" borderId="4" xfId="0" applyFont="1" applyFill="1" applyBorder="1" applyAlignment="1" applyProtection="1">
      <alignment horizontal="center"/>
      <protection locked="0"/>
    </xf>
    <xf numFmtId="0" fontId="2" fillId="6" borderId="4" xfId="0" applyFont="1" applyFill="1" applyBorder="1" applyAlignment="1" applyProtection="1">
      <alignment horizontal="center" wrapText="1"/>
      <protection locked="0"/>
    </xf>
    <xf numFmtId="0" fontId="2" fillId="6" borderId="4" xfId="0" applyFont="1" applyFill="1" applyBorder="1" applyAlignment="1" applyProtection="1">
      <alignment horizontal="left" wrapText="1"/>
      <protection locked="0"/>
    </xf>
    <xf numFmtId="0" fontId="0" fillId="11" borderId="0" xfId="0" applyFill="1"/>
    <xf numFmtId="0" fontId="0" fillId="12" borderId="0" xfId="0" applyFill="1"/>
    <xf numFmtId="0" fontId="0" fillId="13" borderId="0" xfId="0" applyFill="1"/>
    <xf numFmtId="0" fontId="0" fillId="14" borderId="0" xfId="0" applyFill="1"/>
    <xf numFmtId="0" fontId="0" fillId="15" borderId="0" xfId="0" applyFill="1"/>
    <xf numFmtId="0" fontId="0" fillId="16" borderId="0" xfId="0" applyFill="1"/>
    <xf numFmtId="0" fontId="0" fillId="10" borderId="0" xfId="0" applyFill="1"/>
    <xf numFmtId="0" fontId="0" fillId="17" borderId="0" xfId="0" applyFill="1"/>
    <xf numFmtId="0" fontId="7" fillId="18" borderId="4" xfId="0" applyFont="1" applyFill="1" applyBorder="1" applyAlignment="1" applyProtection="1">
      <alignment horizontal="center" vertical="center" wrapText="1"/>
      <protection locked="0"/>
    </xf>
    <xf numFmtId="49" fontId="15" fillId="18" borderId="13" xfId="0" applyNumberFormat="1" applyFont="1" applyFill="1" applyBorder="1" applyAlignment="1" applyProtection="1">
      <alignment horizontal="center" vertical="center" wrapText="1"/>
      <protection locked="0"/>
    </xf>
    <xf numFmtId="0" fontId="2" fillId="18" borderId="4" xfId="0" applyFont="1" applyFill="1" applyBorder="1" applyAlignment="1" applyProtection="1">
      <alignment horizontal="center" vertical="center" wrapText="1"/>
      <protection locked="0"/>
    </xf>
    <xf numFmtId="0" fontId="2" fillId="18" borderId="4" xfId="0" applyFont="1" applyFill="1" applyBorder="1" applyAlignment="1" applyProtection="1">
      <alignment vertical="center" wrapText="1"/>
      <protection locked="0"/>
    </xf>
    <xf numFmtId="49" fontId="15" fillId="18" borderId="13" xfId="0" applyNumberFormat="1" applyFont="1" applyFill="1" applyBorder="1" applyAlignment="1" applyProtection="1">
      <alignment vertical="center" wrapText="1"/>
      <protection locked="0"/>
    </xf>
    <xf numFmtId="0" fontId="2" fillId="18" borderId="4" xfId="0" applyFont="1" applyFill="1" applyBorder="1" applyAlignment="1" applyProtection="1">
      <alignment horizontal="left" vertical="center" wrapText="1"/>
      <protection locked="0"/>
    </xf>
    <xf numFmtId="49" fontId="15" fillId="18" borderId="13" xfId="0" applyNumberFormat="1" applyFont="1" applyFill="1" applyBorder="1" applyAlignment="1" applyProtection="1">
      <alignment horizontal="left" vertical="center" wrapText="1"/>
      <protection locked="0"/>
    </xf>
    <xf numFmtId="0" fontId="0" fillId="19" borderId="4" xfId="0" applyFill="1" applyBorder="1" applyAlignment="1" applyProtection="1">
      <alignment horizontal="left" vertical="center" wrapText="1"/>
      <protection locked="0"/>
    </xf>
    <xf numFmtId="49" fontId="16" fillId="19" borderId="8" xfId="0" applyNumberFormat="1" applyFont="1" applyFill="1" applyBorder="1" applyAlignment="1" applyProtection="1">
      <alignment horizontal="center" vertical="center" wrapText="1"/>
      <protection locked="0"/>
    </xf>
    <xf numFmtId="49" fontId="16" fillId="19" borderId="8" xfId="0" applyNumberFormat="1" applyFont="1" applyFill="1" applyBorder="1" applyAlignment="1" applyProtection="1">
      <alignment horizontal="left" vertical="center" wrapText="1"/>
      <protection locked="0"/>
    </xf>
    <xf numFmtId="1"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left" vertical="center" wrapText="1"/>
    </xf>
    <xf numFmtId="0" fontId="8" fillId="0" borderId="0" xfId="0" applyFont="1" applyAlignment="1">
      <alignment horizontal="center" vertical="center" wrapText="1"/>
    </xf>
    <xf numFmtId="0" fontId="8" fillId="2" borderId="4" xfId="0" applyFont="1" applyFill="1" applyBorder="1" applyAlignment="1">
      <alignment horizontal="right" vertical="center" wrapText="1" indent="1"/>
    </xf>
    <xf numFmtId="0" fontId="1" fillId="0" borderId="0" xfId="0" applyFont="1" applyAlignment="1">
      <alignment horizontal="center" vertical="center" wrapText="1"/>
    </xf>
    <xf numFmtId="0" fontId="1" fillId="0" borderId="0" xfId="0" applyFont="1" applyAlignment="1">
      <alignment vertical="center"/>
    </xf>
    <xf numFmtId="0" fontId="2" fillId="0" borderId="9" xfId="0" applyFont="1" applyBorder="1" applyAlignment="1">
      <alignment horizontal="left" vertical="center"/>
    </xf>
    <xf numFmtId="0" fontId="3" fillId="0" borderId="0" xfId="0" applyFont="1" applyAlignment="1">
      <alignment horizontal="left" vertical="center"/>
    </xf>
    <xf numFmtId="0" fontId="0" fillId="5" borderId="0" xfId="0" applyFill="1" applyAlignment="1">
      <alignment vertical="center"/>
    </xf>
    <xf numFmtId="0" fontId="3" fillId="0" borderId="0" xfId="0" applyFont="1" applyAlignment="1">
      <alignment vertical="center"/>
    </xf>
    <xf numFmtId="0" fontId="2" fillId="0" borderId="0" xfId="0" applyFont="1" applyAlignment="1">
      <alignment horizontal="left"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0" fillId="0" borderId="6" xfId="0" applyBorder="1" applyAlignment="1">
      <alignment vertical="center"/>
    </xf>
    <xf numFmtId="0" fontId="4" fillId="0" borderId="12" xfId="0" applyFont="1" applyBorder="1" applyAlignment="1">
      <alignment horizontal="center" vertical="center" wrapText="1"/>
    </xf>
    <xf numFmtId="0" fontId="4" fillId="0" borderId="8" xfId="0" applyFont="1" applyBorder="1" applyAlignment="1">
      <alignment horizontal="center" vertical="center" wrapText="1"/>
    </xf>
    <xf numFmtId="1" fontId="0" fillId="10" borderId="0" xfId="0" applyNumberFormat="1" applyFill="1" applyAlignment="1">
      <alignment horizontal="center" vertical="center"/>
    </xf>
    <xf numFmtId="0" fontId="0" fillId="10" borderId="0" xfId="0" applyFill="1" applyAlignment="1">
      <alignment horizontal="center" vertical="center"/>
    </xf>
    <xf numFmtId="0" fontId="0" fillId="10" borderId="0" xfId="0" applyFill="1" applyAlignment="1">
      <alignment horizontal="left" vertical="center" wrapText="1"/>
    </xf>
    <xf numFmtId="0" fontId="0" fillId="10" borderId="13" xfId="0" applyFill="1" applyBorder="1" applyAlignment="1">
      <alignment vertical="center"/>
    </xf>
    <xf numFmtId="0" fontId="0" fillId="10" borderId="8" xfId="0" applyFill="1" applyBorder="1" applyAlignment="1">
      <alignment vertical="center"/>
    </xf>
    <xf numFmtId="0" fontId="0" fillId="10" borderId="4" xfId="0" applyFill="1" applyBorder="1" applyAlignment="1">
      <alignment vertical="center"/>
    </xf>
    <xf numFmtId="0" fontId="0" fillId="0" borderId="0" xfId="0" applyAlignment="1" applyProtection="1">
      <alignment horizontal="center" vertical="center"/>
      <protection locked="0"/>
    </xf>
    <xf numFmtId="0" fontId="0" fillId="0" borderId="0" xfId="0" applyAlignment="1" applyProtection="1">
      <alignment horizontal="left" vertical="center" wrapText="1"/>
      <protection locked="0"/>
    </xf>
    <xf numFmtId="0" fontId="0" fillId="0" borderId="12" xfId="0" applyBorder="1" applyAlignment="1" applyProtection="1">
      <alignment vertical="center"/>
      <protection locked="0"/>
    </xf>
    <xf numFmtId="0" fontId="7" fillId="18" borderId="8" xfId="0" applyFont="1" applyFill="1" applyBorder="1" applyAlignment="1" applyProtection="1">
      <alignment horizontal="center" vertical="center" wrapText="1"/>
      <protection locked="0"/>
    </xf>
    <xf numFmtId="1" fontId="0" fillId="19" borderId="9" xfId="0" applyNumberFormat="1" applyFill="1" applyBorder="1" applyAlignment="1" applyProtection="1">
      <alignment horizontal="center" vertical="center"/>
      <protection locked="0"/>
    </xf>
    <xf numFmtId="2" fontId="0" fillId="19" borderId="18" xfId="0" applyNumberFormat="1" applyFill="1" applyBorder="1" applyAlignment="1" applyProtection="1">
      <alignment horizontal="center" vertical="center"/>
      <protection locked="0"/>
    </xf>
    <xf numFmtId="1" fontId="0" fillId="19" borderId="10" xfId="0" applyNumberFormat="1" applyFill="1" applyBorder="1" applyAlignment="1" applyProtection="1">
      <alignment horizontal="center" vertical="center"/>
      <protection locked="0"/>
    </xf>
    <xf numFmtId="49" fontId="15" fillId="18" borderId="4" xfId="0" applyNumberFormat="1" applyFont="1" applyFill="1" applyBorder="1" applyAlignment="1" applyProtection="1">
      <alignment horizontal="center" vertical="center" wrapText="1"/>
      <protection locked="0"/>
    </xf>
    <xf numFmtId="0" fontId="2" fillId="0" borderId="0" xfId="0" applyFont="1" applyAlignment="1">
      <alignment vertical="center"/>
    </xf>
    <xf numFmtId="0" fontId="2" fillId="3" borderId="0" xfId="0" applyFont="1" applyFill="1" applyAlignment="1">
      <alignment horizontal="left" vertical="center"/>
    </xf>
    <xf numFmtId="0" fontId="2" fillId="5" borderId="0" xfId="0" applyFont="1" applyFill="1" applyAlignment="1" applyProtection="1">
      <alignment horizontal="left" vertical="center"/>
      <protection locked="0"/>
    </xf>
    <xf numFmtId="0" fontId="2" fillId="6" borderId="4" xfId="0" applyFont="1" applyFill="1" applyBorder="1" applyAlignment="1" applyProtection="1">
      <alignment vertical="center"/>
      <protection locked="0"/>
    </xf>
    <xf numFmtId="0" fontId="2" fillId="3" borderId="0" xfId="0" applyFont="1" applyFill="1" applyAlignment="1" applyProtection="1">
      <alignment vertical="center"/>
      <protection locked="0"/>
    </xf>
    <xf numFmtId="0" fontId="2" fillId="6" borderId="4" xfId="0" applyFont="1" applyFill="1" applyBorder="1" applyAlignment="1">
      <alignment vertical="center"/>
    </xf>
    <xf numFmtId="0" fontId="2" fillId="3" borderId="0" xfId="0" applyFont="1" applyFill="1" applyAlignment="1">
      <alignment vertical="center"/>
    </xf>
    <xf numFmtId="164" fontId="2" fillId="6" borderId="4" xfId="0" applyNumberFormat="1" applyFont="1" applyFill="1" applyBorder="1" applyAlignment="1">
      <alignment vertical="center"/>
    </xf>
    <xf numFmtId="164" fontId="2" fillId="3" borderId="0" xfId="0" applyNumberFormat="1" applyFont="1" applyFill="1" applyAlignment="1">
      <alignment vertical="center"/>
    </xf>
    <xf numFmtId="0" fontId="18" fillId="5" borderId="0" xfId="0" applyFont="1" applyFill="1" applyAlignment="1">
      <alignment horizontal="left" vertical="top" indent="4"/>
    </xf>
    <xf numFmtId="0" fontId="0" fillId="0" borderId="22" xfId="0" applyBorder="1"/>
    <xf numFmtId="0" fontId="0" fillId="11" borderId="23" xfId="0" applyFill="1" applyBorder="1" applyProtection="1">
      <protection locked="0"/>
    </xf>
    <xf numFmtId="165" fontId="0" fillId="0" borderId="0" xfId="0" applyNumberFormat="1"/>
    <xf numFmtId="1" fontId="0" fillId="0" borderId="0" xfId="0" applyNumberFormat="1"/>
    <xf numFmtId="0" fontId="0" fillId="0" borderId="24" xfId="0" applyBorder="1"/>
    <xf numFmtId="0" fontId="0" fillId="11" borderId="25" xfId="0" applyFill="1" applyBorder="1" applyProtection="1">
      <protection locked="0"/>
    </xf>
    <xf numFmtId="0" fontId="0" fillId="0" borderId="26" xfId="0" applyBorder="1"/>
    <xf numFmtId="0" fontId="0" fillId="11" borderId="27" xfId="0" applyFill="1" applyBorder="1" applyProtection="1">
      <protection locked="0"/>
    </xf>
    <xf numFmtId="165" fontId="0" fillId="20" borderId="23" xfId="0" applyNumberFormat="1" applyFill="1" applyBorder="1"/>
    <xf numFmtId="1" fontId="0" fillId="20" borderId="25" xfId="0" applyNumberFormat="1" applyFill="1" applyBorder="1"/>
    <xf numFmtId="2" fontId="0" fillId="20" borderId="25" xfId="0" applyNumberFormat="1" applyFill="1" applyBorder="1"/>
    <xf numFmtId="0" fontId="0" fillId="0" borderId="26" xfId="0" applyBorder="1" applyAlignment="1">
      <alignment horizontal="left"/>
    </xf>
    <xf numFmtId="1" fontId="0" fillId="20" borderId="27" xfId="0" applyNumberFormat="1" applyFill="1" applyBorder="1"/>
    <xf numFmtId="0" fontId="6" fillId="0" borderId="12" xfId="0" applyFont="1" applyBorder="1"/>
    <xf numFmtId="165" fontId="6" fillId="0" borderId="12" xfId="0" applyNumberFormat="1" applyFont="1" applyBorder="1"/>
    <xf numFmtId="1" fontId="6" fillId="0" borderId="12" xfId="0" applyNumberFormat="1" applyFont="1" applyBorder="1"/>
    <xf numFmtId="165" fontId="0" fillId="20" borderId="28" xfId="0" applyNumberFormat="1" applyFill="1" applyBorder="1"/>
    <xf numFmtId="0" fontId="0" fillId="20" borderId="28" xfId="0" applyFill="1" applyBorder="1"/>
    <xf numFmtId="1" fontId="0" fillId="20" borderId="28" xfId="0" applyNumberFormat="1" applyFill="1" applyBorder="1"/>
    <xf numFmtId="0" fontId="0" fillId="10" borderId="28" xfId="0" applyFill="1" applyBorder="1" applyProtection="1">
      <protection locked="0"/>
    </xf>
    <xf numFmtId="0" fontId="0" fillId="10" borderId="28" xfId="0" applyFill="1" applyBorder="1"/>
    <xf numFmtId="0" fontId="0" fillId="0" borderId="0" xfId="0" applyAlignment="1">
      <alignment horizontal="center" vertical="center" wrapText="1"/>
    </xf>
    <xf numFmtId="0" fontId="0" fillId="0" borderId="0" xfId="0" applyAlignment="1">
      <alignment wrapText="1"/>
    </xf>
    <xf numFmtId="0" fontId="6" fillId="0" borderId="4" xfId="0" applyFont="1" applyBorder="1" applyAlignment="1">
      <alignment horizontal="center" vertical="center"/>
    </xf>
    <xf numFmtId="6" fontId="0" fillId="0" borderId="4" xfId="0" applyNumberFormat="1" applyBorder="1" applyAlignment="1">
      <alignment horizontal="center" vertical="center"/>
    </xf>
    <xf numFmtId="0" fontId="0" fillId="0" borderId="4" xfId="0" applyBorder="1" applyAlignment="1">
      <alignment horizontal="center" vertical="center" wrapText="1"/>
    </xf>
    <xf numFmtId="0" fontId="2" fillId="0" borderId="0" xfId="0" applyFont="1" applyAlignment="1">
      <alignment horizontal="left" vertical="center" wrapText="1"/>
    </xf>
    <xf numFmtId="0" fontId="34" fillId="0" borderId="0" xfId="0" applyFont="1" applyAlignment="1">
      <alignment horizontal="center" vertical="center" wrapText="1"/>
    </xf>
    <xf numFmtId="0" fontId="36" fillId="0" borderId="0" xfId="0" applyFont="1" applyAlignment="1">
      <alignment horizontal="center" vertical="center" wrapText="1"/>
    </xf>
    <xf numFmtId="0" fontId="31"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33" fillId="0" borderId="31" xfId="0" applyFont="1" applyBorder="1" applyAlignment="1">
      <alignment horizontal="center" vertical="center" wrapText="1"/>
    </xf>
    <xf numFmtId="0" fontId="34" fillId="0" borderId="32" xfId="0" applyFont="1" applyBorder="1" applyAlignment="1">
      <alignment horizontal="center" vertical="center" wrapText="1"/>
    </xf>
    <xf numFmtId="0" fontId="34" fillId="0" borderId="33" xfId="0" applyFont="1" applyBorder="1" applyAlignment="1">
      <alignment horizontal="center" vertical="center" wrapText="1"/>
    </xf>
    <xf numFmtId="0" fontId="31" fillId="0" borderId="32" xfId="0" applyFont="1" applyBorder="1" applyAlignment="1">
      <alignment horizontal="center" vertical="center" wrapText="1"/>
    </xf>
    <xf numFmtId="0" fontId="31" fillId="0" borderId="34" xfId="0" applyFont="1" applyBorder="1" applyAlignment="1">
      <alignment horizontal="center" vertical="center" wrapText="1"/>
    </xf>
    <xf numFmtId="0" fontId="34" fillId="0" borderId="35" xfId="0" applyFont="1" applyBorder="1" applyAlignment="1">
      <alignment horizontal="center" vertical="center" wrapText="1"/>
    </xf>
    <xf numFmtId="0" fontId="34" fillId="0" borderId="36" xfId="0" applyFont="1" applyBorder="1" applyAlignment="1">
      <alignment horizontal="center" vertical="center" wrapText="1"/>
    </xf>
    <xf numFmtId="0" fontId="6" fillId="0" borderId="7" xfId="0" applyFont="1" applyBorder="1" applyAlignment="1">
      <alignment horizontal="center" vertical="center" wrapText="1"/>
    </xf>
    <xf numFmtId="0" fontId="0" fillId="0" borderId="7" xfId="0" applyBorder="1" applyAlignment="1">
      <alignment horizontal="center" vertical="center" wrapText="1"/>
    </xf>
    <xf numFmtId="6" fontId="0" fillId="0" borderId="7" xfId="0" applyNumberFormat="1" applyBorder="1" applyAlignment="1">
      <alignment horizontal="center" vertical="center"/>
    </xf>
    <xf numFmtId="6" fontId="0" fillId="0" borderId="4" xfId="0" applyNumberFormat="1" applyBorder="1" applyAlignment="1">
      <alignment horizontal="center" vertical="center" wrapText="1"/>
    </xf>
    <xf numFmtId="0" fontId="6" fillId="0" borderId="13" xfId="0" applyFont="1" applyBorder="1" applyAlignment="1">
      <alignment horizontal="center" vertical="center"/>
    </xf>
    <xf numFmtId="0" fontId="0" fillId="0" borderId="13" xfId="0" applyBorder="1" applyAlignment="1">
      <alignment horizontal="center" vertical="center"/>
    </xf>
    <xf numFmtId="0" fontId="6" fillId="0" borderId="8" xfId="0" applyFont="1" applyBorder="1" applyAlignment="1">
      <alignment horizontal="center" vertical="center"/>
    </xf>
    <xf numFmtId="0" fontId="0" fillId="0" borderId="8" xfId="0" applyBorder="1" applyAlignment="1">
      <alignment horizontal="center" vertical="center"/>
    </xf>
    <xf numFmtId="0" fontId="34" fillId="0" borderId="0" xfId="0" applyFont="1" applyAlignment="1">
      <alignment horizontal="left" vertical="center" wrapText="1" indent="2"/>
    </xf>
    <xf numFmtId="0" fontId="34" fillId="0" borderId="0" xfId="0" applyFont="1" applyAlignment="1">
      <alignment horizontal="left" vertical="center" wrapText="1"/>
    </xf>
    <xf numFmtId="0" fontId="6" fillId="0" borderId="0" xfId="0" applyFont="1"/>
    <xf numFmtId="0" fontId="20" fillId="5" borderId="0" xfId="0" applyFont="1" applyFill="1" applyAlignment="1">
      <alignment horizontal="left"/>
    </xf>
    <xf numFmtId="0" fontId="20" fillId="5" borderId="0" xfId="0" applyFont="1" applyFill="1" applyAlignment="1">
      <alignment horizontal="left" wrapText="1"/>
    </xf>
    <xf numFmtId="0" fontId="20" fillId="5" borderId="0" xfId="0" applyFont="1" applyFill="1" applyAlignment="1">
      <alignment horizontal="left" vertical="top" wrapText="1"/>
    </xf>
    <xf numFmtId="0" fontId="21" fillId="5" borderId="0" xfId="2" applyFill="1" applyAlignment="1">
      <alignment horizontal="left"/>
    </xf>
    <xf numFmtId="0" fontId="17" fillId="5" borderId="0" xfId="0" applyFont="1" applyFill="1" applyAlignment="1">
      <alignment horizontal="left" vertical="center"/>
    </xf>
    <xf numFmtId="0" fontId="19" fillId="5" borderId="0" xfId="0" applyFont="1" applyFill="1" applyAlignment="1">
      <alignment horizontal="left" vertical="top" wrapText="1"/>
    </xf>
    <xf numFmtId="0" fontId="20" fillId="5" borderId="0" xfId="0" applyFont="1" applyFill="1" applyAlignment="1">
      <alignment horizontal="center"/>
    </xf>
    <xf numFmtId="0" fontId="31" fillId="0" borderId="35" xfId="0" applyFont="1" applyBorder="1" applyAlignment="1">
      <alignment horizontal="left" vertical="center" wrapText="1"/>
    </xf>
    <xf numFmtId="0" fontId="0" fillId="0" borderId="35" xfId="0" applyBorder="1" applyAlignment="1">
      <alignment wrapText="1"/>
    </xf>
    <xf numFmtId="0" fontId="0" fillId="0" borderId="9" xfId="0" applyBorder="1" applyAlignment="1">
      <alignment wrapText="1"/>
    </xf>
    <xf numFmtId="0" fontId="0" fillId="0" borderId="0" xfId="0" applyAlignment="1">
      <alignment horizontal="center" vertical="center" wrapText="1"/>
    </xf>
    <xf numFmtId="0" fontId="6" fillId="0" borderId="6" xfId="0" applyFont="1" applyBorder="1" applyAlignment="1">
      <alignment wrapText="1"/>
    </xf>
    <xf numFmtId="0" fontId="15" fillId="18" borderId="14" xfId="0" applyFont="1" applyFill="1" applyBorder="1" applyAlignment="1" applyProtection="1">
      <alignment horizontal="center" vertical="center" wrapText="1"/>
      <protection locked="0"/>
    </xf>
    <xf numFmtId="2" fontId="7" fillId="18" borderId="14" xfId="0" applyNumberFormat="1" applyFont="1" applyFill="1" applyBorder="1" applyAlignment="1" applyProtection="1">
      <alignment horizontal="center" vertical="center"/>
      <protection locked="0"/>
    </xf>
    <xf numFmtId="1" fontId="7" fillId="18" borderId="16" xfId="0" applyNumberFormat="1" applyFont="1" applyFill="1" applyBorder="1" applyAlignment="1" applyProtection="1">
      <alignment horizontal="center" vertical="center"/>
      <protection locked="0"/>
    </xf>
    <xf numFmtId="1" fontId="7" fillId="18" borderId="17" xfId="0" applyNumberFormat="1" applyFont="1" applyFill="1" applyBorder="1" applyAlignment="1" applyProtection="1">
      <alignment horizontal="center" vertical="center"/>
      <protection locked="0"/>
    </xf>
    <xf numFmtId="0" fontId="1" fillId="18" borderId="14" xfId="0" applyFont="1" applyFill="1" applyBorder="1" applyAlignment="1" applyProtection="1">
      <alignment horizontal="center" vertical="center" wrapText="1"/>
      <protection locked="0"/>
    </xf>
    <xf numFmtId="0" fontId="16" fillId="19" borderId="14" xfId="0" applyFont="1" applyFill="1" applyBorder="1" applyAlignment="1" applyProtection="1">
      <alignment horizontal="center" vertical="center"/>
      <protection locked="0"/>
    </xf>
    <xf numFmtId="0" fontId="16" fillId="19" borderId="16" xfId="0" applyFont="1" applyFill="1" applyBorder="1" applyAlignment="1" applyProtection="1">
      <alignment horizontal="center" vertical="center"/>
      <protection locked="0"/>
    </xf>
    <xf numFmtId="1" fontId="2" fillId="18" borderId="14" xfId="0" applyNumberFormat="1" applyFont="1" applyFill="1" applyBorder="1" applyAlignment="1" applyProtection="1">
      <alignment horizontal="center" vertical="center"/>
      <protection locked="0"/>
    </xf>
    <xf numFmtId="1" fontId="2" fillId="18" borderId="15" xfId="0" applyNumberFormat="1" applyFont="1" applyFill="1" applyBorder="1" applyAlignment="1" applyProtection="1">
      <alignment horizontal="center" vertical="center"/>
      <protection locked="0"/>
    </xf>
    <xf numFmtId="1" fontId="2" fillId="18" borderId="16" xfId="0" applyNumberFormat="1" applyFont="1" applyFill="1" applyBorder="1" applyAlignment="1" applyProtection="1">
      <alignment horizontal="center" vertical="center"/>
      <protection locked="0"/>
    </xf>
    <xf numFmtId="1" fontId="2" fillId="18" borderId="8" xfId="0" applyNumberFormat="1" applyFont="1" applyFill="1" applyBorder="1" applyAlignment="1" applyProtection="1">
      <alignment horizontal="center" vertical="center"/>
      <protection locked="0"/>
    </xf>
    <xf numFmtId="0" fontId="2" fillId="18" borderId="14" xfId="0" applyFont="1" applyFill="1" applyBorder="1" applyAlignment="1" applyProtection="1">
      <alignment horizontal="center" vertical="center"/>
      <protection locked="0"/>
    </xf>
    <xf numFmtId="0" fontId="2" fillId="18" borderId="15" xfId="0" applyFont="1" applyFill="1" applyBorder="1" applyAlignment="1" applyProtection="1">
      <alignment horizontal="center" vertical="center"/>
      <protection locked="0"/>
    </xf>
    <xf numFmtId="0" fontId="16" fillId="19" borderId="14" xfId="0" applyFont="1" applyFill="1" applyBorder="1" applyAlignment="1" applyProtection="1">
      <alignment horizontal="center" vertical="center" wrapText="1"/>
      <protection locked="0"/>
    </xf>
    <xf numFmtId="0" fontId="16" fillId="19" borderId="15" xfId="0" applyFont="1" applyFill="1" applyBorder="1" applyAlignment="1" applyProtection="1">
      <alignment horizontal="center" vertical="center" wrapText="1"/>
      <protection locked="0"/>
    </xf>
    <xf numFmtId="1" fontId="2" fillId="18" borderId="17" xfId="0" applyNumberFormat="1" applyFont="1" applyFill="1" applyBorder="1" applyAlignment="1" applyProtection="1">
      <alignment horizontal="center" vertical="center"/>
      <protection locked="0"/>
    </xf>
    <xf numFmtId="0" fontId="15" fillId="18" borderId="17" xfId="0" applyFont="1" applyFill="1" applyBorder="1" applyAlignment="1" applyProtection="1">
      <alignment horizontal="center" vertical="center" wrapText="1"/>
      <protection locked="0"/>
    </xf>
    <xf numFmtId="2" fontId="7" fillId="18" borderId="17" xfId="0" applyNumberFormat="1" applyFont="1" applyFill="1" applyBorder="1" applyAlignment="1" applyProtection="1">
      <alignment horizontal="center" vertical="center"/>
      <protection locked="0"/>
    </xf>
    <xf numFmtId="1" fontId="7" fillId="18" borderId="13" xfId="0" applyNumberFormat="1" applyFont="1" applyFill="1" applyBorder="1" applyAlignment="1" applyProtection="1">
      <alignment horizontal="center" vertical="center"/>
      <protection locked="0"/>
    </xf>
    <xf numFmtId="0" fontId="1" fillId="18" borderId="17" xfId="0" applyFont="1" applyFill="1" applyBorder="1" applyAlignment="1" applyProtection="1">
      <alignment horizontal="center" vertical="center" wrapText="1"/>
      <protection locked="0"/>
    </xf>
    <xf numFmtId="0" fontId="1" fillId="18" borderId="4" xfId="0" applyFont="1" applyFill="1" applyBorder="1" applyAlignment="1" applyProtection="1">
      <alignment horizontal="center" vertical="center" wrapText="1"/>
      <protection locked="0"/>
    </xf>
    <xf numFmtId="1" fontId="7" fillId="18" borderId="4" xfId="0" applyNumberFormat="1" applyFont="1" applyFill="1" applyBorder="1" applyAlignment="1" applyProtection="1">
      <alignment horizontal="center" vertical="center" wrapText="1"/>
      <protection locked="0"/>
    </xf>
    <xf numFmtId="2" fontId="7" fillId="18" borderId="4" xfId="0" applyNumberFormat="1" applyFont="1" applyFill="1" applyBorder="1" applyAlignment="1" applyProtection="1">
      <alignment horizontal="center" vertical="center"/>
      <protection locked="0"/>
    </xf>
    <xf numFmtId="0" fontId="15" fillId="18" borderId="4" xfId="0" applyFont="1" applyFill="1" applyBorder="1" applyAlignment="1" applyProtection="1">
      <alignment horizontal="center" vertical="center" wrapText="1"/>
      <protection locked="0"/>
    </xf>
    <xf numFmtId="0" fontId="9" fillId="0" borderId="5" xfId="0" applyFont="1" applyBorder="1" applyAlignment="1">
      <alignment horizontal="left" vertical="center"/>
    </xf>
    <xf numFmtId="0" fontId="9" fillId="0" borderId="6" xfId="0" applyFont="1" applyBorder="1" applyAlignment="1">
      <alignment horizontal="left" vertical="center"/>
    </xf>
    <xf numFmtId="0" fontId="2" fillId="0" borderId="10" xfId="0" applyFont="1" applyBorder="1" applyAlignment="1">
      <alignment horizontal="left" vertical="center"/>
    </xf>
    <xf numFmtId="0" fontId="2" fillId="0" borderId="9" xfId="0" applyFont="1" applyBorder="1" applyAlignment="1">
      <alignment horizontal="left" vertical="center"/>
    </xf>
    <xf numFmtId="0" fontId="2" fillId="0" borderId="18" xfId="0" applyFont="1" applyBorder="1" applyAlignment="1">
      <alignment horizontal="left" vertical="center"/>
    </xf>
    <xf numFmtId="0" fontId="2" fillId="0" borderId="4" xfId="0" applyFont="1" applyBorder="1" applyAlignment="1">
      <alignment horizontal="left" vertical="center"/>
    </xf>
    <xf numFmtId="0" fontId="22" fillId="18" borderId="10" xfId="0" applyFont="1" applyFill="1" applyBorder="1" applyAlignment="1" applyProtection="1">
      <alignment horizontal="center" vertical="center"/>
      <protection locked="0"/>
    </xf>
    <xf numFmtId="0" fontId="22" fillId="18" borderId="18" xfId="0" applyFont="1" applyFill="1" applyBorder="1" applyAlignment="1" applyProtection="1">
      <alignment horizontal="center" vertical="center"/>
      <protection locked="0"/>
    </xf>
    <xf numFmtId="14" fontId="3" fillId="18" borderId="4" xfId="0" applyNumberFormat="1" applyFont="1" applyFill="1" applyBorder="1" applyAlignment="1" applyProtection="1">
      <alignment horizontal="center" vertical="center"/>
      <protection locked="0"/>
    </xf>
    <xf numFmtId="0" fontId="3" fillId="18" borderId="4" xfId="0" applyFont="1" applyFill="1" applyBorder="1" applyAlignment="1" applyProtection="1">
      <alignment horizontal="center" vertical="center"/>
      <protection locked="0"/>
    </xf>
    <xf numFmtId="0" fontId="22" fillId="18" borderId="1" xfId="0" applyFont="1" applyFill="1" applyBorder="1" applyAlignment="1" applyProtection="1">
      <alignment horizontal="center" vertical="center"/>
      <protection locked="0"/>
    </xf>
    <xf numFmtId="0" fontId="22" fillId="18" borderId="3" xfId="0" applyFont="1" applyFill="1" applyBorder="1" applyAlignment="1" applyProtection="1">
      <alignment horizontal="center" vertical="center"/>
      <protection locked="0"/>
    </xf>
    <xf numFmtId="0" fontId="2" fillId="0" borderId="4" xfId="0" applyFont="1" applyBorder="1" applyAlignment="1">
      <alignment horizontal="left" vertical="center" wrapText="1" readingOrder="1"/>
    </xf>
    <xf numFmtId="0" fontId="2" fillId="0" borderId="1" xfId="0" applyFont="1" applyBorder="1" applyAlignment="1">
      <alignment horizontal="left" vertical="center" wrapText="1" readingOrder="1"/>
    </xf>
    <xf numFmtId="0" fontId="7" fillId="18" borderId="4" xfId="0" applyFont="1" applyFill="1" applyBorder="1" applyAlignment="1" applyProtection="1">
      <alignment horizontal="center" vertical="center"/>
      <protection locked="0"/>
    </xf>
    <xf numFmtId="0" fontId="2" fillId="0" borderId="1" xfId="0" applyFont="1" applyBorder="1" applyAlignment="1">
      <alignment horizontal="left" vertical="center"/>
    </xf>
    <xf numFmtId="0" fontId="2" fillId="18" borderId="4" xfId="0" applyFont="1" applyFill="1" applyBorder="1" applyAlignment="1" applyProtection="1">
      <alignment horizontal="left" vertical="center"/>
      <protection locked="0"/>
    </xf>
    <xf numFmtId="0" fontId="21" fillId="18" borderId="4" xfId="2" applyFill="1" applyBorder="1" applyAlignment="1" applyProtection="1">
      <alignment horizontal="left" vertical="center"/>
      <protection locked="0"/>
    </xf>
    <xf numFmtId="0" fontId="2" fillId="0" borderId="4" xfId="0" applyFont="1" applyBorder="1" applyAlignment="1">
      <alignment horizontal="left" vertical="center" wrapText="1"/>
    </xf>
    <xf numFmtId="0" fontId="1" fillId="0" borderId="6" xfId="0" applyFont="1" applyBorder="1" applyAlignment="1">
      <alignment horizontal="left" vertical="center"/>
    </xf>
    <xf numFmtId="0" fontId="30" fillId="18" borderId="1" xfId="0" applyFont="1" applyFill="1" applyBorder="1" applyAlignment="1" applyProtection="1">
      <alignment horizontal="center" vertical="center"/>
      <protection locked="0"/>
    </xf>
    <xf numFmtId="0" fontId="30" fillId="18" borderId="3" xfId="0" applyFont="1" applyFill="1" applyBorder="1" applyAlignment="1" applyProtection="1">
      <alignment horizontal="center" vertical="center"/>
      <protection locked="0"/>
    </xf>
    <xf numFmtId="0" fontId="8" fillId="0" borderId="0" xfId="0" applyFont="1" applyAlignment="1">
      <alignment horizontal="center" vertical="center" wrapText="1"/>
    </xf>
    <xf numFmtId="0" fontId="8" fillId="19" borderId="1" xfId="0" applyFont="1" applyFill="1" applyBorder="1" applyAlignment="1" applyProtection="1">
      <alignment horizontal="center" vertical="center" wrapText="1"/>
      <protection locked="0"/>
    </xf>
    <xf numFmtId="0" fontId="8" fillId="19" borderId="3" xfId="0" applyFont="1" applyFill="1" applyBorder="1" applyAlignment="1" applyProtection="1">
      <alignment horizontal="center" vertical="center" wrapText="1"/>
      <protection locked="0"/>
    </xf>
    <xf numFmtId="0" fontId="2" fillId="0" borderId="8" xfId="0" applyFont="1" applyBorder="1" applyAlignment="1">
      <alignment horizontal="left" vertical="center"/>
    </xf>
    <xf numFmtId="0" fontId="2" fillId="18" borderId="1" xfId="0" applyFont="1" applyFill="1" applyBorder="1" applyAlignment="1" applyProtection="1">
      <alignment horizontal="center" vertical="center" wrapText="1"/>
      <protection locked="0"/>
    </xf>
    <xf numFmtId="0" fontId="2" fillId="18" borderId="3" xfId="0" applyFont="1" applyFill="1" applyBorder="1" applyAlignment="1" applyProtection="1">
      <alignment horizontal="center" vertical="center" wrapText="1"/>
      <protection locked="0"/>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18" borderId="1" xfId="0" applyFont="1" applyFill="1" applyBorder="1" applyAlignment="1" applyProtection="1">
      <alignment horizontal="center" vertical="center"/>
      <protection locked="0"/>
    </xf>
    <xf numFmtId="0" fontId="2" fillId="18" borderId="3" xfId="0" applyFont="1" applyFill="1" applyBorder="1" applyAlignment="1" applyProtection="1">
      <alignment horizontal="center" vertical="center"/>
      <protection locked="0"/>
    </xf>
    <xf numFmtId="0" fontId="21" fillId="18" borderId="4" xfId="2" applyFill="1" applyBorder="1" applyAlignment="1" applyProtection="1">
      <alignment horizontal="center" vertical="center"/>
      <protection locked="0"/>
    </xf>
    <xf numFmtId="0" fontId="2" fillId="18" borderId="4" xfId="0" applyFont="1" applyFill="1" applyBorder="1" applyAlignment="1" applyProtection="1">
      <alignment horizontal="center" vertical="center" wrapText="1"/>
      <protection locked="0"/>
    </xf>
    <xf numFmtId="0" fontId="2" fillId="18" borderId="4" xfId="0" applyFont="1" applyFill="1" applyBorder="1" applyAlignment="1" applyProtection="1">
      <alignment horizontal="center" vertical="center"/>
      <protection locked="0"/>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2" fillId="0" borderId="18" xfId="0" applyFont="1" applyBorder="1" applyAlignment="1">
      <alignment horizontal="left" vertical="center" wrapText="1"/>
    </xf>
    <xf numFmtId="14" fontId="22" fillId="18" borderId="1" xfId="0" applyNumberFormat="1" applyFont="1" applyFill="1" applyBorder="1" applyAlignment="1" applyProtection="1">
      <alignment horizontal="center" vertical="center"/>
      <protection locked="0"/>
    </xf>
    <xf numFmtId="0" fontId="30" fillId="18" borderId="1" xfId="0" applyFont="1" applyFill="1" applyBorder="1" applyAlignment="1" applyProtection="1">
      <alignment horizontal="center" vertical="center" wrapText="1"/>
      <protection locked="0"/>
    </xf>
    <xf numFmtId="0" fontId="30" fillId="18" borderId="3" xfId="0" applyFont="1" applyFill="1" applyBorder="1" applyAlignment="1" applyProtection="1">
      <alignment horizontal="center" vertical="center" wrapText="1"/>
      <protection locked="0"/>
    </xf>
    <xf numFmtId="0" fontId="2" fillId="0" borderId="1" xfId="0" applyFont="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10" xfId="0" applyBorder="1" applyAlignment="1">
      <alignment vertical="center" wrapText="1"/>
    </xf>
    <xf numFmtId="0" fontId="0" fillId="0" borderId="9" xfId="0" applyBorder="1" applyAlignment="1">
      <alignment vertical="center" wrapText="1"/>
    </xf>
    <xf numFmtId="0" fontId="25" fillId="0" borderId="19" xfId="0" applyFont="1" applyBorder="1" applyAlignment="1">
      <alignment horizontal="center" wrapText="1"/>
    </xf>
    <xf numFmtId="0" fontId="25" fillId="0" borderId="20" xfId="0" applyFont="1" applyBorder="1" applyAlignment="1">
      <alignment horizontal="center" wrapText="1"/>
    </xf>
    <xf numFmtId="0" fontId="25" fillId="0" borderId="21" xfId="0" applyFont="1" applyBorder="1" applyAlignment="1">
      <alignment horizontal="center" wrapText="1"/>
    </xf>
    <xf numFmtId="0" fontId="26" fillId="0" borderId="19" xfId="0" applyFont="1" applyBorder="1" applyAlignment="1">
      <alignment horizontal="left" wrapText="1"/>
    </xf>
    <xf numFmtId="0" fontId="26" fillId="0" borderId="20" xfId="0" applyFont="1" applyBorder="1" applyAlignment="1">
      <alignment horizontal="left" wrapText="1"/>
    </xf>
    <xf numFmtId="0" fontId="26" fillId="0" borderId="21" xfId="0" applyFont="1" applyBorder="1" applyAlignment="1">
      <alignment horizontal="left" wrapText="1"/>
    </xf>
    <xf numFmtId="0" fontId="1" fillId="2" borderId="0" xfId="0" applyFont="1" applyFill="1" applyAlignment="1">
      <alignment horizontal="left"/>
    </xf>
    <xf numFmtId="0" fontId="2" fillId="5" borderId="4" xfId="0" applyFont="1" applyFill="1" applyBorder="1" applyAlignment="1">
      <alignment horizontal="left" vertical="center"/>
    </xf>
    <xf numFmtId="0" fontId="9" fillId="2" borderId="5" xfId="0" applyFont="1" applyFill="1" applyBorder="1" applyAlignment="1">
      <alignment horizontal="left" vertical="center"/>
    </xf>
    <xf numFmtId="0" fontId="9" fillId="2" borderId="6" xfId="0" applyFont="1" applyFill="1" applyBorder="1" applyAlignment="1">
      <alignment horizontal="left" vertical="center"/>
    </xf>
    <xf numFmtId="164" fontId="2" fillId="6" borderId="1" xfId="0" applyNumberFormat="1" applyFont="1" applyFill="1" applyBorder="1" applyAlignment="1">
      <alignment horizontal="center" vertical="center"/>
    </xf>
    <xf numFmtId="164" fontId="2" fillId="6" borderId="3" xfId="0" applyNumberFormat="1" applyFont="1" applyFill="1" applyBorder="1" applyAlignment="1">
      <alignment horizontal="center" vertical="center"/>
    </xf>
    <xf numFmtId="0" fontId="2" fillId="6" borderId="4" xfId="0" applyFont="1" applyFill="1" applyBorder="1" applyAlignment="1" applyProtection="1">
      <alignment horizontal="left" vertical="center"/>
      <protection locked="0"/>
    </xf>
    <xf numFmtId="0" fontId="2" fillId="6" borderId="1" xfId="0" applyFont="1" applyFill="1" applyBorder="1" applyAlignment="1">
      <alignment horizontal="center" vertical="center"/>
    </xf>
    <xf numFmtId="0" fontId="2" fillId="6" borderId="3" xfId="0" applyFont="1" applyFill="1" applyBorder="1" applyAlignment="1">
      <alignment horizontal="center" vertical="center"/>
    </xf>
    <xf numFmtId="0" fontId="1" fillId="5" borderId="0" xfId="0" applyFont="1" applyFill="1" applyAlignment="1">
      <alignment horizontal="left" vertical="center"/>
    </xf>
    <xf numFmtId="0" fontId="2" fillId="6" borderId="4" xfId="0" applyFont="1" applyFill="1" applyBorder="1" applyAlignment="1" applyProtection="1">
      <alignment horizontal="center" vertical="center"/>
      <protection locked="0"/>
    </xf>
    <xf numFmtId="0" fontId="1" fillId="2" borderId="0" xfId="0" applyFont="1" applyFill="1" applyAlignment="1">
      <alignment horizontal="left" vertical="center"/>
    </xf>
    <xf numFmtId="0" fontId="2" fillId="6" borderId="1" xfId="0" applyFont="1" applyFill="1" applyBorder="1" applyAlignment="1" applyProtection="1">
      <alignment horizontal="left" vertical="center"/>
      <protection locked="0"/>
    </xf>
    <xf numFmtId="0" fontId="2" fillId="6" borderId="3" xfId="0" applyFont="1" applyFill="1" applyBorder="1" applyAlignment="1" applyProtection="1">
      <alignment horizontal="left" vertical="center"/>
      <protection locked="0"/>
    </xf>
    <xf numFmtId="0" fontId="8" fillId="2" borderId="0" xfId="0" applyFont="1" applyFill="1" applyAlignment="1">
      <alignment horizontal="left"/>
    </xf>
    <xf numFmtId="0" fontId="0" fillId="0" borderId="35" xfId="0" applyBorder="1" applyAlignment="1"/>
  </cellXfs>
  <cellStyles count="3">
    <cellStyle name="Hyperlink" xfId="2" builtinId="8"/>
    <cellStyle name="Normal" xfId="0" builtinId="0"/>
    <cellStyle name="Percent" xfId="1" builtinId="5"/>
  </cellStyles>
  <dxfs count="42">
    <dxf>
      <fill>
        <patternFill>
          <bgColor theme="3" tint="0.59996337778862885"/>
        </patternFill>
      </fill>
    </dxf>
    <dxf>
      <fill>
        <patternFill>
          <bgColor theme="3" tint="0.59996337778862885"/>
        </patternFill>
      </fill>
    </dxf>
    <dxf>
      <fill>
        <patternFill>
          <bgColor theme="3" tint="0.39994506668294322"/>
        </patternFill>
      </fill>
    </dxf>
    <dxf>
      <fill>
        <patternFill>
          <bgColor theme="5" tint="0.59996337778862885"/>
        </patternFill>
      </fill>
    </dxf>
    <dxf>
      <fill>
        <patternFill>
          <bgColor theme="3" tint="0.59996337778862885"/>
        </patternFill>
      </fill>
    </dxf>
    <dxf>
      <fill>
        <patternFill>
          <bgColor theme="3" tint="0.59996337778862885"/>
        </patternFill>
      </fill>
    </dxf>
    <dxf>
      <fill>
        <patternFill>
          <bgColor theme="3" tint="0.39994506668294322"/>
        </patternFill>
      </fill>
    </dxf>
    <dxf>
      <fill>
        <patternFill>
          <bgColor rgb="FFC2957E"/>
        </patternFill>
      </fill>
    </dxf>
    <dxf>
      <fill>
        <patternFill>
          <bgColor theme="9" tint="-0.24994659260841701"/>
        </patternFill>
      </fill>
    </dxf>
    <dxf>
      <fill>
        <patternFill>
          <bgColor theme="4" tint="-0.24994659260841701"/>
        </patternFill>
      </fill>
    </dxf>
    <dxf>
      <fill>
        <patternFill>
          <bgColor theme="5" tint="0.39994506668294322"/>
        </patternFill>
      </fill>
    </dxf>
    <dxf>
      <fill>
        <patternFill>
          <bgColor rgb="FFC00000"/>
        </patternFill>
      </fill>
    </dxf>
    <dxf>
      <fill>
        <patternFill>
          <bgColor theme="3" tint="0.39994506668294322"/>
        </patternFill>
      </fill>
    </dxf>
    <dxf>
      <fill>
        <patternFill>
          <bgColor theme="6" tint="0.39994506668294322"/>
        </patternFill>
      </fill>
    </dxf>
    <dxf>
      <fill>
        <patternFill>
          <bgColor theme="6" tint="0.39994506668294322"/>
        </patternFill>
      </fill>
    </dxf>
    <dxf>
      <fill>
        <patternFill>
          <bgColor theme="3" tint="0.39994506668294322"/>
        </patternFill>
      </fill>
    </dxf>
    <dxf>
      <fill>
        <patternFill>
          <bgColor theme="6" tint="0.39994506668294322"/>
        </patternFill>
      </fill>
    </dxf>
    <dxf>
      <fill>
        <patternFill>
          <bgColor theme="3" tint="0.39994506668294322"/>
        </patternFill>
      </fill>
    </dxf>
    <dxf>
      <fill>
        <patternFill>
          <bgColor theme="6" tint="0.39994506668294322"/>
        </patternFill>
      </fill>
    </dxf>
    <dxf>
      <fill>
        <patternFill>
          <bgColor theme="3" tint="0.39994506668294322"/>
        </patternFill>
      </fill>
    </dxf>
    <dxf>
      <fill>
        <patternFill>
          <bgColor theme="6" tint="0.39994506668294322"/>
        </patternFill>
      </fill>
    </dxf>
    <dxf>
      <fill>
        <patternFill>
          <bgColor theme="3" tint="0.39994506668294322"/>
        </patternFill>
      </fill>
    </dxf>
    <dxf>
      <fill>
        <patternFill>
          <bgColor theme="6" tint="0.39994506668294322"/>
        </patternFill>
      </fill>
    </dxf>
    <dxf>
      <fill>
        <patternFill>
          <bgColor theme="3" tint="0.39994506668294322"/>
        </patternFill>
      </fill>
    </dxf>
    <dxf>
      <fill>
        <patternFill>
          <bgColor theme="3" tint="0.39994506668294322"/>
        </patternFill>
      </fill>
    </dxf>
    <dxf>
      <fill>
        <patternFill>
          <bgColor theme="5" tint="0.59996337778862885"/>
        </patternFill>
      </fill>
    </dxf>
    <dxf>
      <fill>
        <patternFill>
          <bgColor theme="4" tint="0.59996337778862885"/>
        </patternFill>
      </fill>
    </dxf>
    <dxf>
      <fill>
        <patternFill>
          <bgColor theme="3" tint="0.39994506668294322"/>
        </patternFill>
      </fill>
    </dxf>
    <dxf>
      <fill>
        <patternFill>
          <bgColor theme="2" tint="-0.24994659260841701"/>
        </patternFill>
      </fill>
    </dxf>
    <dxf>
      <fill>
        <patternFill>
          <bgColor theme="6" tint="0.39994506668294322"/>
        </patternFill>
      </fill>
    </dxf>
    <dxf>
      <fill>
        <patternFill>
          <bgColor theme="3" tint="0.39994506668294322"/>
        </patternFill>
      </fill>
    </dxf>
    <dxf>
      <fill>
        <patternFill>
          <bgColor theme="6" tint="0.39994506668294322"/>
        </patternFill>
      </fill>
    </dxf>
    <dxf>
      <fill>
        <patternFill>
          <bgColor theme="3" tint="0.39994506668294322"/>
        </patternFill>
      </fill>
    </dxf>
    <dxf>
      <fill>
        <patternFill>
          <bgColor theme="4" tint="0.39994506668294322"/>
        </patternFill>
      </fill>
    </dxf>
    <dxf>
      <fill>
        <patternFill>
          <bgColor theme="4" tint="0.59996337778862885"/>
        </patternFill>
      </fill>
    </dxf>
    <dxf>
      <fill>
        <patternFill>
          <bgColor theme="7" tint="0.39994506668294322"/>
        </patternFill>
      </fill>
    </dxf>
    <dxf>
      <fill>
        <patternFill>
          <bgColor rgb="FF937C53"/>
        </patternFill>
      </fill>
    </dxf>
    <dxf>
      <fill>
        <patternFill>
          <bgColor rgb="FF6A7759"/>
        </patternFill>
      </fill>
    </dxf>
    <dxf>
      <fill>
        <patternFill>
          <bgColor theme="3" tint="0.39994506668294322"/>
        </patternFill>
      </fill>
    </dxf>
    <dxf>
      <fill>
        <patternFill>
          <bgColor theme="2" tint="-0.499984740745262"/>
        </patternFill>
      </fill>
    </dxf>
    <dxf>
      <fill>
        <patternFill>
          <bgColor theme="2" tint="-0.24994659260841701"/>
        </patternFill>
      </fill>
    </dxf>
    <dxf>
      <fill>
        <patternFill>
          <bgColor theme="3" tint="0.39994506668294322"/>
        </patternFill>
      </fill>
    </dxf>
  </dxfs>
  <tableStyles count="0" defaultTableStyle="TableStyleMedium2" defaultPivotStyle="PivotStyleLight16"/>
  <colors>
    <mruColors>
      <color rgb="FF937C53"/>
      <color rgb="FF6A7759"/>
      <color rgb="FF6D7B5B"/>
      <color rgb="FFC2957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198119</xdr:colOff>
      <xdr:row>6</xdr:row>
      <xdr:rowOff>22860</xdr:rowOff>
    </xdr:from>
    <xdr:to>
      <xdr:col>11</xdr:col>
      <xdr:colOff>688927</xdr:colOff>
      <xdr:row>13</xdr:row>
      <xdr:rowOff>160020</xdr:rowOff>
    </xdr:to>
    <xdr:pic>
      <xdr:nvPicPr>
        <xdr:cNvPr id="3" name="Picture 2">
          <a:extLst>
            <a:ext uri="{FF2B5EF4-FFF2-40B4-BE49-F238E27FC236}">
              <a16:creationId xmlns:a16="http://schemas.microsoft.com/office/drawing/2014/main" id="{AE09B5BE-CE20-F685-8BD6-814082E597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19" y="1082040"/>
          <a:ext cx="7211648" cy="15240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range">
      <a:dk1>
        <a:srgbClr val="000000"/>
      </a:dk1>
      <a:lt1>
        <a:sysClr val="window" lastClr="FFFFFF"/>
      </a:lt1>
      <a:dk2>
        <a:srgbClr val="637052"/>
      </a:dk2>
      <a:lt2>
        <a:srgbClr val="CCDDEA"/>
      </a:lt2>
      <a:accent1>
        <a:srgbClr val="E48312"/>
      </a:accent1>
      <a:accent2>
        <a:srgbClr val="BD582C"/>
      </a:accent2>
      <a:accent3>
        <a:srgbClr val="865640"/>
      </a:accent3>
      <a:accent4>
        <a:srgbClr val="9B8357"/>
      </a:accent4>
      <a:accent5>
        <a:srgbClr val="C2BC80"/>
      </a:accent5>
      <a:accent6>
        <a:srgbClr val="94A088"/>
      </a:accent6>
      <a:hlink>
        <a:srgbClr val="2998E3"/>
      </a:hlink>
      <a:folHlink>
        <a:srgbClr val="8C8C8C"/>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Forte,%20Ian%20%3ciforte@forestfoundation.org%3e" TargetMode="External"/><Relationship Id="rId2" Type="http://schemas.openxmlformats.org/officeDocument/2006/relationships/hyperlink" Target="mailto:Shaw,%20Chrissy%20%3ccshaw@forestfoundation.org%3e" TargetMode="External"/><Relationship Id="rId1" Type="http://schemas.openxmlformats.org/officeDocument/2006/relationships/hyperlink" Target="mailto:VanderWall,%20Brittany%20%3cbvanderWall@forestfoundation.org%3e"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Giraud,%20Sierra%20%3csgiraud@forestfoundation.org%3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B8AC4-3A81-483A-8236-5C0FB3713BC8}">
  <dimension ref="A1:M43"/>
  <sheetViews>
    <sheetView zoomScaleNormal="100" workbookViewId="0">
      <selection activeCell="F42" sqref="F42"/>
    </sheetView>
  </sheetViews>
  <sheetFormatPr defaultColWidth="0" defaultRowHeight="15.6" zeroHeight="1"/>
  <cols>
    <col min="1" max="1" width="9.140625" style="49" customWidth="1"/>
    <col min="2" max="11" width="8.85546875" style="51" customWidth="1"/>
    <col min="12" max="12" width="10.85546875" style="51" customWidth="1"/>
    <col min="13" max="13" width="4" customWidth="1"/>
    <col min="14" max="16384" width="8.85546875" hidden="1"/>
  </cols>
  <sheetData>
    <row r="1" spans="1:13" ht="21">
      <c r="A1" s="178" t="s">
        <v>0</v>
      </c>
      <c r="B1" s="178"/>
      <c r="C1" s="178"/>
      <c r="D1" s="178"/>
      <c r="E1" s="178"/>
      <c r="F1" s="178"/>
      <c r="G1" s="178"/>
      <c r="H1" s="52"/>
      <c r="I1" s="53"/>
      <c r="J1" s="53"/>
      <c r="K1" s="53"/>
      <c r="L1" s="53"/>
      <c r="M1" s="14"/>
    </row>
    <row r="2" spans="1:13">
      <c r="A2" s="50"/>
      <c r="B2" s="53"/>
      <c r="C2" s="53"/>
      <c r="D2" s="53"/>
      <c r="E2" s="53"/>
      <c r="F2" s="53"/>
      <c r="G2" s="53"/>
      <c r="H2" s="53"/>
      <c r="I2" s="53"/>
      <c r="J2" s="53"/>
      <c r="K2" s="53"/>
      <c r="L2" s="53"/>
      <c r="M2" s="14"/>
    </row>
    <row r="3" spans="1:13" ht="15.75" customHeight="1">
      <c r="A3" s="54" t="s">
        <v>1</v>
      </c>
      <c r="B3" s="179" t="s">
        <v>2</v>
      </c>
      <c r="C3" s="179"/>
      <c r="D3" s="179"/>
      <c r="E3" s="179"/>
      <c r="F3" s="179"/>
      <c r="G3" s="179"/>
      <c r="H3" s="179"/>
      <c r="I3" s="179"/>
      <c r="J3" s="179"/>
      <c r="K3" s="179"/>
      <c r="L3" s="179"/>
      <c r="M3" s="14"/>
    </row>
    <row r="4" spans="1:13" ht="15.75" customHeight="1">
      <c r="A4" s="54" t="s">
        <v>1</v>
      </c>
      <c r="B4" s="179" t="s">
        <v>3</v>
      </c>
      <c r="C4" s="179"/>
      <c r="D4" s="179"/>
      <c r="E4" s="179"/>
      <c r="F4" s="179"/>
      <c r="G4" s="179"/>
      <c r="H4" s="179"/>
      <c r="I4" s="179"/>
      <c r="J4" s="179"/>
      <c r="K4" s="179"/>
      <c r="L4" s="179"/>
      <c r="M4" s="14"/>
    </row>
    <row r="5" spans="1:13">
      <c r="A5" s="54" t="s">
        <v>1</v>
      </c>
      <c r="B5" s="174" t="s">
        <v>4</v>
      </c>
      <c r="C5" s="174"/>
      <c r="D5" s="174"/>
      <c r="E5" s="174"/>
      <c r="F5" s="174"/>
      <c r="G5" s="174"/>
      <c r="H5" s="174"/>
      <c r="I5" s="174"/>
      <c r="J5" s="174"/>
      <c r="K5" s="174"/>
      <c r="L5" s="174"/>
      <c r="M5" s="14"/>
    </row>
    <row r="6" spans="1:13">
      <c r="A6" s="54"/>
      <c r="B6" s="55"/>
      <c r="C6" s="55"/>
      <c r="D6" s="55"/>
      <c r="E6" s="55"/>
      <c r="F6" s="55"/>
      <c r="G6" s="55"/>
      <c r="H6" s="55"/>
      <c r="I6" s="55"/>
      <c r="J6" s="55"/>
      <c r="K6" s="55"/>
      <c r="L6" s="55"/>
      <c r="M6" s="14"/>
    </row>
    <row r="7" spans="1:13">
      <c r="A7" s="54"/>
      <c r="B7" s="55"/>
      <c r="C7" s="55"/>
      <c r="D7" s="55"/>
      <c r="E7" s="55"/>
      <c r="F7" s="55"/>
      <c r="G7" s="55"/>
      <c r="H7" s="55"/>
      <c r="I7" s="55"/>
      <c r="J7" s="55"/>
      <c r="K7" s="55"/>
      <c r="L7" s="55"/>
      <c r="M7" s="14"/>
    </row>
    <row r="8" spans="1:13">
      <c r="A8" s="54"/>
      <c r="B8" s="55"/>
      <c r="C8" s="55"/>
      <c r="D8" s="55"/>
      <c r="E8" s="55"/>
      <c r="F8" s="55"/>
      <c r="G8" s="55"/>
      <c r="H8" s="55"/>
      <c r="I8" s="55"/>
      <c r="J8" s="55"/>
      <c r="K8" s="55"/>
      <c r="L8" s="55"/>
      <c r="M8" s="14"/>
    </row>
    <row r="9" spans="1:13">
      <c r="A9" s="54"/>
      <c r="B9" s="55"/>
      <c r="C9" s="55"/>
      <c r="D9" s="55"/>
      <c r="E9" s="55"/>
      <c r="F9" s="55"/>
      <c r="G9" s="55"/>
      <c r="H9" s="55"/>
      <c r="I9" s="55"/>
      <c r="J9" s="55"/>
      <c r="K9" s="55"/>
      <c r="L9" s="55"/>
      <c r="M9" s="14"/>
    </row>
    <row r="10" spans="1:13">
      <c r="A10" s="54"/>
      <c r="B10" s="55"/>
      <c r="C10" s="55"/>
      <c r="D10" s="55"/>
      <c r="E10" s="55"/>
      <c r="F10" s="55"/>
      <c r="G10" s="55"/>
      <c r="H10" s="55"/>
      <c r="I10" s="55"/>
      <c r="J10" s="55"/>
      <c r="K10" s="55"/>
      <c r="L10" s="55"/>
      <c r="M10" s="14"/>
    </row>
    <row r="11" spans="1:13">
      <c r="A11" s="54"/>
      <c r="B11" s="55"/>
      <c r="C11" s="55"/>
      <c r="D11" s="55"/>
      <c r="E11" s="55"/>
      <c r="F11" s="55"/>
      <c r="G11" s="55"/>
      <c r="H11" s="55"/>
      <c r="I11" s="55"/>
      <c r="J11" s="55"/>
      <c r="K11" s="55"/>
      <c r="L11" s="55"/>
      <c r="M11" s="14"/>
    </row>
    <row r="12" spans="1:13">
      <c r="A12" s="54"/>
      <c r="B12" s="55"/>
      <c r="C12" s="55"/>
      <c r="D12" s="55"/>
      <c r="E12" s="55"/>
      <c r="F12" s="55"/>
      <c r="G12" s="55"/>
      <c r="H12" s="55"/>
      <c r="I12" s="55"/>
      <c r="J12" s="55"/>
      <c r="K12" s="55"/>
      <c r="L12" s="55"/>
      <c r="M12" s="14"/>
    </row>
    <row r="13" spans="1:13">
      <c r="A13" s="54"/>
      <c r="B13" s="55"/>
      <c r="C13" s="55"/>
      <c r="D13" s="55"/>
      <c r="E13" s="55"/>
      <c r="F13" s="55"/>
      <c r="G13" s="55"/>
      <c r="H13" s="55"/>
      <c r="I13" s="55"/>
      <c r="J13" s="55"/>
      <c r="K13" s="55"/>
      <c r="L13" s="55"/>
      <c r="M13" s="14"/>
    </row>
    <row r="14" spans="1:13">
      <c r="A14" s="54"/>
      <c r="B14" s="55"/>
      <c r="C14" s="55"/>
      <c r="D14" s="55"/>
      <c r="E14" s="55"/>
      <c r="F14" s="55"/>
      <c r="G14" s="55"/>
      <c r="H14" s="55"/>
      <c r="I14" s="55"/>
      <c r="J14" s="55"/>
      <c r="K14" s="55"/>
      <c r="L14" s="55"/>
      <c r="M14" s="14"/>
    </row>
    <row r="15" spans="1:13">
      <c r="A15" s="54"/>
      <c r="B15" s="174"/>
      <c r="C15" s="174"/>
      <c r="D15" s="174"/>
      <c r="E15" s="174"/>
      <c r="F15" s="174"/>
      <c r="G15" s="174"/>
      <c r="H15" s="174"/>
      <c r="I15" s="174"/>
      <c r="J15" s="174"/>
      <c r="K15" s="174"/>
      <c r="L15" s="174"/>
      <c r="M15" s="14"/>
    </row>
    <row r="16" spans="1:13">
      <c r="A16" s="54" t="s">
        <v>1</v>
      </c>
      <c r="B16" s="174" t="s">
        <v>5</v>
      </c>
      <c r="C16" s="174"/>
      <c r="D16" s="174"/>
      <c r="E16" s="174"/>
      <c r="F16" s="174"/>
      <c r="G16" s="174"/>
      <c r="H16" s="174"/>
      <c r="I16" s="174"/>
      <c r="J16" s="174"/>
      <c r="K16" s="174"/>
      <c r="L16" s="174"/>
      <c r="M16" s="14"/>
    </row>
    <row r="17" spans="1:13">
      <c r="A17" s="56"/>
      <c r="B17" s="174"/>
      <c r="C17" s="174"/>
      <c r="D17" s="174"/>
      <c r="E17" s="174"/>
      <c r="F17" s="174"/>
      <c r="G17" s="174"/>
      <c r="H17" s="174"/>
      <c r="I17" s="174"/>
      <c r="J17" s="174"/>
      <c r="K17" s="174"/>
      <c r="L17" s="174"/>
      <c r="M17" s="14"/>
    </row>
    <row r="18" spans="1:13">
      <c r="A18" s="56"/>
      <c r="B18" s="174" t="s">
        <v>6</v>
      </c>
      <c r="C18" s="174"/>
      <c r="D18" s="174"/>
      <c r="E18" s="174"/>
      <c r="F18" s="174"/>
      <c r="G18" s="174"/>
      <c r="H18" s="174"/>
      <c r="I18" s="174"/>
      <c r="J18" s="174"/>
      <c r="K18" s="174"/>
      <c r="L18" s="174"/>
      <c r="M18" s="14"/>
    </row>
    <row r="19" spans="1:13">
      <c r="A19" s="56"/>
      <c r="B19" s="54" t="s">
        <v>1</v>
      </c>
      <c r="C19" s="174" t="s">
        <v>7</v>
      </c>
      <c r="D19" s="174"/>
      <c r="E19" s="174"/>
      <c r="F19" s="174"/>
      <c r="G19" s="174"/>
      <c r="H19" s="174"/>
      <c r="I19" s="174"/>
      <c r="J19" s="174"/>
      <c r="K19" s="174"/>
      <c r="L19" s="174"/>
      <c r="M19" s="14"/>
    </row>
    <row r="20" spans="1:13">
      <c r="A20" s="56"/>
      <c r="B20" s="54" t="s">
        <v>1</v>
      </c>
      <c r="C20" s="174" t="s">
        <v>8</v>
      </c>
      <c r="D20" s="174"/>
      <c r="E20" s="174"/>
      <c r="F20" s="174"/>
      <c r="G20" s="174"/>
      <c r="H20" s="174"/>
      <c r="I20" s="174"/>
      <c r="J20" s="174"/>
      <c r="K20" s="174"/>
      <c r="L20" s="174"/>
      <c r="M20" s="14"/>
    </row>
    <row r="21" spans="1:13" ht="15.75" customHeight="1">
      <c r="A21" s="56"/>
      <c r="B21" s="174"/>
      <c r="C21" s="174"/>
      <c r="D21" s="174"/>
      <c r="E21" s="174"/>
      <c r="F21" s="174"/>
      <c r="G21" s="174"/>
      <c r="H21" s="174"/>
      <c r="I21" s="174"/>
      <c r="J21" s="174"/>
      <c r="K21" s="174"/>
      <c r="L21" s="174"/>
      <c r="M21" s="14"/>
    </row>
    <row r="22" spans="1:13">
      <c r="A22" s="56"/>
      <c r="B22" s="174" t="s">
        <v>9</v>
      </c>
      <c r="C22" s="174"/>
      <c r="D22" s="174"/>
      <c r="E22" s="174"/>
      <c r="F22" s="174"/>
      <c r="G22" s="174"/>
      <c r="H22" s="174"/>
      <c r="I22" s="174"/>
      <c r="J22" s="174"/>
      <c r="K22" s="174"/>
      <c r="L22" s="174"/>
      <c r="M22" s="14"/>
    </row>
    <row r="23" spans="1:13" ht="14.45">
      <c r="A23" s="56"/>
      <c r="B23" s="54" t="s">
        <v>1</v>
      </c>
      <c r="C23" s="175" t="s">
        <v>10</v>
      </c>
      <c r="D23" s="175"/>
      <c r="E23" s="175"/>
      <c r="F23" s="175"/>
      <c r="G23" s="175"/>
      <c r="H23" s="175"/>
      <c r="I23" s="175"/>
      <c r="J23" s="175"/>
      <c r="K23" s="175"/>
      <c r="L23" s="175"/>
      <c r="M23" s="14"/>
    </row>
    <row r="24" spans="1:13">
      <c r="A24" s="56"/>
      <c r="B24" s="53"/>
      <c r="C24" s="175"/>
      <c r="D24" s="175"/>
      <c r="E24" s="175"/>
      <c r="F24" s="175"/>
      <c r="G24" s="175"/>
      <c r="H24" s="175"/>
      <c r="I24" s="175"/>
      <c r="J24" s="175"/>
      <c r="K24" s="175"/>
      <c r="L24" s="175"/>
      <c r="M24" s="14"/>
    </row>
    <row r="25" spans="1:13">
      <c r="A25" s="56"/>
      <c r="B25" s="174"/>
      <c r="C25" s="174"/>
      <c r="D25" s="174"/>
      <c r="E25" s="174"/>
      <c r="F25" s="174"/>
      <c r="G25" s="174"/>
      <c r="H25" s="174"/>
      <c r="I25" s="174"/>
      <c r="J25" s="174"/>
      <c r="K25" s="174"/>
      <c r="L25" s="174"/>
      <c r="M25" s="14"/>
    </row>
    <row r="26" spans="1:13">
      <c r="A26" s="56"/>
      <c r="B26" s="174" t="s">
        <v>11</v>
      </c>
      <c r="C26" s="174"/>
      <c r="D26" s="174"/>
      <c r="E26" s="174"/>
      <c r="F26" s="174"/>
      <c r="G26" s="174"/>
      <c r="H26" s="174"/>
      <c r="I26" s="174"/>
      <c r="J26" s="174"/>
      <c r="K26" s="174"/>
      <c r="L26" s="174"/>
      <c r="M26" s="14"/>
    </row>
    <row r="27" spans="1:13">
      <c r="A27" s="56"/>
      <c r="B27" s="54" t="s">
        <v>1</v>
      </c>
      <c r="C27" s="174" t="s">
        <v>12</v>
      </c>
      <c r="D27" s="174"/>
      <c r="E27" s="174"/>
      <c r="F27" s="174"/>
      <c r="G27" s="174"/>
      <c r="H27" s="174"/>
      <c r="I27" s="174"/>
      <c r="J27" s="174"/>
      <c r="K27" s="174"/>
      <c r="L27" s="174"/>
      <c r="M27" s="14"/>
    </row>
    <row r="28" spans="1:13" ht="15.6" customHeight="1">
      <c r="A28" s="56"/>
      <c r="B28" s="54" t="s">
        <v>1</v>
      </c>
      <c r="C28" s="176" t="s">
        <v>13</v>
      </c>
      <c r="D28" s="176"/>
      <c r="E28" s="176"/>
      <c r="F28" s="176"/>
      <c r="G28" s="176"/>
      <c r="H28" s="176"/>
      <c r="I28" s="176"/>
      <c r="J28" s="176"/>
      <c r="K28" s="176"/>
      <c r="L28" s="176"/>
      <c r="M28" s="14"/>
    </row>
    <row r="29" spans="1:13">
      <c r="A29" s="56"/>
      <c r="B29" s="53"/>
      <c r="C29" s="176"/>
      <c r="D29" s="176"/>
      <c r="E29" s="176"/>
      <c r="F29" s="176"/>
      <c r="G29" s="176"/>
      <c r="H29" s="176"/>
      <c r="I29" s="176"/>
      <c r="J29" s="176"/>
      <c r="K29" s="176"/>
      <c r="L29" s="176"/>
      <c r="M29" s="14"/>
    </row>
    <row r="30" spans="1:13">
      <c r="A30" s="56"/>
      <c r="B30" s="53"/>
      <c r="C30" s="174"/>
      <c r="D30" s="174"/>
      <c r="E30" s="174"/>
      <c r="F30" s="174"/>
      <c r="G30" s="174"/>
      <c r="H30" s="174"/>
      <c r="I30" s="174"/>
      <c r="J30" s="174"/>
      <c r="K30" s="174"/>
      <c r="L30" s="174"/>
      <c r="M30" s="14"/>
    </row>
    <row r="31" spans="1:13" ht="30.6" customHeight="1">
      <c r="A31" s="124" t="s">
        <v>1</v>
      </c>
      <c r="B31" s="179" t="s">
        <v>14</v>
      </c>
      <c r="C31" s="179"/>
      <c r="D31" s="179"/>
      <c r="E31" s="179"/>
      <c r="F31" s="179"/>
      <c r="G31" s="179"/>
      <c r="H31" s="179"/>
      <c r="I31" s="179"/>
      <c r="J31" s="179"/>
      <c r="K31" s="179"/>
      <c r="L31" s="179"/>
      <c r="M31" s="14"/>
    </row>
    <row r="32" spans="1:13" ht="8.4499999999999993" customHeight="1">
      <c r="A32" s="56"/>
      <c r="B32" s="54"/>
      <c r="C32" s="177"/>
      <c r="D32" s="174"/>
      <c r="E32" s="174"/>
      <c r="F32" s="174"/>
      <c r="G32" s="174"/>
      <c r="H32" s="174"/>
      <c r="I32" s="174"/>
      <c r="J32" s="174"/>
      <c r="K32" s="174"/>
      <c r="L32" s="174"/>
      <c r="M32" s="14"/>
    </row>
    <row r="33" spans="1:13">
      <c r="A33" s="56"/>
      <c r="B33" s="53"/>
      <c r="C33" s="177" t="s">
        <v>15</v>
      </c>
      <c r="D33" s="177"/>
      <c r="E33" s="177"/>
      <c r="F33" s="177"/>
      <c r="G33" s="177" t="s">
        <v>16</v>
      </c>
      <c r="H33" s="177"/>
      <c r="I33" s="177"/>
      <c r="J33" s="177"/>
      <c r="K33" s="177"/>
      <c r="L33" s="53"/>
      <c r="M33" s="14"/>
    </row>
    <row r="34" spans="1:13">
      <c r="A34" s="56"/>
      <c r="B34" s="53"/>
      <c r="C34" s="177" t="s">
        <v>17</v>
      </c>
      <c r="D34" s="177"/>
      <c r="E34" s="177"/>
      <c r="F34" s="177"/>
      <c r="G34" s="177" t="s">
        <v>18</v>
      </c>
      <c r="H34" s="177"/>
      <c r="I34" s="177"/>
      <c r="J34" s="177"/>
      <c r="K34" s="177"/>
      <c r="L34" s="53"/>
      <c r="M34" s="14"/>
    </row>
    <row r="35" spans="1:13" ht="9" customHeight="1">
      <c r="A35" s="56"/>
      <c r="B35" s="180"/>
      <c r="C35" s="180"/>
      <c r="D35" s="180"/>
      <c r="E35" s="180"/>
      <c r="F35" s="180"/>
      <c r="G35" s="180"/>
      <c r="H35" s="180"/>
      <c r="I35" s="180"/>
      <c r="J35" s="180"/>
      <c r="K35" s="180"/>
      <c r="L35" s="53"/>
      <c r="M35" s="14"/>
    </row>
    <row r="36" spans="1:13" ht="14.45">
      <c r="A36" s="56"/>
      <c r="B36" s="54" t="s">
        <v>1</v>
      </c>
      <c r="C36" s="175" t="s">
        <v>19</v>
      </c>
      <c r="D36" s="175"/>
      <c r="E36" s="175"/>
      <c r="F36" s="175"/>
      <c r="G36" s="175"/>
      <c r="H36" s="175"/>
      <c r="I36" s="175"/>
      <c r="J36" s="175"/>
      <c r="K36" s="175"/>
      <c r="L36" s="175"/>
      <c r="M36" s="14"/>
    </row>
    <row r="37" spans="1:13">
      <c r="A37" s="56"/>
      <c r="B37" s="53"/>
      <c r="C37" s="175"/>
      <c r="D37" s="175"/>
      <c r="E37" s="175"/>
      <c r="F37" s="175"/>
      <c r="G37" s="175"/>
      <c r="H37" s="175"/>
      <c r="I37" s="175"/>
      <c r="J37" s="175"/>
      <c r="K37" s="175"/>
      <c r="L37" s="175"/>
      <c r="M37" s="14"/>
    </row>
    <row r="38" spans="1:13">
      <c r="A38" s="56"/>
      <c r="B38" s="54" t="s">
        <v>1</v>
      </c>
      <c r="C38" s="174" t="s">
        <v>20</v>
      </c>
      <c r="D38" s="174"/>
      <c r="E38" s="174"/>
      <c r="F38" s="174"/>
      <c r="G38" s="55"/>
      <c r="H38" s="55"/>
      <c r="I38" s="55"/>
      <c r="J38" s="55"/>
      <c r="K38" s="55"/>
      <c r="L38" s="55"/>
      <c r="M38" s="14"/>
    </row>
    <row r="39" spans="1:13">
      <c r="A39" s="56"/>
      <c r="B39" s="54" t="s">
        <v>1</v>
      </c>
      <c r="C39" s="174" t="s">
        <v>21</v>
      </c>
      <c r="D39" s="174"/>
      <c r="E39" s="174"/>
      <c r="F39" s="174"/>
      <c r="G39" s="55"/>
      <c r="H39" s="55"/>
      <c r="I39" s="55"/>
      <c r="J39" s="55"/>
      <c r="K39" s="55"/>
      <c r="L39" s="55"/>
      <c r="M39" s="14"/>
    </row>
    <row r="40" spans="1:13">
      <c r="A40" s="56"/>
      <c r="B40" s="54" t="s">
        <v>1</v>
      </c>
      <c r="C40" s="174" t="s">
        <v>22</v>
      </c>
      <c r="D40" s="174"/>
      <c r="E40" s="174"/>
      <c r="F40" s="174"/>
      <c r="G40" s="55"/>
      <c r="H40" s="55"/>
      <c r="I40" s="55"/>
      <c r="J40" s="55"/>
      <c r="K40" s="55"/>
      <c r="L40" s="55"/>
      <c r="M40" s="14"/>
    </row>
    <row r="41" spans="1:13" ht="13.5" customHeight="1">
      <c r="A41" s="56"/>
      <c r="B41" s="53"/>
      <c r="C41" s="53"/>
      <c r="D41" s="53"/>
      <c r="E41" s="53"/>
      <c r="F41" s="53"/>
      <c r="G41" s="53"/>
      <c r="H41" s="53"/>
      <c r="I41" s="53"/>
      <c r="J41" s="53"/>
      <c r="K41" s="53"/>
      <c r="L41" s="53"/>
    </row>
    <row r="42" spans="1:13">
      <c r="A42" s="56"/>
      <c r="B42" s="53"/>
      <c r="C42" s="53"/>
      <c r="D42" s="53"/>
      <c r="E42" s="53"/>
      <c r="F42" s="53"/>
      <c r="G42" s="53"/>
      <c r="H42" s="53"/>
      <c r="I42" s="53"/>
      <c r="J42" s="53"/>
      <c r="K42" s="53"/>
      <c r="L42" s="53"/>
      <c r="M42" s="14"/>
    </row>
    <row r="43" spans="1:13">
      <c r="A43" s="56"/>
      <c r="B43" s="53"/>
      <c r="C43" s="53"/>
      <c r="D43" s="53"/>
      <c r="E43" s="53"/>
      <c r="F43" s="53"/>
      <c r="G43" s="53"/>
      <c r="H43" s="53"/>
      <c r="I43" s="53"/>
      <c r="J43" s="53"/>
      <c r="K43" s="53"/>
      <c r="L43" s="53"/>
      <c r="M43" s="14"/>
    </row>
  </sheetData>
  <mergeCells count="30">
    <mergeCell ref="B26:L26"/>
    <mergeCell ref="B31:L31"/>
    <mergeCell ref="B35:F35"/>
    <mergeCell ref="G33:K33"/>
    <mergeCell ref="G35:K35"/>
    <mergeCell ref="G34:K34"/>
    <mergeCell ref="C33:F33"/>
    <mergeCell ref="C34:F34"/>
    <mergeCell ref="A1:G1"/>
    <mergeCell ref="B3:L3"/>
    <mergeCell ref="B5:L5"/>
    <mergeCell ref="B15:L15"/>
    <mergeCell ref="B16:L16"/>
    <mergeCell ref="B4:L4"/>
    <mergeCell ref="C38:F38"/>
    <mergeCell ref="C39:F39"/>
    <mergeCell ref="C40:F40"/>
    <mergeCell ref="B17:L17"/>
    <mergeCell ref="B18:L18"/>
    <mergeCell ref="B21:L21"/>
    <mergeCell ref="B22:L22"/>
    <mergeCell ref="C19:L19"/>
    <mergeCell ref="C20:L20"/>
    <mergeCell ref="C23:L24"/>
    <mergeCell ref="C28:L29"/>
    <mergeCell ref="C36:L37"/>
    <mergeCell ref="C27:L27"/>
    <mergeCell ref="C30:L30"/>
    <mergeCell ref="C32:L32"/>
    <mergeCell ref="B25:L25"/>
  </mergeCells>
  <hyperlinks>
    <hyperlink ref="G33:K33" r:id="rId1" display="Midwest - Michigan - Brittany VanderWall" xr:uid="{689BBB9D-747D-4995-A611-6571A86A9F49}"/>
    <hyperlink ref="G34:K34" r:id="rId2" display="Midwest - Minnesota, Wisconsin - Chrissy Shaw" xr:uid="{5C064596-FD52-4CA5-BE71-B96608F86BCA}"/>
    <hyperlink ref="C33:F33" r:id="rId3" display="Central Apps - Ian Forte" xr:uid="{6F4D5257-9148-4629-8077-53EA69C224ED}"/>
    <hyperlink ref="C34:F34" r:id="rId4" display="Northeast - Sierra Giraud" xr:uid="{445E0E4B-09A3-4C9F-8037-B68B1338AB3E}"/>
  </hyperlinks>
  <pageMargins left="0.7" right="0.7" top="0.75" bottom="0.75" header="0.3" footer="0.3"/>
  <pageSetup orientation="portrait" horizontalDpi="300" verticalDpi="300"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F76D6-4264-4215-ADC0-4402AAEB638D}">
  <dimension ref="A2:D77"/>
  <sheetViews>
    <sheetView workbookViewId="0">
      <selection activeCell="D5" sqref="D5"/>
    </sheetView>
  </sheetViews>
  <sheetFormatPr defaultRowHeight="14.45"/>
  <cols>
    <col min="1" max="4" width="30.5703125" customWidth="1"/>
  </cols>
  <sheetData>
    <row r="2" spans="1:3">
      <c r="A2" s="173" t="s">
        <v>23</v>
      </c>
    </row>
    <row r="3" spans="1:3" s="147" customFormat="1" ht="45" customHeight="1">
      <c r="A3" s="20" t="s">
        <v>24</v>
      </c>
      <c r="B3" s="20" t="s">
        <v>25</v>
      </c>
      <c r="C3" s="20" t="s">
        <v>26</v>
      </c>
    </row>
    <row r="4" spans="1:3" s="147" customFormat="1" ht="30" customHeight="1">
      <c r="A4" s="150" t="s">
        <v>27</v>
      </c>
      <c r="B4" s="166" t="s">
        <v>28</v>
      </c>
      <c r="C4" s="166" t="s">
        <v>29</v>
      </c>
    </row>
    <row r="5" spans="1:3">
      <c r="A5" s="148" t="s">
        <v>30</v>
      </c>
      <c r="B5" s="149" t="s">
        <v>31</v>
      </c>
      <c r="C5" s="149" t="s">
        <v>32</v>
      </c>
    </row>
    <row r="6" spans="1:3">
      <c r="A6" s="148" t="s">
        <v>33</v>
      </c>
      <c r="B6" s="149" t="s">
        <v>34</v>
      </c>
      <c r="C6" s="149" t="s">
        <v>35</v>
      </c>
    </row>
    <row r="7" spans="1:3">
      <c r="A7" s="148" t="s">
        <v>36</v>
      </c>
      <c r="B7" s="149" t="s">
        <v>37</v>
      </c>
      <c r="C7" s="149" t="s">
        <v>38</v>
      </c>
    </row>
    <row r="8" spans="1:3">
      <c r="A8" s="148" t="s">
        <v>39</v>
      </c>
      <c r="B8" s="149" t="s">
        <v>40</v>
      </c>
      <c r="C8" s="149" t="s">
        <v>41</v>
      </c>
    </row>
    <row r="9" spans="1:3">
      <c r="A9" s="148" t="s">
        <v>42</v>
      </c>
      <c r="B9" s="149" t="s">
        <v>43</v>
      </c>
      <c r="C9" s="149" t="s">
        <v>44</v>
      </c>
    </row>
    <row r="10" spans="1:3">
      <c r="A10" s="148" t="s">
        <v>45</v>
      </c>
      <c r="B10" s="149" t="s">
        <v>32</v>
      </c>
      <c r="C10" s="149" t="s">
        <v>46</v>
      </c>
    </row>
    <row r="11" spans="1:3">
      <c r="A11" s="148" t="s">
        <v>47</v>
      </c>
      <c r="B11" s="149" t="s">
        <v>35</v>
      </c>
      <c r="C11" s="149" t="s">
        <v>48</v>
      </c>
    </row>
    <row r="12" spans="1:3" ht="14.45" customHeight="1">
      <c r="A12" s="20" t="s">
        <v>49</v>
      </c>
      <c r="B12" s="150" t="s">
        <v>50</v>
      </c>
      <c r="C12" s="150" t="s">
        <v>51</v>
      </c>
    </row>
    <row r="13" spans="1:3" ht="30" customHeight="1">
      <c r="A13" s="183" t="s">
        <v>52</v>
      </c>
      <c r="B13" s="183"/>
      <c r="C13" s="183"/>
    </row>
    <row r="16" spans="1:3" ht="30" customHeight="1">
      <c r="A16" s="185" t="s">
        <v>53</v>
      </c>
      <c r="B16" s="185"/>
    </row>
    <row r="17" spans="1:4" s="147" customFormat="1" ht="29.1">
      <c r="A17" s="20" t="s">
        <v>24</v>
      </c>
      <c r="B17" s="20" t="s">
        <v>54</v>
      </c>
    </row>
    <row r="18" spans="1:4" s="147" customFormat="1" ht="29.1">
      <c r="A18" s="150" t="s">
        <v>27</v>
      </c>
      <c r="B18" s="150" t="s">
        <v>55</v>
      </c>
    </row>
    <row r="19" spans="1:4">
      <c r="A19" s="167" t="s">
        <v>30</v>
      </c>
      <c r="B19" s="168" t="s">
        <v>35</v>
      </c>
    </row>
    <row r="20" spans="1:4">
      <c r="A20" s="167" t="s">
        <v>33</v>
      </c>
      <c r="B20" s="168" t="s">
        <v>50</v>
      </c>
    </row>
    <row r="21" spans="1:4">
      <c r="A21" s="167" t="s">
        <v>36</v>
      </c>
      <c r="B21" s="168" t="s">
        <v>56</v>
      </c>
    </row>
    <row r="22" spans="1:4">
      <c r="A22" s="167" t="s">
        <v>39</v>
      </c>
      <c r="B22" s="168" t="s">
        <v>38</v>
      </c>
    </row>
    <row r="23" spans="1:4">
      <c r="A23" s="167" t="s">
        <v>42</v>
      </c>
      <c r="B23" s="168" t="s">
        <v>57</v>
      </c>
    </row>
    <row r="24" spans="1:4">
      <c r="A24" s="167" t="s">
        <v>45</v>
      </c>
      <c r="B24" s="168" t="s">
        <v>41</v>
      </c>
    </row>
    <row r="25" spans="1:4">
      <c r="A25" s="167" t="s">
        <v>47</v>
      </c>
      <c r="B25" s="168" t="s">
        <v>58</v>
      </c>
    </row>
    <row r="26" spans="1:4">
      <c r="A26" s="169" t="s">
        <v>49</v>
      </c>
      <c r="B26" s="170" t="s">
        <v>59</v>
      </c>
    </row>
    <row r="27" spans="1:4" s="85" customFormat="1" ht="45" customHeight="1">
      <c r="A27" s="184" t="s">
        <v>60</v>
      </c>
      <c r="B27" s="184"/>
      <c r="C27" s="184"/>
    </row>
    <row r="30" spans="1:4" ht="30" customHeight="1">
      <c r="A30" s="185" t="s">
        <v>61</v>
      </c>
      <c r="B30" s="185"/>
      <c r="C30" s="185"/>
    </row>
    <row r="31" spans="1:4" s="146" customFormat="1" ht="45" customHeight="1">
      <c r="A31" s="20" t="s">
        <v>24</v>
      </c>
      <c r="B31" s="20" t="s">
        <v>62</v>
      </c>
      <c r="C31" s="20" t="s">
        <v>63</v>
      </c>
      <c r="D31" s="163"/>
    </row>
    <row r="32" spans="1:4" s="146" customFormat="1" ht="45" customHeight="1">
      <c r="A32" s="150" t="s">
        <v>27</v>
      </c>
      <c r="B32" s="150" t="s">
        <v>64</v>
      </c>
      <c r="C32" s="150" t="s">
        <v>65</v>
      </c>
      <c r="D32" s="164"/>
    </row>
    <row r="33" spans="1:4">
      <c r="A33" s="148" t="s">
        <v>30</v>
      </c>
      <c r="B33" s="149" t="s">
        <v>35</v>
      </c>
      <c r="C33" s="149" t="s">
        <v>66</v>
      </c>
      <c r="D33" s="165"/>
    </row>
    <row r="34" spans="1:4">
      <c r="A34" s="148" t="s">
        <v>33</v>
      </c>
      <c r="B34" s="149" t="s">
        <v>50</v>
      </c>
      <c r="C34" s="149" t="s">
        <v>67</v>
      </c>
      <c r="D34" s="165"/>
    </row>
    <row r="35" spans="1:4">
      <c r="A35" s="148" t="s">
        <v>36</v>
      </c>
      <c r="B35" s="149" t="s">
        <v>56</v>
      </c>
      <c r="C35" s="149" t="s">
        <v>31</v>
      </c>
      <c r="D35" s="165"/>
    </row>
    <row r="36" spans="1:4">
      <c r="A36" s="148" t="s">
        <v>39</v>
      </c>
      <c r="B36" s="149" t="s">
        <v>38</v>
      </c>
      <c r="C36" s="149" t="s">
        <v>68</v>
      </c>
      <c r="D36" s="165"/>
    </row>
    <row r="37" spans="1:4">
      <c r="A37" s="148" t="s">
        <v>42</v>
      </c>
      <c r="B37" s="149" t="s">
        <v>57</v>
      </c>
      <c r="C37" s="149" t="s">
        <v>34</v>
      </c>
      <c r="D37" s="165"/>
    </row>
    <row r="38" spans="1:4">
      <c r="A38" s="148" t="s">
        <v>45</v>
      </c>
      <c r="B38" s="149" t="s">
        <v>41</v>
      </c>
      <c r="C38" s="149" t="s">
        <v>69</v>
      </c>
      <c r="D38" s="165"/>
    </row>
    <row r="39" spans="1:4">
      <c r="A39" s="148" t="s">
        <v>47</v>
      </c>
      <c r="B39" s="149" t="s">
        <v>58</v>
      </c>
      <c r="C39" s="149" t="s">
        <v>37</v>
      </c>
      <c r="D39" s="165"/>
    </row>
    <row r="40" spans="1:4">
      <c r="A40" s="148" t="s">
        <v>49</v>
      </c>
      <c r="B40" s="149" t="s">
        <v>59</v>
      </c>
      <c r="C40" s="149" t="s">
        <v>70</v>
      </c>
      <c r="D40" s="165"/>
    </row>
    <row r="42" spans="1:4" s="147" customFormat="1" ht="44.25" customHeight="1">
      <c r="A42" s="181" t="s">
        <v>71</v>
      </c>
      <c r="B42" s="182"/>
      <c r="C42" s="182"/>
    </row>
    <row r="43" spans="1:4" ht="43.5">
      <c r="A43" s="154" t="s">
        <v>72</v>
      </c>
      <c r="B43" s="155" t="s">
        <v>73</v>
      </c>
      <c r="C43" s="156" t="s">
        <v>74</v>
      </c>
    </row>
    <row r="44" spans="1:4" ht="43.5">
      <c r="A44" s="157" t="s">
        <v>75</v>
      </c>
      <c r="B44" s="153" t="s">
        <v>76</v>
      </c>
      <c r="C44" s="158" t="s">
        <v>65</v>
      </c>
    </row>
    <row r="45" spans="1:4">
      <c r="A45" s="159" t="s">
        <v>77</v>
      </c>
      <c r="B45" s="152" t="s">
        <v>35</v>
      </c>
      <c r="C45" s="158" t="s">
        <v>66</v>
      </c>
    </row>
    <row r="46" spans="1:4">
      <c r="A46" s="159" t="s">
        <v>78</v>
      </c>
      <c r="B46" s="152" t="s">
        <v>50</v>
      </c>
      <c r="C46" s="158" t="s">
        <v>67</v>
      </c>
    </row>
    <row r="47" spans="1:4">
      <c r="A47" s="159" t="s">
        <v>79</v>
      </c>
      <c r="B47" s="152" t="s">
        <v>56</v>
      </c>
      <c r="C47" s="158" t="s">
        <v>31</v>
      </c>
    </row>
    <row r="48" spans="1:4">
      <c r="A48" s="159" t="s">
        <v>80</v>
      </c>
      <c r="B48" s="152" t="s">
        <v>38</v>
      </c>
      <c r="C48" s="158" t="s">
        <v>68</v>
      </c>
    </row>
    <row r="49" spans="1:3">
      <c r="A49" s="159" t="s">
        <v>81</v>
      </c>
      <c r="B49" s="152" t="s">
        <v>57</v>
      </c>
      <c r="C49" s="158" t="s">
        <v>34</v>
      </c>
    </row>
    <row r="50" spans="1:3">
      <c r="A50" s="159" t="s">
        <v>82</v>
      </c>
      <c r="B50" s="152" t="s">
        <v>41</v>
      </c>
      <c r="C50" s="158" t="s">
        <v>69</v>
      </c>
    </row>
    <row r="51" spans="1:3">
      <c r="A51" s="159" t="s">
        <v>83</v>
      </c>
      <c r="B51" s="152" t="s">
        <v>58</v>
      </c>
      <c r="C51" s="158" t="s">
        <v>37</v>
      </c>
    </row>
    <row r="52" spans="1:3">
      <c r="A52" s="160" t="s">
        <v>84</v>
      </c>
      <c r="B52" s="161" t="s">
        <v>59</v>
      </c>
      <c r="C52" s="162" t="s">
        <v>70</v>
      </c>
    </row>
    <row r="53" spans="1:3">
      <c r="A53" s="171"/>
    </row>
    <row r="54" spans="1:3">
      <c r="A54" s="152"/>
    </row>
    <row r="55" spans="1:3" ht="43.5" customHeight="1">
      <c r="A55" s="181" t="s">
        <v>85</v>
      </c>
      <c r="B55" s="277"/>
      <c r="C55" s="277"/>
    </row>
    <row r="56" spans="1:3" ht="43.5">
      <c r="A56" s="154" t="s">
        <v>72</v>
      </c>
      <c r="B56" s="155" t="s">
        <v>73</v>
      </c>
      <c r="C56" s="156" t="s">
        <v>74</v>
      </c>
    </row>
    <row r="57" spans="1:3" ht="43.5">
      <c r="A57" s="157" t="s">
        <v>27</v>
      </c>
      <c r="B57" s="153" t="s">
        <v>76</v>
      </c>
      <c r="C57" s="158" t="s">
        <v>65</v>
      </c>
    </row>
    <row r="58" spans="1:3">
      <c r="A58" s="159" t="s">
        <v>77</v>
      </c>
      <c r="B58" s="152" t="s">
        <v>35</v>
      </c>
      <c r="C58" s="158" t="s">
        <v>66</v>
      </c>
    </row>
    <row r="59" spans="1:3">
      <c r="A59" s="159" t="s">
        <v>78</v>
      </c>
      <c r="B59" s="152" t="s">
        <v>50</v>
      </c>
      <c r="C59" s="158" t="s">
        <v>67</v>
      </c>
    </row>
    <row r="60" spans="1:3">
      <c r="A60" s="159" t="s">
        <v>79</v>
      </c>
      <c r="B60" s="152" t="s">
        <v>56</v>
      </c>
      <c r="C60" s="158" t="s">
        <v>31</v>
      </c>
    </row>
    <row r="61" spans="1:3">
      <c r="A61" s="159" t="s">
        <v>80</v>
      </c>
      <c r="B61" s="152" t="s">
        <v>38</v>
      </c>
      <c r="C61" s="158" t="s">
        <v>68</v>
      </c>
    </row>
    <row r="62" spans="1:3">
      <c r="A62" s="159" t="s">
        <v>81</v>
      </c>
      <c r="B62" s="152" t="s">
        <v>57</v>
      </c>
      <c r="C62" s="158" t="s">
        <v>34</v>
      </c>
    </row>
    <row r="63" spans="1:3">
      <c r="A63" s="159" t="s">
        <v>82</v>
      </c>
      <c r="B63" s="152" t="s">
        <v>41</v>
      </c>
      <c r="C63" s="158" t="s">
        <v>69</v>
      </c>
    </row>
    <row r="64" spans="1:3">
      <c r="A64" s="159" t="s">
        <v>83</v>
      </c>
      <c r="B64" s="152" t="s">
        <v>58</v>
      </c>
      <c r="C64" s="158" t="s">
        <v>37</v>
      </c>
    </row>
    <row r="65" spans="1:3">
      <c r="A65" s="160" t="s">
        <v>84</v>
      </c>
      <c r="B65" s="161" t="s">
        <v>59</v>
      </c>
      <c r="C65" s="162" t="s">
        <v>70</v>
      </c>
    </row>
    <row r="66" spans="1:3">
      <c r="A66" s="172"/>
    </row>
    <row r="67" spans="1:3" ht="30" customHeight="1">
      <c r="A67" s="181" t="s">
        <v>86</v>
      </c>
      <c r="B67" s="182"/>
      <c r="C67" s="182"/>
    </row>
    <row r="68" spans="1:3" ht="43.5">
      <c r="A68" s="154" t="s">
        <v>72</v>
      </c>
      <c r="B68" s="155" t="s">
        <v>73</v>
      </c>
      <c r="C68" s="156" t="s">
        <v>74</v>
      </c>
    </row>
    <row r="69" spans="1:3" ht="43.5">
      <c r="A69" s="157" t="s">
        <v>27</v>
      </c>
      <c r="B69" s="153" t="s">
        <v>87</v>
      </c>
      <c r="C69" s="158" t="s">
        <v>65</v>
      </c>
    </row>
    <row r="70" spans="1:3">
      <c r="A70" s="159" t="s">
        <v>77</v>
      </c>
      <c r="B70" s="152" t="s">
        <v>56</v>
      </c>
      <c r="C70" s="158" t="s">
        <v>88</v>
      </c>
    </row>
    <row r="71" spans="1:3">
      <c r="A71" s="159" t="s">
        <v>78</v>
      </c>
      <c r="B71" s="152" t="s">
        <v>41</v>
      </c>
      <c r="C71" s="158" t="s">
        <v>66</v>
      </c>
    </row>
    <row r="72" spans="1:3">
      <c r="A72" s="159" t="s">
        <v>79</v>
      </c>
      <c r="B72" s="152" t="s">
        <v>59</v>
      </c>
      <c r="C72" s="158" t="s">
        <v>31</v>
      </c>
    </row>
    <row r="73" spans="1:3">
      <c r="A73" s="159" t="s">
        <v>80</v>
      </c>
      <c r="B73" s="152" t="s">
        <v>89</v>
      </c>
      <c r="C73" s="158" t="s">
        <v>68</v>
      </c>
    </row>
    <row r="74" spans="1:3">
      <c r="A74" s="159" t="s">
        <v>81</v>
      </c>
      <c r="B74" s="152" t="s">
        <v>48</v>
      </c>
      <c r="C74" s="158" t="s">
        <v>69</v>
      </c>
    </row>
    <row r="75" spans="1:3">
      <c r="A75" s="159" t="s">
        <v>82</v>
      </c>
      <c r="B75" s="152" t="s">
        <v>90</v>
      </c>
      <c r="C75" s="158" t="s">
        <v>40</v>
      </c>
    </row>
    <row r="76" spans="1:3">
      <c r="A76" s="159" t="s">
        <v>83</v>
      </c>
      <c r="B76" s="152" t="s">
        <v>91</v>
      </c>
      <c r="C76" s="158" t="s">
        <v>92</v>
      </c>
    </row>
    <row r="77" spans="1:3">
      <c r="A77" s="160" t="s">
        <v>84</v>
      </c>
      <c r="B77" s="161" t="s">
        <v>93</v>
      </c>
      <c r="C77" s="162" t="s">
        <v>43</v>
      </c>
    </row>
  </sheetData>
  <mergeCells count="7">
    <mergeCell ref="A42:C42"/>
    <mergeCell ref="A55:C55"/>
    <mergeCell ref="A67:C67"/>
    <mergeCell ref="A13:C13"/>
    <mergeCell ref="A27:C27"/>
    <mergeCell ref="A16:B16"/>
    <mergeCell ref="A30:C3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A073C-B9E0-46F0-9337-8C7664563549}">
  <dimension ref="A1:I107"/>
  <sheetViews>
    <sheetView showGridLines="0" tabSelected="1" topLeftCell="A24" zoomScale="90" zoomScaleNormal="90" zoomScaleSheetLayoutView="20" workbookViewId="0">
      <selection activeCell="G28" sqref="G28"/>
    </sheetView>
  </sheetViews>
  <sheetFormatPr defaultColWidth="0" defaultRowHeight="15" customHeight="1" zeroHeight="1"/>
  <cols>
    <col min="1" max="1" width="15.5703125" style="101" customWidth="1"/>
    <col min="2" max="2" width="10.140625" style="101" customWidth="1"/>
    <col min="3" max="3" width="12.85546875" style="102" customWidth="1"/>
    <col min="4" max="5" width="20.5703125" style="102" customWidth="1"/>
    <col min="6" max="6" width="20.5703125" style="103" customWidth="1"/>
    <col min="7" max="8" width="30.5703125" style="103" customWidth="1"/>
    <col min="9" max="9" width="30.5703125" style="106" customWidth="1"/>
    <col min="10" max="16384" width="9" style="8" hidden="1"/>
  </cols>
  <sheetData>
    <row r="1" spans="1:9" ht="9.6" customHeight="1">
      <c r="A1" s="84"/>
      <c r="B1" s="84"/>
      <c r="C1" s="85"/>
      <c r="D1" s="85"/>
      <c r="E1" s="85"/>
      <c r="F1" s="86"/>
      <c r="G1" s="86"/>
      <c r="H1" s="86"/>
      <c r="I1" s="8"/>
    </row>
    <row r="2" spans="1:9" ht="21" customHeight="1">
      <c r="A2" s="232" t="s">
        <v>94</v>
      </c>
      <c r="B2" s="232"/>
      <c r="C2" s="232"/>
      <c r="D2" s="232"/>
      <c r="E2" s="232"/>
      <c r="F2" s="232"/>
      <c r="G2" s="232"/>
      <c r="H2" s="232"/>
      <c r="I2" s="232"/>
    </row>
    <row r="3" spans="1:9" ht="16.5" customHeight="1">
      <c r="A3" s="232" t="s">
        <v>95</v>
      </c>
      <c r="B3" s="232"/>
      <c r="C3" s="232"/>
      <c r="D3" s="232"/>
      <c r="E3" s="232"/>
      <c r="F3" s="232"/>
      <c r="G3" s="232"/>
      <c r="H3" s="232"/>
      <c r="I3" s="232"/>
    </row>
    <row r="4" spans="1:9" ht="15" customHeight="1">
      <c r="A4" s="87"/>
      <c r="B4" s="87"/>
      <c r="C4" s="87"/>
      <c r="D4" s="87"/>
      <c r="E4" s="87"/>
      <c r="F4" s="87"/>
      <c r="G4" s="87"/>
      <c r="H4" s="87"/>
      <c r="I4" s="87"/>
    </row>
    <row r="5" spans="1:9" ht="24" customHeight="1">
      <c r="A5" s="88" t="s">
        <v>96</v>
      </c>
      <c r="B5" s="233"/>
      <c r="C5" s="234"/>
      <c r="D5" s="87"/>
      <c r="E5" s="87"/>
      <c r="F5" s="87"/>
      <c r="G5" s="87"/>
      <c r="H5" s="87"/>
      <c r="I5" s="115"/>
    </row>
    <row r="6" spans="1:9" ht="15.75" customHeight="1">
      <c r="A6" s="89"/>
      <c r="B6" s="89"/>
      <c r="C6" s="89"/>
      <c r="D6" s="89"/>
      <c r="E6" s="89"/>
      <c r="F6" s="89"/>
      <c r="G6" s="89"/>
      <c r="H6" s="89"/>
      <c r="I6" s="115"/>
    </row>
    <row r="7" spans="1:9" ht="15.6">
      <c r="A7" s="229" t="s">
        <v>97</v>
      </c>
      <c r="B7" s="229"/>
      <c r="C7" s="229"/>
      <c r="D7" s="90"/>
      <c r="E7" s="90"/>
      <c r="F7" s="90"/>
      <c r="G7" s="90"/>
      <c r="H7" s="90"/>
      <c r="I7" s="115"/>
    </row>
    <row r="8" spans="1:9" ht="14.45">
      <c r="A8" s="225" t="s">
        <v>98</v>
      </c>
      <c r="B8" s="238"/>
      <c r="C8" s="239"/>
      <c r="D8" s="236"/>
      <c r="E8" s="237"/>
      <c r="F8" s="115"/>
      <c r="G8" s="115"/>
      <c r="H8" s="115"/>
      <c r="I8" s="115"/>
    </row>
    <row r="9" spans="1:9" ht="14.45">
      <c r="A9" s="225" t="s">
        <v>99</v>
      </c>
      <c r="B9" s="238"/>
      <c r="C9" s="239"/>
      <c r="D9" s="240"/>
      <c r="E9" s="241"/>
      <c r="F9" s="115"/>
      <c r="G9" s="115"/>
      <c r="H9" s="115"/>
      <c r="I9" s="115"/>
    </row>
    <row r="10" spans="1:9" ht="14.45">
      <c r="A10" s="215" t="s">
        <v>100</v>
      </c>
      <c r="B10" s="215"/>
      <c r="C10" s="215"/>
      <c r="D10" s="242"/>
      <c r="E10" s="242"/>
      <c r="F10" s="115"/>
      <c r="G10" s="115"/>
      <c r="H10" s="115"/>
      <c r="I10" s="115"/>
    </row>
    <row r="11" spans="1:9" ht="14.45">
      <c r="A11" s="215" t="s">
        <v>101</v>
      </c>
      <c r="B11" s="215"/>
      <c r="C11" s="215"/>
      <c r="D11" s="243"/>
      <c r="E11" s="243"/>
      <c r="F11" s="115"/>
      <c r="G11" s="115"/>
      <c r="H11" s="115"/>
      <c r="I11" s="115"/>
    </row>
    <row r="12" spans="1:9" ht="14.45">
      <c r="A12" s="215" t="s">
        <v>102</v>
      </c>
      <c r="B12" s="215"/>
      <c r="C12" s="215"/>
      <c r="D12" s="244"/>
      <c r="E12" s="244"/>
      <c r="F12" s="115"/>
      <c r="G12" s="115"/>
      <c r="H12" s="115"/>
      <c r="I12" s="115"/>
    </row>
    <row r="13" spans="1:9" ht="15.6">
      <c r="A13" s="215" t="s">
        <v>103</v>
      </c>
      <c r="B13" s="215"/>
      <c r="C13" s="215"/>
      <c r="D13" s="224"/>
      <c r="E13" s="224"/>
      <c r="F13" s="115"/>
      <c r="G13" s="115"/>
      <c r="H13" s="115"/>
      <c r="I13" s="115"/>
    </row>
    <row r="14" spans="1:9" ht="15.6">
      <c r="A14" s="215" t="s">
        <v>104</v>
      </c>
      <c r="B14" s="215"/>
      <c r="C14" s="215"/>
      <c r="D14" s="224"/>
      <c r="E14" s="224"/>
      <c r="F14" s="115"/>
      <c r="G14" s="115"/>
      <c r="H14" s="115"/>
      <c r="I14" s="115"/>
    </row>
    <row r="15" spans="1:9" ht="15.6">
      <c r="A15" s="215" t="s">
        <v>105</v>
      </c>
      <c r="B15" s="215"/>
      <c r="C15" s="215"/>
      <c r="D15" s="224"/>
      <c r="E15" s="224"/>
      <c r="F15" s="115"/>
      <c r="G15" s="115"/>
      <c r="H15" s="115"/>
      <c r="I15" s="115"/>
    </row>
    <row r="16" spans="1:9" ht="15.75" customHeight="1">
      <c r="A16" s="228" t="s">
        <v>106</v>
      </c>
      <c r="B16" s="228"/>
      <c r="C16" s="228"/>
      <c r="D16" s="220"/>
      <c r="E16" s="221"/>
      <c r="F16" s="115"/>
      <c r="G16" s="115"/>
      <c r="H16" s="115"/>
      <c r="I16" s="115"/>
    </row>
    <row r="17" spans="1:9" ht="30" customHeight="1">
      <c r="A17" s="228" t="s">
        <v>107</v>
      </c>
      <c r="B17" s="228"/>
      <c r="C17" s="228"/>
      <c r="D17" s="220"/>
      <c r="E17" s="221"/>
      <c r="F17" s="115"/>
      <c r="G17" s="115"/>
      <c r="H17" s="115"/>
      <c r="I17" s="115"/>
    </row>
    <row r="18" spans="1:9" ht="15.75" customHeight="1">
      <c r="A18" s="228" t="s">
        <v>108</v>
      </c>
      <c r="B18" s="228"/>
      <c r="C18" s="228"/>
      <c r="D18" s="220"/>
      <c r="E18" s="221"/>
      <c r="F18" s="115"/>
      <c r="G18" s="115"/>
      <c r="H18" s="115"/>
      <c r="I18" s="115"/>
    </row>
    <row r="19" spans="1:9" ht="15.75" customHeight="1">
      <c r="A19" s="151"/>
      <c r="B19" s="151"/>
      <c r="C19" s="151"/>
      <c r="D19" s="89"/>
      <c r="E19" s="89"/>
      <c r="F19" s="115"/>
      <c r="G19" s="115"/>
      <c r="H19" s="115"/>
      <c r="I19" s="115"/>
    </row>
    <row r="20" spans="1:9" ht="15.75" customHeight="1">
      <c r="A20" s="229" t="s">
        <v>109</v>
      </c>
      <c r="B20" s="229"/>
      <c r="C20" s="229"/>
      <c r="D20" s="89"/>
      <c r="E20" s="89"/>
      <c r="F20" s="89"/>
      <c r="G20" s="89"/>
      <c r="H20" s="89"/>
      <c r="I20" s="115"/>
    </row>
    <row r="21" spans="1:9" ht="15.75" customHeight="1">
      <c r="A21" s="228" t="s">
        <v>110</v>
      </c>
      <c r="B21" s="228"/>
      <c r="C21" s="228"/>
      <c r="D21" s="230"/>
      <c r="E21" s="231"/>
      <c r="F21" s="89"/>
      <c r="G21" s="89"/>
      <c r="H21" s="89"/>
      <c r="I21" s="115"/>
    </row>
    <row r="22" spans="1:9" ht="30" customHeight="1">
      <c r="A22" s="228" t="s">
        <v>111</v>
      </c>
      <c r="B22" s="228"/>
      <c r="C22" s="228"/>
      <c r="D22" s="230"/>
      <c r="E22" s="231"/>
      <c r="F22" s="89"/>
      <c r="G22" s="89"/>
      <c r="H22" s="89"/>
      <c r="I22" s="115"/>
    </row>
    <row r="23" spans="1:9" ht="30" customHeight="1">
      <c r="A23" s="228" t="s">
        <v>112</v>
      </c>
      <c r="B23" s="228"/>
      <c r="C23" s="228"/>
      <c r="D23" s="249"/>
      <c r="E23" s="250"/>
      <c r="F23" s="89"/>
      <c r="G23" s="89"/>
      <c r="H23" s="89"/>
      <c r="I23" s="115"/>
    </row>
    <row r="24" spans="1:9" ht="30" customHeight="1">
      <c r="A24" s="228" t="s">
        <v>113</v>
      </c>
      <c r="B24" s="228"/>
      <c r="C24" s="228"/>
      <c r="D24" s="249"/>
      <c r="E24" s="250"/>
      <c r="F24" s="89"/>
      <c r="G24" s="89"/>
      <c r="H24" s="89"/>
      <c r="I24" s="115"/>
    </row>
    <row r="25" spans="1:9" ht="15.75" customHeight="1">
      <c r="A25" s="251" t="s">
        <v>114</v>
      </c>
      <c r="B25" s="252"/>
      <c r="C25" s="253"/>
      <c r="D25" s="254"/>
      <c r="E25" s="255"/>
      <c r="F25" s="89"/>
      <c r="G25" s="89"/>
      <c r="H25" s="89"/>
      <c r="I25" s="115"/>
    </row>
    <row r="26" spans="1:9" ht="15.75" customHeight="1">
      <c r="A26" s="89"/>
      <c r="B26" s="89"/>
      <c r="C26" s="89"/>
      <c r="D26" s="89"/>
      <c r="E26" s="89"/>
      <c r="F26" s="89"/>
      <c r="G26" s="89"/>
      <c r="H26" s="89"/>
      <c r="I26" s="115"/>
    </row>
    <row r="27" spans="1:9" ht="15.6">
      <c r="A27" s="229" t="s">
        <v>115</v>
      </c>
      <c r="B27" s="229"/>
      <c r="C27" s="229"/>
      <c r="D27" s="90"/>
      <c r="E27" s="90"/>
      <c r="F27" s="90"/>
      <c r="G27" s="90"/>
      <c r="H27" s="90"/>
      <c r="I27" s="115"/>
    </row>
    <row r="28" spans="1:9" ht="45" customHeight="1">
      <c r="A28" s="228" t="s">
        <v>116</v>
      </c>
      <c r="B28" s="228"/>
      <c r="C28" s="228"/>
      <c r="D28" s="220"/>
      <c r="E28" s="221"/>
      <c r="F28" s="115"/>
      <c r="G28" s="115"/>
      <c r="H28" s="115"/>
      <c r="I28" s="115"/>
    </row>
    <row r="29" spans="1:9" ht="15.75" customHeight="1">
      <c r="A29" s="228" t="s">
        <v>117</v>
      </c>
      <c r="B29" s="228"/>
      <c r="C29" s="228"/>
      <c r="D29" s="220"/>
      <c r="E29" s="221"/>
      <c r="F29" s="115"/>
      <c r="G29" s="115"/>
      <c r="H29" s="115"/>
      <c r="I29" s="115"/>
    </row>
    <row r="30" spans="1:9" ht="15.75" customHeight="1">
      <c r="A30" s="228" t="s">
        <v>118</v>
      </c>
      <c r="B30" s="228"/>
      <c r="C30" s="228"/>
      <c r="D30" s="220"/>
      <c r="E30" s="221"/>
      <c r="F30" s="115"/>
      <c r="G30" s="115"/>
      <c r="H30" s="115"/>
      <c r="I30" s="115"/>
    </row>
    <row r="31" spans="1:9" ht="45" customHeight="1">
      <c r="A31" s="228" t="s">
        <v>119</v>
      </c>
      <c r="B31" s="228"/>
      <c r="C31" s="228"/>
      <c r="D31" s="224"/>
      <c r="E31" s="224"/>
      <c r="F31" s="115"/>
      <c r="G31" s="115"/>
      <c r="H31" s="115"/>
      <c r="I31" s="115"/>
    </row>
    <row r="32" spans="1:9" ht="75" customHeight="1">
      <c r="A32" s="228" t="s">
        <v>120</v>
      </c>
      <c r="B32" s="228"/>
      <c r="C32" s="228"/>
      <c r="D32" s="220"/>
      <c r="E32" s="221"/>
      <c r="F32" s="115"/>
      <c r="G32" s="115"/>
      <c r="H32" s="115"/>
      <c r="I32" s="115"/>
    </row>
    <row r="33" spans="1:9" s="93" customFormat="1" ht="11.25" customHeight="1">
      <c r="A33" s="91"/>
      <c r="B33" s="91"/>
      <c r="C33" s="91"/>
      <c r="D33" s="116"/>
      <c r="E33" s="116"/>
      <c r="F33" s="92"/>
      <c r="G33" s="8"/>
      <c r="H33" s="8"/>
      <c r="I33" s="115"/>
    </row>
    <row r="34" spans="1:9" ht="15.6">
      <c r="A34" s="229" t="s">
        <v>121</v>
      </c>
      <c r="B34" s="229"/>
      <c r="C34" s="229"/>
      <c r="D34" s="9"/>
      <c r="E34" s="9"/>
      <c r="F34" s="115"/>
      <c r="G34" s="115"/>
      <c r="H34" s="115"/>
      <c r="I34" s="115"/>
    </row>
    <row r="35" spans="1:9" ht="14.45">
      <c r="A35" s="235" t="s">
        <v>122</v>
      </c>
      <c r="B35" s="235"/>
      <c r="C35" s="235"/>
      <c r="D35" s="226"/>
      <c r="E35" s="226"/>
      <c r="F35" s="115"/>
      <c r="G35" s="115"/>
      <c r="H35" s="115"/>
      <c r="I35" s="115"/>
    </row>
    <row r="36" spans="1:9" ht="14.45">
      <c r="A36" s="215" t="s">
        <v>123</v>
      </c>
      <c r="B36" s="215"/>
      <c r="C36" s="215"/>
      <c r="D36" s="226"/>
      <c r="E36" s="226"/>
      <c r="F36" s="115"/>
      <c r="G36" s="115"/>
      <c r="H36" s="115"/>
      <c r="I36" s="115"/>
    </row>
    <row r="37" spans="1:9" ht="14.45">
      <c r="A37" s="215" t="s">
        <v>100</v>
      </c>
      <c r="B37" s="215"/>
      <c r="C37" s="215"/>
      <c r="D37" s="227"/>
      <c r="E37" s="227"/>
      <c r="F37" s="115"/>
      <c r="G37" s="115"/>
      <c r="H37" s="115"/>
      <c r="I37" s="115"/>
    </row>
    <row r="38" spans="1:9" ht="14.45">
      <c r="A38" s="215" t="s">
        <v>102</v>
      </c>
      <c r="B38" s="215"/>
      <c r="C38" s="215"/>
      <c r="D38" s="226"/>
      <c r="E38" s="226"/>
      <c r="F38" s="94"/>
      <c r="G38" s="8"/>
      <c r="H38" s="8"/>
      <c r="I38" s="115"/>
    </row>
    <row r="39" spans="1:9" ht="14.45">
      <c r="A39" s="95"/>
      <c r="B39" s="95"/>
      <c r="C39" s="95"/>
      <c r="D39" s="117"/>
      <c r="E39" s="117"/>
      <c r="F39" s="94"/>
      <c r="G39" s="8"/>
      <c r="H39" s="8"/>
      <c r="I39" s="115"/>
    </row>
    <row r="40" spans="1:9" ht="15.6" customHeight="1">
      <c r="A40" s="229" t="s">
        <v>124</v>
      </c>
      <c r="B40" s="229"/>
      <c r="C40" s="229"/>
      <c r="D40" s="229"/>
      <c r="E40" s="229"/>
      <c r="F40" s="94"/>
      <c r="G40" s="8"/>
      <c r="H40" s="8"/>
      <c r="I40" s="115"/>
    </row>
    <row r="41" spans="1:9" ht="30.95" customHeight="1">
      <c r="A41" s="215" t="s">
        <v>125</v>
      </c>
      <c r="B41" s="215"/>
      <c r="C41" s="225"/>
      <c r="D41" s="220"/>
      <c r="E41" s="221"/>
      <c r="F41" s="94"/>
      <c r="G41" s="8"/>
      <c r="H41" s="8"/>
      <c r="I41" s="115"/>
    </row>
    <row r="42" spans="1:9" ht="30.95" customHeight="1">
      <c r="A42" s="245" t="s">
        <v>126</v>
      </c>
      <c r="B42" s="246"/>
      <c r="C42" s="247"/>
      <c r="D42" s="216"/>
      <c r="E42" s="217"/>
      <c r="F42" s="94"/>
      <c r="G42" s="8"/>
      <c r="H42" s="8"/>
      <c r="I42" s="115"/>
    </row>
    <row r="43" spans="1:9" ht="27.95" customHeight="1">
      <c r="A43" s="213" t="s">
        <v>127</v>
      </c>
      <c r="B43" s="213"/>
      <c r="C43" s="214"/>
      <c r="D43" s="216"/>
      <c r="E43" s="217"/>
      <c r="F43" s="94"/>
      <c r="G43" s="8"/>
      <c r="H43" s="8"/>
      <c r="I43" s="115"/>
    </row>
    <row r="44" spans="1:9" ht="21.6" customHeight="1">
      <c r="A44" s="238" t="s">
        <v>128</v>
      </c>
      <c r="B44" s="238"/>
      <c r="C44" s="239"/>
      <c r="D44" s="248"/>
      <c r="E44" s="221"/>
      <c r="F44" s="94"/>
      <c r="G44" s="8"/>
      <c r="H44" s="8"/>
      <c r="I44" s="115"/>
    </row>
    <row r="45" spans="1:9" ht="46.5" customHeight="1">
      <c r="A45" s="245" t="s">
        <v>129</v>
      </c>
      <c r="B45" s="246"/>
      <c r="C45" s="247"/>
      <c r="D45" s="216"/>
      <c r="E45" s="217"/>
      <c r="F45" s="94"/>
      <c r="G45" s="8"/>
      <c r="H45" s="8"/>
      <c r="I45" s="115"/>
    </row>
    <row r="46" spans="1:9" ht="37.5" customHeight="1">
      <c r="A46" s="222" t="s">
        <v>130</v>
      </c>
      <c r="B46" s="222"/>
      <c r="C46" s="223"/>
      <c r="D46" s="220"/>
      <c r="E46" s="221"/>
      <c r="F46" s="94"/>
      <c r="G46" s="8"/>
      <c r="H46" s="8"/>
      <c r="I46" s="115"/>
    </row>
    <row r="47" spans="1:9" ht="22.5" customHeight="1">
      <c r="A47" s="212" t="s">
        <v>131</v>
      </c>
      <c r="B47" s="213"/>
      <c r="C47" s="214"/>
      <c r="D47" s="216"/>
      <c r="E47" s="217"/>
      <c r="F47" s="94"/>
      <c r="G47" s="8"/>
      <c r="H47" s="8"/>
      <c r="I47" s="115"/>
    </row>
    <row r="48" spans="1:9" ht="24" customHeight="1">
      <c r="A48" s="215" t="s">
        <v>132</v>
      </c>
      <c r="B48" s="215"/>
      <c r="C48" s="215"/>
      <c r="D48" s="218"/>
      <c r="E48" s="219"/>
      <c r="F48" s="94"/>
      <c r="G48" s="8"/>
      <c r="H48" s="8"/>
      <c r="I48" s="115"/>
    </row>
    <row r="49" spans="1:9" ht="14.45">
      <c r="A49" s="94"/>
      <c r="B49" s="94"/>
      <c r="C49" s="94"/>
      <c r="D49" s="94"/>
      <c r="E49" s="94"/>
      <c r="F49" s="96"/>
      <c r="G49" s="96"/>
      <c r="H49" s="96"/>
      <c r="I49" s="115"/>
    </row>
    <row r="50" spans="1:9" ht="15.6">
      <c r="A50" s="210" t="s">
        <v>133</v>
      </c>
      <c r="B50" s="211"/>
      <c r="C50" s="211"/>
      <c r="D50" s="97"/>
      <c r="E50" s="97"/>
      <c r="F50" s="98"/>
      <c r="G50" s="98"/>
      <c r="H50" s="98"/>
      <c r="I50" s="115"/>
    </row>
    <row r="51" spans="1:9" ht="43.5">
      <c r="A51" s="3" t="s">
        <v>134</v>
      </c>
      <c r="B51" s="3" t="s">
        <v>135</v>
      </c>
      <c r="C51" s="3" t="s">
        <v>136</v>
      </c>
      <c r="D51" s="99" t="s">
        <v>137</v>
      </c>
      <c r="E51" s="99" t="s">
        <v>138</v>
      </c>
      <c r="F51" s="99" t="s">
        <v>139</v>
      </c>
      <c r="G51" s="100" t="s">
        <v>140</v>
      </c>
      <c r="H51" s="100" t="s">
        <v>141</v>
      </c>
      <c r="I51" s="47" t="s">
        <v>142</v>
      </c>
    </row>
    <row r="52" spans="1:9" ht="15.6">
      <c r="A52" s="206"/>
      <c r="B52" s="207"/>
      <c r="C52" s="208"/>
      <c r="D52" s="74"/>
      <c r="E52" s="74"/>
      <c r="F52" s="74"/>
      <c r="G52" s="209"/>
      <c r="H52" s="209"/>
      <c r="I52" s="209"/>
    </row>
    <row r="53" spans="1:9" ht="33" customHeight="1">
      <c r="A53" s="206"/>
      <c r="B53" s="207"/>
      <c r="C53" s="208"/>
      <c r="D53" s="114"/>
      <c r="E53" s="114"/>
      <c r="F53" s="114"/>
      <c r="G53" s="209"/>
      <c r="H53" s="209"/>
      <c r="I53" s="209"/>
    </row>
    <row r="54" spans="1:9" ht="15.6">
      <c r="A54" s="206"/>
      <c r="B54" s="207"/>
      <c r="C54" s="208"/>
      <c r="D54" s="74"/>
      <c r="E54" s="74"/>
      <c r="F54" s="74"/>
      <c r="G54" s="209"/>
      <c r="H54" s="209"/>
      <c r="I54" s="209"/>
    </row>
    <row r="55" spans="1:9" ht="30" customHeight="1">
      <c r="A55" s="206"/>
      <c r="B55" s="207"/>
      <c r="C55" s="208"/>
      <c r="D55" s="114"/>
      <c r="E55" s="114"/>
      <c r="F55" s="114"/>
      <c r="G55" s="209"/>
      <c r="H55" s="209"/>
      <c r="I55" s="209"/>
    </row>
    <row r="56" spans="1:9" ht="15.6">
      <c r="A56" s="206"/>
      <c r="B56" s="207"/>
      <c r="C56" s="208"/>
      <c r="D56" s="74"/>
      <c r="E56" s="74"/>
      <c r="F56" s="74"/>
      <c r="G56" s="209"/>
      <c r="H56" s="209"/>
      <c r="I56" s="209"/>
    </row>
    <row r="57" spans="1:9" ht="30" customHeight="1">
      <c r="A57" s="206"/>
      <c r="B57" s="207"/>
      <c r="C57" s="208"/>
      <c r="D57" s="114"/>
      <c r="E57" s="114"/>
      <c r="F57" s="114"/>
      <c r="G57" s="209"/>
      <c r="H57" s="209"/>
      <c r="I57" s="209"/>
    </row>
    <row r="58" spans="1:9" ht="15.6">
      <c r="A58" s="206"/>
      <c r="B58" s="207"/>
      <c r="C58" s="208"/>
      <c r="D58" s="74"/>
      <c r="E58" s="74"/>
      <c r="F58" s="74"/>
      <c r="G58" s="209"/>
      <c r="H58" s="209"/>
      <c r="I58" s="209"/>
    </row>
    <row r="59" spans="1:9" ht="30" customHeight="1">
      <c r="A59" s="206"/>
      <c r="B59" s="207"/>
      <c r="C59" s="208"/>
      <c r="D59" s="114"/>
      <c r="E59" s="114"/>
      <c r="F59" s="114"/>
      <c r="G59" s="209"/>
      <c r="H59" s="209"/>
      <c r="I59" s="209"/>
    </row>
    <row r="60" spans="1:9" ht="15.6">
      <c r="A60" s="206"/>
      <c r="B60" s="207"/>
      <c r="C60" s="208"/>
      <c r="D60" s="74"/>
      <c r="E60" s="74"/>
      <c r="F60" s="74"/>
      <c r="G60" s="209"/>
      <c r="H60" s="209"/>
      <c r="I60" s="209"/>
    </row>
    <row r="61" spans="1:9" ht="30" customHeight="1">
      <c r="A61" s="206"/>
      <c r="B61" s="207"/>
      <c r="C61" s="208"/>
      <c r="D61" s="114"/>
      <c r="E61" s="114"/>
      <c r="F61" s="114"/>
      <c r="G61" s="209"/>
      <c r="H61" s="209"/>
      <c r="I61" s="209"/>
    </row>
    <row r="62" spans="1:9" ht="15.6">
      <c r="A62" s="206"/>
      <c r="B62" s="207"/>
      <c r="C62" s="208"/>
      <c r="D62" s="74"/>
      <c r="E62" s="74"/>
      <c r="F62" s="74"/>
      <c r="G62" s="209"/>
      <c r="H62" s="209"/>
      <c r="I62" s="209"/>
    </row>
    <row r="63" spans="1:9" ht="30" customHeight="1">
      <c r="A63" s="206"/>
      <c r="B63" s="207"/>
      <c r="C63" s="208"/>
      <c r="D63" s="114"/>
      <c r="E63" s="114"/>
      <c r="F63" s="114"/>
      <c r="G63" s="209"/>
      <c r="H63" s="209"/>
      <c r="I63" s="209"/>
    </row>
    <row r="64" spans="1:9" ht="15.6">
      <c r="A64" s="206"/>
      <c r="B64" s="207"/>
      <c r="C64" s="208"/>
      <c r="D64" s="74"/>
      <c r="E64" s="74"/>
      <c r="F64" s="74"/>
      <c r="G64" s="209"/>
      <c r="H64" s="209"/>
      <c r="I64" s="209"/>
    </row>
    <row r="65" spans="1:9" ht="30" customHeight="1">
      <c r="A65" s="206"/>
      <c r="B65" s="207"/>
      <c r="C65" s="208"/>
      <c r="D65" s="114"/>
      <c r="E65" s="114"/>
      <c r="F65" s="114"/>
      <c r="G65" s="209"/>
      <c r="H65" s="209"/>
      <c r="I65" s="209"/>
    </row>
    <row r="66" spans="1:9" ht="15.6">
      <c r="A66" s="206"/>
      <c r="B66" s="207"/>
      <c r="C66" s="208"/>
      <c r="D66" s="74"/>
      <c r="E66" s="74"/>
      <c r="F66" s="74"/>
      <c r="G66" s="209"/>
      <c r="H66" s="209"/>
      <c r="I66" s="209"/>
    </row>
    <row r="67" spans="1:9" ht="30" customHeight="1">
      <c r="A67" s="206"/>
      <c r="B67" s="207"/>
      <c r="C67" s="208"/>
      <c r="D67" s="114"/>
      <c r="E67" s="114"/>
      <c r="F67" s="114"/>
      <c r="G67" s="209"/>
      <c r="H67" s="209"/>
      <c r="I67" s="209"/>
    </row>
    <row r="68" spans="1:9" ht="15.6">
      <c r="A68" s="206"/>
      <c r="B68" s="207"/>
      <c r="C68" s="208"/>
      <c r="D68" s="74"/>
      <c r="E68" s="74"/>
      <c r="F68" s="74"/>
      <c r="G68" s="209"/>
      <c r="H68" s="209"/>
      <c r="I68" s="209"/>
    </row>
    <row r="69" spans="1:9" ht="30" customHeight="1">
      <c r="A69" s="206"/>
      <c r="B69" s="207"/>
      <c r="C69" s="208"/>
      <c r="D69" s="114"/>
      <c r="E69" s="114"/>
      <c r="F69" s="114"/>
      <c r="G69" s="209"/>
      <c r="H69" s="209"/>
      <c r="I69" s="209"/>
    </row>
    <row r="70" spans="1:9" ht="15.6">
      <c r="A70" s="206"/>
      <c r="B70" s="207"/>
      <c r="C70" s="208"/>
      <c r="D70" s="74"/>
      <c r="E70" s="74"/>
      <c r="F70" s="74"/>
      <c r="G70" s="209"/>
      <c r="H70" s="209"/>
      <c r="I70" s="209"/>
    </row>
    <row r="71" spans="1:9" ht="30" customHeight="1">
      <c r="A71" s="206"/>
      <c r="B71" s="207"/>
      <c r="C71" s="208"/>
      <c r="D71" s="114"/>
      <c r="E71" s="114"/>
      <c r="F71" s="114"/>
      <c r="G71" s="209"/>
      <c r="H71" s="209"/>
      <c r="I71" s="209"/>
    </row>
    <row r="72" spans="1:9" ht="15.6" hidden="1">
      <c r="A72" s="205"/>
      <c r="B72" s="204"/>
      <c r="C72" s="203"/>
      <c r="D72" s="110"/>
      <c r="E72" s="110"/>
      <c r="F72" s="110"/>
      <c r="G72" s="202"/>
      <c r="H72" s="202"/>
      <c r="I72" s="202"/>
    </row>
    <row r="73" spans="1:9" ht="30" hidden="1" customHeight="1">
      <c r="A73" s="190"/>
      <c r="B73" s="189"/>
      <c r="C73" s="187"/>
      <c r="D73" s="75"/>
      <c r="E73" s="75"/>
      <c r="F73" s="75"/>
      <c r="G73" s="186"/>
      <c r="H73" s="186"/>
      <c r="I73" s="186"/>
    </row>
    <row r="74" spans="1:9" ht="15.6" hidden="1">
      <c r="A74" s="190"/>
      <c r="B74" s="188"/>
      <c r="C74" s="187"/>
      <c r="D74" s="74"/>
      <c r="E74" s="74"/>
      <c r="F74" s="74"/>
      <c r="G74" s="186"/>
      <c r="H74" s="186"/>
      <c r="I74" s="186"/>
    </row>
    <row r="75" spans="1:9" ht="30" hidden="1" customHeight="1">
      <c r="A75" s="190"/>
      <c r="B75" s="189"/>
      <c r="C75" s="187"/>
      <c r="D75" s="75"/>
      <c r="E75" s="75"/>
      <c r="F75" s="75"/>
      <c r="G75" s="186"/>
      <c r="H75" s="186"/>
      <c r="I75" s="186"/>
    </row>
    <row r="76" spans="1:9" ht="15.6" hidden="1">
      <c r="A76" s="190"/>
      <c r="B76" s="188"/>
      <c r="C76" s="187"/>
      <c r="D76" s="74"/>
      <c r="E76" s="74"/>
      <c r="F76" s="74"/>
      <c r="G76" s="186"/>
      <c r="H76" s="186"/>
      <c r="I76" s="186"/>
    </row>
    <row r="77" spans="1:9" ht="30" hidden="1" customHeight="1">
      <c r="A77" s="190"/>
      <c r="B77" s="189"/>
      <c r="C77" s="187"/>
      <c r="D77" s="75"/>
      <c r="E77" s="75"/>
      <c r="F77" s="75"/>
      <c r="G77" s="186"/>
      <c r="H77" s="186"/>
      <c r="I77" s="186"/>
    </row>
    <row r="78" spans="1:9" ht="15.6" hidden="1">
      <c r="A78" s="190"/>
      <c r="B78" s="188"/>
      <c r="C78" s="187"/>
      <c r="D78" s="74"/>
      <c r="E78" s="74"/>
      <c r="F78" s="74"/>
      <c r="G78" s="186"/>
      <c r="H78" s="186"/>
      <c r="I78" s="186"/>
    </row>
    <row r="79" spans="1:9" ht="30" hidden="1" customHeight="1">
      <c r="A79" s="190"/>
      <c r="B79" s="189"/>
      <c r="C79" s="187"/>
      <c r="D79" s="75"/>
      <c r="E79" s="75"/>
      <c r="F79" s="75"/>
      <c r="G79" s="186"/>
      <c r="H79" s="186"/>
      <c r="I79" s="186"/>
    </row>
    <row r="80" spans="1:9" ht="15.6" hidden="1">
      <c r="A80" s="190"/>
      <c r="B80" s="188"/>
      <c r="C80" s="187"/>
      <c r="D80" s="74"/>
      <c r="E80" s="74"/>
      <c r="F80" s="74"/>
      <c r="G80" s="186"/>
      <c r="H80" s="186"/>
      <c r="I80" s="186"/>
    </row>
    <row r="81" spans="1:9" ht="30" hidden="1" customHeight="1">
      <c r="A81" s="190"/>
      <c r="B81" s="189"/>
      <c r="C81" s="187"/>
      <c r="D81" s="75"/>
      <c r="E81" s="75"/>
      <c r="F81" s="75"/>
      <c r="G81" s="186"/>
      <c r="H81" s="186"/>
      <c r="I81" s="186"/>
    </row>
    <row r="82" spans="1:9" ht="15.6" hidden="1">
      <c r="A82" s="190"/>
      <c r="B82" s="188"/>
      <c r="C82" s="187"/>
      <c r="D82" s="74"/>
      <c r="E82" s="74"/>
      <c r="F82" s="74"/>
      <c r="G82" s="186"/>
      <c r="H82" s="186"/>
      <c r="I82" s="186"/>
    </row>
    <row r="83" spans="1:9" ht="30" hidden="1" customHeight="1">
      <c r="A83" s="190"/>
      <c r="B83" s="189"/>
      <c r="C83" s="187"/>
      <c r="D83" s="75"/>
      <c r="E83" s="75"/>
      <c r="F83" s="75"/>
      <c r="G83" s="186"/>
      <c r="H83" s="186"/>
      <c r="I83" s="186"/>
    </row>
    <row r="84" spans="1:9" ht="15.6" hidden="1">
      <c r="A84" s="190"/>
      <c r="B84" s="188"/>
      <c r="C84" s="187"/>
      <c r="D84" s="74"/>
      <c r="E84" s="74"/>
      <c r="F84" s="74"/>
      <c r="G84" s="186"/>
      <c r="H84" s="186"/>
      <c r="I84" s="186"/>
    </row>
    <row r="85" spans="1:9" ht="30" hidden="1" customHeight="1">
      <c r="A85" s="190"/>
      <c r="B85" s="189"/>
      <c r="C85" s="187"/>
      <c r="D85" s="75"/>
      <c r="E85" s="75"/>
      <c r="F85" s="75"/>
      <c r="G85" s="186"/>
      <c r="H85" s="186"/>
      <c r="I85" s="186"/>
    </row>
    <row r="86" spans="1:9" ht="14.45" hidden="1" customHeight="1">
      <c r="A86" s="193"/>
      <c r="B86" s="195"/>
      <c r="C86" s="197"/>
      <c r="D86" s="76"/>
      <c r="E86" s="76"/>
      <c r="F86" s="77"/>
      <c r="G86" s="186"/>
      <c r="H86" s="186"/>
      <c r="I86" s="191"/>
    </row>
    <row r="87" spans="1:9" ht="30" hidden="1" customHeight="1">
      <c r="A87" s="193"/>
      <c r="B87" s="201"/>
      <c r="C87" s="197"/>
      <c r="D87" s="75"/>
      <c r="E87" s="75"/>
      <c r="F87" s="78"/>
      <c r="G87" s="186"/>
      <c r="H87" s="186"/>
      <c r="I87" s="191"/>
    </row>
    <row r="88" spans="1:9" ht="14.45" hidden="1" customHeight="1">
      <c r="A88" s="193"/>
      <c r="B88" s="195"/>
      <c r="C88" s="197"/>
      <c r="D88" s="76"/>
      <c r="E88" s="76"/>
      <c r="F88" s="79"/>
      <c r="G88" s="186"/>
      <c r="H88" s="186"/>
      <c r="I88" s="191"/>
    </row>
    <row r="89" spans="1:9" ht="30" hidden="1" customHeight="1">
      <c r="A89" s="193"/>
      <c r="B89" s="201"/>
      <c r="C89" s="197"/>
      <c r="D89" s="75"/>
      <c r="E89" s="75"/>
      <c r="F89" s="80"/>
      <c r="G89" s="186"/>
      <c r="H89" s="186"/>
      <c r="I89" s="191"/>
    </row>
    <row r="90" spans="1:9" ht="14.45" hidden="1" customHeight="1">
      <c r="A90" s="193"/>
      <c r="B90" s="195"/>
      <c r="C90" s="197"/>
      <c r="D90" s="76"/>
      <c r="E90" s="76"/>
      <c r="F90" s="81"/>
      <c r="G90" s="199"/>
      <c r="H90" s="199"/>
      <c r="I90" s="191"/>
    </row>
    <row r="91" spans="1:9" ht="30" hidden="1" customHeight="1">
      <c r="A91" s="194"/>
      <c r="B91" s="196"/>
      <c r="C91" s="198"/>
      <c r="D91" s="82"/>
      <c r="E91" s="82"/>
      <c r="F91" s="83"/>
      <c r="G91" s="200"/>
      <c r="H91" s="200"/>
      <c r="I91" s="192"/>
    </row>
    <row r="92" spans="1:9" ht="41.1" customHeight="1">
      <c r="A92" s="113" t="s">
        <v>143</v>
      </c>
      <c r="B92" s="111">
        <f>COUNT(B52:B91)</f>
        <v>0</v>
      </c>
      <c r="C92" s="112">
        <f>SUM(C52:C91)</f>
        <v>0</v>
      </c>
      <c r="D92" s="107"/>
      <c r="E92" s="107"/>
      <c r="F92" s="108"/>
      <c r="G92" s="108"/>
      <c r="H92" s="108"/>
      <c r="I92" s="109"/>
    </row>
    <row r="93" spans="1:9" ht="14.45" hidden="1">
      <c r="I93" s="104"/>
    </row>
    <row r="94" spans="1:9" ht="14.45" hidden="1">
      <c r="I94" s="104"/>
    </row>
    <row r="95" spans="1:9" ht="14.45" hidden="1">
      <c r="I95" s="104"/>
    </row>
    <row r="96" spans="1:9" ht="14.45" hidden="1">
      <c r="I96" s="104"/>
    </row>
    <row r="97" spans="9:9" ht="14.45" hidden="1">
      <c r="I97" s="105"/>
    </row>
    <row r="98" spans="9:9" ht="14.45" hidden="1">
      <c r="I98" s="105"/>
    </row>
    <row r="99" spans="9:9" ht="14.45"/>
    <row r="100" spans="9:9" ht="14.45"/>
    <row r="101" spans="9:9" ht="15" customHeight="1"/>
    <row r="102" spans="9:9" ht="15" customHeight="1"/>
    <row r="103" spans="9:9" ht="15" customHeight="1"/>
    <row r="104" spans="9:9" ht="15" customHeight="1"/>
    <row r="105" spans="9:9" ht="15" customHeight="1"/>
    <row r="106" spans="9:9" ht="15" customHeight="1"/>
    <row r="107" spans="9:9" ht="15" customHeight="1"/>
  </sheetData>
  <sheetProtection formatCells="0" formatColumns="0" formatRows="0"/>
  <mergeCells count="195">
    <mergeCell ref="D30:E30"/>
    <mergeCell ref="A22:C22"/>
    <mergeCell ref="D22:E22"/>
    <mergeCell ref="A24:C24"/>
    <mergeCell ref="D24:E24"/>
    <mergeCell ref="A25:C25"/>
    <mergeCell ref="D25:E25"/>
    <mergeCell ref="A23:C23"/>
    <mergeCell ref="D23:E23"/>
    <mergeCell ref="G84:G85"/>
    <mergeCell ref="G86:G87"/>
    <mergeCell ref="G88:G89"/>
    <mergeCell ref="G90:G91"/>
    <mergeCell ref="A31:C31"/>
    <mergeCell ref="D31:E31"/>
    <mergeCell ref="A42:C42"/>
    <mergeCell ref="A43:C43"/>
    <mergeCell ref="D43:E43"/>
    <mergeCell ref="D42:E42"/>
    <mergeCell ref="A44:C44"/>
    <mergeCell ref="D44:E44"/>
    <mergeCell ref="A40:E40"/>
    <mergeCell ref="G52:G53"/>
    <mergeCell ref="G54:G55"/>
    <mergeCell ref="A52:A53"/>
    <mergeCell ref="B52:B53"/>
    <mergeCell ref="C52:C53"/>
    <mergeCell ref="A45:C45"/>
    <mergeCell ref="D45:E45"/>
    <mergeCell ref="A56:A57"/>
    <mergeCell ref="B56:B57"/>
    <mergeCell ref="C56:C57"/>
    <mergeCell ref="A2:I2"/>
    <mergeCell ref="A3:I3"/>
    <mergeCell ref="A7:C7"/>
    <mergeCell ref="B5:C5"/>
    <mergeCell ref="A28:C28"/>
    <mergeCell ref="D28:E28"/>
    <mergeCell ref="A14:C14"/>
    <mergeCell ref="A35:C35"/>
    <mergeCell ref="A36:C36"/>
    <mergeCell ref="A34:C34"/>
    <mergeCell ref="D8:E8"/>
    <mergeCell ref="A8:C8"/>
    <mergeCell ref="D35:E35"/>
    <mergeCell ref="A9:C9"/>
    <mergeCell ref="A10:C10"/>
    <mergeCell ref="D9:E9"/>
    <mergeCell ref="D10:E10"/>
    <mergeCell ref="D14:E14"/>
    <mergeCell ref="A11:C11"/>
    <mergeCell ref="A12:C12"/>
    <mergeCell ref="A13:C13"/>
    <mergeCell ref="D11:E11"/>
    <mergeCell ref="A29:C29"/>
    <mergeCell ref="D12:E12"/>
    <mergeCell ref="D13:E13"/>
    <mergeCell ref="A41:C41"/>
    <mergeCell ref="D41:E41"/>
    <mergeCell ref="D36:E36"/>
    <mergeCell ref="D38:E38"/>
    <mergeCell ref="A38:C38"/>
    <mergeCell ref="A37:C37"/>
    <mergeCell ref="D37:E37"/>
    <mergeCell ref="A15:C15"/>
    <mergeCell ref="D15:E15"/>
    <mergeCell ref="A32:C32"/>
    <mergeCell ref="D32:E32"/>
    <mergeCell ref="A27:C27"/>
    <mergeCell ref="A18:C18"/>
    <mergeCell ref="D18:E18"/>
    <mergeCell ref="A17:C17"/>
    <mergeCell ref="D17:E17"/>
    <mergeCell ref="A16:C16"/>
    <mergeCell ref="D16:E16"/>
    <mergeCell ref="A30:C30"/>
    <mergeCell ref="D29:E29"/>
    <mergeCell ref="A20:C20"/>
    <mergeCell ref="A21:C21"/>
    <mergeCell ref="D21:E21"/>
    <mergeCell ref="H52:H53"/>
    <mergeCell ref="I52:I53"/>
    <mergeCell ref="A50:C50"/>
    <mergeCell ref="A47:C47"/>
    <mergeCell ref="A48:C48"/>
    <mergeCell ref="D47:E47"/>
    <mergeCell ref="D48:E48"/>
    <mergeCell ref="D46:E46"/>
    <mergeCell ref="A46:C46"/>
    <mergeCell ref="H56:H57"/>
    <mergeCell ref="I56:I57"/>
    <mergeCell ref="A54:A55"/>
    <mergeCell ref="B54:B55"/>
    <mergeCell ref="C54:C55"/>
    <mergeCell ref="H54:H55"/>
    <mergeCell ref="I54:I55"/>
    <mergeCell ref="G56:G57"/>
    <mergeCell ref="A60:A61"/>
    <mergeCell ref="B60:B61"/>
    <mergeCell ref="C60:C61"/>
    <mergeCell ref="H60:H61"/>
    <mergeCell ref="I60:I61"/>
    <mergeCell ref="A58:A59"/>
    <mergeCell ref="B58:B59"/>
    <mergeCell ref="C58:C59"/>
    <mergeCell ref="H58:H59"/>
    <mergeCell ref="I58:I59"/>
    <mergeCell ref="G58:G59"/>
    <mergeCell ref="G60:G61"/>
    <mergeCell ref="I64:I65"/>
    <mergeCell ref="H64:H65"/>
    <mergeCell ref="C64:C65"/>
    <mergeCell ref="B64:B65"/>
    <mergeCell ref="A64:A65"/>
    <mergeCell ref="A62:A63"/>
    <mergeCell ref="B62:B63"/>
    <mergeCell ref="C62:C63"/>
    <mergeCell ref="H62:H63"/>
    <mergeCell ref="I62:I63"/>
    <mergeCell ref="G62:G63"/>
    <mergeCell ref="G64:G65"/>
    <mergeCell ref="I68:I69"/>
    <mergeCell ref="H68:H69"/>
    <mergeCell ref="C68:C69"/>
    <mergeCell ref="B68:B69"/>
    <mergeCell ref="A68:A69"/>
    <mergeCell ref="A66:A67"/>
    <mergeCell ref="B66:B67"/>
    <mergeCell ref="C66:C67"/>
    <mergeCell ref="H66:H67"/>
    <mergeCell ref="I66:I67"/>
    <mergeCell ref="G66:G67"/>
    <mergeCell ref="G68:G69"/>
    <mergeCell ref="I72:I73"/>
    <mergeCell ref="H72:H73"/>
    <mergeCell ref="C72:C73"/>
    <mergeCell ref="B72:B73"/>
    <mergeCell ref="A72:A73"/>
    <mergeCell ref="A70:A71"/>
    <mergeCell ref="B70:B71"/>
    <mergeCell ref="C70:C71"/>
    <mergeCell ref="H70:H71"/>
    <mergeCell ref="I70:I71"/>
    <mergeCell ref="G70:G71"/>
    <mergeCell ref="G72:G73"/>
    <mergeCell ref="I76:I77"/>
    <mergeCell ref="H76:H77"/>
    <mergeCell ref="C76:C77"/>
    <mergeCell ref="B76:B77"/>
    <mergeCell ref="A76:A77"/>
    <mergeCell ref="A74:A75"/>
    <mergeCell ref="B74:B75"/>
    <mergeCell ref="C74:C75"/>
    <mergeCell ref="H74:H75"/>
    <mergeCell ref="I74:I75"/>
    <mergeCell ref="G74:G75"/>
    <mergeCell ref="G76:G77"/>
    <mergeCell ref="I82:I83"/>
    <mergeCell ref="I80:I81"/>
    <mergeCell ref="H80:H81"/>
    <mergeCell ref="C80:C81"/>
    <mergeCell ref="B80:B81"/>
    <mergeCell ref="A80:A81"/>
    <mergeCell ref="A78:A79"/>
    <mergeCell ref="B78:B79"/>
    <mergeCell ref="C78:C79"/>
    <mergeCell ref="H78:H79"/>
    <mergeCell ref="I78:I79"/>
    <mergeCell ref="G78:G79"/>
    <mergeCell ref="G80:G81"/>
    <mergeCell ref="G82:G83"/>
    <mergeCell ref="I84:I85"/>
    <mergeCell ref="H84:H85"/>
    <mergeCell ref="C84:C85"/>
    <mergeCell ref="B84:B85"/>
    <mergeCell ref="A84:A85"/>
    <mergeCell ref="A82:A83"/>
    <mergeCell ref="B82:B83"/>
    <mergeCell ref="I90:I91"/>
    <mergeCell ref="A88:A89"/>
    <mergeCell ref="A90:A91"/>
    <mergeCell ref="B90:B91"/>
    <mergeCell ref="C90:C91"/>
    <mergeCell ref="H90:H91"/>
    <mergeCell ref="I86:I87"/>
    <mergeCell ref="I88:I89"/>
    <mergeCell ref="H88:H89"/>
    <mergeCell ref="C88:C89"/>
    <mergeCell ref="B88:B89"/>
    <mergeCell ref="A86:A87"/>
    <mergeCell ref="B86:B87"/>
    <mergeCell ref="C86:C87"/>
    <mergeCell ref="H86:H87"/>
    <mergeCell ref="C82:C83"/>
    <mergeCell ref="H82:H83"/>
  </mergeCells>
  <conditionalFormatting sqref="A47:E48">
    <cfRule type="expression" dxfId="41" priority="36">
      <formula>$D$48&lt;&gt;""</formula>
    </cfRule>
  </conditionalFormatting>
  <dataValidations count="2">
    <dataValidation type="list" allowBlank="1" sqref="A52:A91" xr:uid="{EEC1D2B1-A0D0-43FD-AE87-E2FBDD6F0B2D}">
      <formula1>INDIRECT($B$5)</formula1>
    </dataValidation>
    <dataValidation type="list" allowBlank="1" sqref="B5:C5" xr:uid="{94ACE4B4-68E6-4AB7-8D5E-3625ACC6F614}">
      <formula1>Regions</formula1>
    </dataValidation>
  </dataValidations>
  <pageMargins left="0.7" right="0.7" top="0.75" bottom="0.75" header="0.3" footer="0.3"/>
  <pageSetup scale="53" orientation="portrait" horizontalDpi="1200" verticalDpi="1200" r:id="rId1"/>
  <ignoredErrors>
    <ignoredError sqref="B92:C92" unlockedFormula="1"/>
  </ignoredErrors>
  <extLst>
    <ext xmlns:x14="http://schemas.microsoft.com/office/spreadsheetml/2009/9/main" uri="{78C0D931-6437-407d-A8EE-F0AAD7539E65}">
      <x14:conditionalFormattings>
        <x14:conditionalFormatting xmlns:xm="http://schemas.microsoft.com/office/excel/2006/main">
          <x14:cfRule type="cellIs" priority="89" operator="equal" id="{12CC2716-0D43-4E86-ACB7-71E50B53F3DD}">
            <xm:f>Dropdowns!$E$11</xm:f>
            <x14:dxf>
              <fill>
                <patternFill>
                  <bgColor theme="2" tint="-0.24994659260841701"/>
                </patternFill>
              </fill>
            </x14:dxf>
          </x14:cfRule>
          <x14:cfRule type="cellIs" priority="90" operator="equal" id="{8C386040-13F1-439D-BDBB-34BE33C7E5BE}">
            <xm:f>Dropdowns!$E$10</xm:f>
            <x14:dxf>
              <fill>
                <patternFill>
                  <bgColor theme="2" tint="-0.499984740745262"/>
                </patternFill>
              </fill>
            </x14:dxf>
          </x14:cfRule>
          <x14:cfRule type="cellIs" priority="91" operator="equal" id="{A9359E53-AA9A-48B1-8187-BA20D9C5C52A}">
            <xm:f>Dropdowns!$E$7</xm:f>
            <x14:dxf>
              <fill>
                <patternFill>
                  <bgColor theme="3" tint="0.39994506668294322"/>
                </patternFill>
              </fill>
            </x14:dxf>
          </x14:cfRule>
          <x14:cfRule type="cellIs" priority="92" operator="equal" id="{8B83FA21-5E08-44F5-B18B-DE7A525244FE}">
            <xm:f>Dropdowns!$E$6</xm:f>
            <x14:dxf>
              <fill>
                <patternFill>
                  <bgColor rgb="FF6A7759"/>
                </patternFill>
              </fill>
            </x14:dxf>
          </x14:cfRule>
          <x14:cfRule type="cellIs" priority="93" operator="equal" id="{DE164642-7596-431E-8BD1-52C3CB4C36EE}">
            <xm:f>Dropdowns!$E$5</xm:f>
            <x14:dxf>
              <fill>
                <patternFill>
                  <bgColor rgb="FF937C53"/>
                </patternFill>
              </fill>
            </x14:dxf>
          </x14:cfRule>
          <x14:cfRule type="cellIs" priority="94" operator="equal" id="{F6D6D67A-3B73-4FBC-B781-D50DC464C449}">
            <xm:f>Dropdowns!$E$4</xm:f>
            <x14:dxf>
              <fill>
                <patternFill>
                  <bgColor theme="7" tint="0.39994506668294322"/>
                </patternFill>
              </fill>
            </x14:dxf>
          </x14:cfRule>
          <x14:cfRule type="cellIs" priority="95" operator="equal" id="{B0E74CC2-05FD-4783-B9C5-71FF87701A0C}">
            <xm:f>Dropdowns!$E$3</xm:f>
            <x14:dxf>
              <fill>
                <patternFill>
                  <bgColor theme="4" tint="0.59996337778862885"/>
                </patternFill>
              </fill>
            </x14:dxf>
          </x14:cfRule>
          <x14:cfRule type="cellIs" priority="96" operator="equal" id="{1DDFCB46-5A56-44AF-A4F6-DB36AE4216AD}">
            <xm:f>Dropdowns!$E$2</xm:f>
            <x14:dxf>
              <fill>
                <patternFill>
                  <bgColor theme="4" tint="0.39994506668294322"/>
                </patternFill>
              </fill>
            </x14:dxf>
          </x14:cfRule>
          <xm:sqref>A52:A91</xm:sqref>
        </x14:conditionalFormatting>
        <x14:conditionalFormatting xmlns:xm="http://schemas.microsoft.com/office/excel/2006/main">
          <x14:cfRule type="expression" priority="17" id="{11D42B7D-59F6-4F0E-A8E4-3A8F741CE599}">
            <xm:f>$D$28=Dropdowns!$A$2</xm:f>
            <x14:dxf>
              <fill>
                <patternFill>
                  <bgColor theme="3" tint="0.39994506668294322"/>
                </patternFill>
              </fill>
            </x14:dxf>
          </x14:cfRule>
          <x14:cfRule type="cellIs" priority="18" operator="equal" id="{956951D0-0726-45FA-85EE-FCB08D23BFE6}">
            <xm:f>Dropdowns!$G$2</xm:f>
            <x14:dxf>
              <fill>
                <patternFill>
                  <bgColor theme="6" tint="0.39994506668294322"/>
                </patternFill>
              </fill>
            </x14:dxf>
          </x14:cfRule>
          <xm:sqref>A15:C19</xm:sqref>
        </x14:conditionalFormatting>
        <x14:conditionalFormatting xmlns:xm="http://schemas.microsoft.com/office/excel/2006/main">
          <x14:cfRule type="expression" priority="77" id="{8A83D66C-E956-4E75-9537-520FA3B98390}">
            <xm:f>$D$28=Dropdowns!$A$2</xm:f>
            <x14:dxf>
              <fill>
                <patternFill>
                  <bgColor theme="3" tint="0.39994506668294322"/>
                </patternFill>
              </fill>
            </x14:dxf>
          </x14:cfRule>
          <x14:cfRule type="cellIs" priority="78" operator="equal" id="{92008BDC-6D27-4823-8854-0D8A6A8A9344}">
            <xm:f>Dropdowns!$G$2</xm:f>
            <x14:dxf>
              <fill>
                <patternFill>
                  <bgColor theme="6" tint="0.39994506668294322"/>
                </patternFill>
              </fill>
            </x14:dxf>
          </x14:cfRule>
          <xm:sqref>A28:C32</xm:sqref>
        </x14:conditionalFormatting>
        <x14:conditionalFormatting xmlns:xm="http://schemas.microsoft.com/office/excel/2006/main">
          <x14:cfRule type="cellIs" priority="264" operator="equal" id="{2BBBADA1-5C19-4A37-88F7-2425705CB473}">
            <xm:f>Dropdowns!$D$10</xm:f>
            <x14:dxf>
              <fill>
                <patternFill>
                  <bgColor theme="2" tint="-0.24994659260841701"/>
                </patternFill>
              </fill>
            </x14:dxf>
          </x14:cfRule>
          <x14:cfRule type="cellIs" priority="265" operator="equal" id="{704DD9D1-0AB5-4180-A9BF-900CB74AA78B}">
            <xm:f>Dropdowns!$D$6</xm:f>
            <x14:dxf>
              <fill>
                <patternFill>
                  <bgColor theme="3" tint="0.39994506668294322"/>
                </patternFill>
              </fill>
            </x14:dxf>
          </x14:cfRule>
          <x14:cfRule type="cellIs" priority="266" operator="equal" id="{3268E39F-0CAB-4053-A610-F551E364DE27}">
            <xm:f>Dropdowns!$D$2</xm:f>
            <x14:dxf>
              <fill>
                <patternFill>
                  <bgColor theme="4" tint="0.59996337778862885"/>
                </patternFill>
              </fill>
            </x14:dxf>
          </x14:cfRule>
          <xm:sqref>B5:C5</xm:sqref>
        </x14:conditionalFormatting>
        <x14:conditionalFormatting xmlns:xm="http://schemas.microsoft.com/office/excel/2006/main">
          <x14:cfRule type="cellIs" priority="108" operator="equal" id="{94A79686-AD4C-4EF4-A498-C7CBF8036197}">
            <xm:f>Dropdowns!$A$3</xm:f>
            <x14:dxf>
              <fill>
                <patternFill>
                  <bgColor theme="5" tint="0.59996337778862885"/>
                </patternFill>
              </fill>
            </x14:dxf>
          </x14:cfRule>
          <x14:cfRule type="cellIs" priority="109" operator="equal" id="{8BE1F502-BBB3-41E3-9441-1D6111FC7C87}">
            <xm:f>Dropdowns!$A$2</xm:f>
            <x14:dxf>
              <fill>
                <patternFill>
                  <bgColor theme="3" tint="0.39994506668294322"/>
                </patternFill>
              </fill>
            </x14:dxf>
          </x14:cfRule>
          <xm:sqref>D52:F85</xm:sqref>
        </x14:conditionalFormatting>
        <x14:conditionalFormatting xmlns:xm="http://schemas.microsoft.com/office/excel/2006/main">
          <x14:cfRule type="expression" priority="14" id="{72572CA6-3501-4869-9BB2-3FC370506F62}">
            <xm:f>$D$28=Dropdowns!$A$2</xm:f>
            <x14:dxf>
              <fill>
                <patternFill>
                  <bgColor theme="3" tint="0.39994506668294322"/>
                </patternFill>
              </fill>
            </x14:dxf>
          </x14:cfRule>
          <x14:cfRule type="cellIs" priority="15" operator="equal" id="{FE825FBD-59F9-481E-9D32-43290EA4961A}">
            <xm:f>Dropdowns!$G$2</xm:f>
            <x14:dxf>
              <fill>
                <patternFill>
                  <bgColor theme="6" tint="0.39994506668294322"/>
                </patternFill>
              </fill>
            </x14:dxf>
          </x14:cfRule>
          <xm:sqref>A21:C21</xm:sqref>
        </x14:conditionalFormatting>
        <x14:conditionalFormatting xmlns:xm="http://schemas.microsoft.com/office/excel/2006/main">
          <x14:cfRule type="expression" priority="10" id="{1F0D174E-8183-4818-8BEA-3CDD2D3A5950}">
            <xm:f>$D$28=Dropdowns!$A$2</xm:f>
            <x14:dxf>
              <fill>
                <patternFill>
                  <bgColor theme="3" tint="0.39994506668294322"/>
                </patternFill>
              </fill>
            </x14:dxf>
          </x14:cfRule>
          <x14:cfRule type="cellIs" priority="11" operator="equal" id="{CB454614-5DA2-49C3-BE84-CA089DFAE45A}">
            <xm:f>Dropdowns!$G$2</xm:f>
            <x14:dxf>
              <fill>
                <patternFill>
                  <bgColor theme="6" tint="0.39994506668294322"/>
                </patternFill>
              </fill>
            </x14:dxf>
          </x14:cfRule>
          <xm:sqref>A22:C22</xm:sqref>
        </x14:conditionalFormatting>
        <x14:conditionalFormatting xmlns:xm="http://schemas.microsoft.com/office/excel/2006/main">
          <x14:cfRule type="expression" priority="7" id="{6ACEED5D-59D1-4AE8-B0E0-0F2246F087B8}">
            <xm:f>$D$28=Dropdowns!$A$2</xm:f>
            <x14:dxf>
              <fill>
                <patternFill>
                  <bgColor theme="3" tint="0.39994506668294322"/>
                </patternFill>
              </fill>
            </x14:dxf>
          </x14:cfRule>
          <x14:cfRule type="cellIs" priority="8" operator="equal" id="{5B2CD902-467D-4937-9DF3-A9F563924BDB}">
            <xm:f>Dropdowns!$G$2</xm:f>
            <x14:dxf>
              <fill>
                <patternFill>
                  <bgColor theme="6" tint="0.39994506668294322"/>
                </patternFill>
              </fill>
            </x14:dxf>
          </x14:cfRule>
          <xm:sqref>A24:C24</xm:sqref>
        </x14:conditionalFormatting>
        <x14:conditionalFormatting xmlns:xm="http://schemas.microsoft.com/office/excel/2006/main">
          <x14:cfRule type="expression" priority="4" id="{9A82B307-26A5-4370-B5E2-640219847B39}">
            <xm:f>$D$28=Dropdowns!$A$2</xm:f>
            <x14:dxf>
              <fill>
                <patternFill>
                  <bgColor theme="3" tint="0.39994506668294322"/>
                </patternFill>
              </fill>
            </x14:dxf>
          </x14:cfRule>
          <x14:cfRule type="cellIs" priority="5" operator="equal" id="{F34073AE-A010-45CB-9844-D037DF6AB804}">
            <xm:f>Dropdowns!$G$2</xm:f>
            <x14:dxf>
              <fill>
                <patternFill>
                  <bgColor theme="6" tint="0.39994506668294322"/>
                </patternFill>
              </fill>
            </x14:dxf>
          </x14:cfRule>
          <xm:sqref>A25</xm:sqref>
        </x14:conditionalFormatting>
        <x14:conditionalFormatting xmlns:xm="http://schemas.microsoft.com/office/excel/2006/main">
          <x14:cfRule type="expression" priority="2" id="{3001FF0C-A8AF-4CEA-B180-B9504A84C4D2}">
            <xm:f>$D$28=Dropdowns!$A$2</xm:f>
            <x14:dxf>
              <fill>
                <patternFill>
                  <bgColor theme="3" tint="0.39994506668294322"/>
                </patternFill>
              </fill>
            </x14:dxf>
          </x14:cfRule>
          <x14:cfRule type="cellIs" priority="3" operator="equal" id="{5234EC4F-0A11-4177-9948-DBA4F9FBCB1B}">
            <xm:f>Dropdowns!$G$2</xm:f>
            <x14:dxf>
              <fill>
                <patternFill>
                  <bgColor theme="6" tint="0.39994506668294322"/>
                </patternFill>
              </fill>
            </x14:dxf>
          </x14:cfRule>
          <xm:sqref>A23:C23</xm:sqref>
        </x14:conditionalFormatting>
      </x14:conditionalFormattings>
    </ext>
    <ext xmlns:x14="http://schemas.microsoft.com/office/spreadsheetml/2009/9/main" uri="{CCE6A557-97BC-4b89-ADB6-D9C93CAAB3DF}">
      <x14:dataValidations xmlns:xm="http://schemas.microsoft.com/office/excel/2006/main" count="6">
        <x14:dataValidation type="list" allowBlank="1" xr:uid="{CA3B558B-340E-4976-BEB4-08CA1E8F4425}">
          <x14:formula1>
            <xm:f>Dropdowns!$A$2:$A$4</xm:f>
          </x14:formula1>
          <xm:sqref>D82:F82 D80:F80 D78:F78 D76:F76 D74:F74 D72:F72 D70:F70 D68:F68 D66:F66 D64:F64 D62:F62 D60:F60 D58:F58 D56:F56 D54:F54 D52:F52 D84:F84 D32:E32 D16:E18 D28:E30</xm:sqref>
        </x14:dataValidation>
        <x14:dataValidation type="list" allowBlank="1" xr:uid="{1D2F8F7E-2BDF-4CFB-BC3A-A3712A598AC5}">
          <x14:formula1>
            <xm:f>Dropdowns!$I$2:$I$6</xm:f>
          </x14:formula1>
          <xm:sqref>D47:E47</xm:sqref>
        </x14:dataValidation>
        <x14:dataValidation type="list" allowBlank="1" showInputMessage="1" showErrorMessage="1" xr:uid="{EB6B11F8-5449-4449-A0EF-3EC33FB5749B}">
          <x14:formula1>
            <xm:f>Dropdowns!$A$2:$A$4</xm:f>
          </x14:formula1>
          <xm:sqref>D88:F88 D90:F90 D86:F86</xm:sqref>
        </x14:dataValidation>
        <x14:dataValidation type="list" allowBlank="1" xr:uid="{DB90A2E5-8EF3-407F-B679-AAE4031E2336}">
          <x14:formula1>
            <xm:f>Dropdowns!$A$2:$A$3</xm:f>
          </x14:formula1>
          <xm:sqref>D41:E43 D45:E45</xm:sqref>
        </x14:dataValidation>
        <x14:dataValidation type="list" allowBlank="1" xr:uid="{659F3B3D-DDB5-4146-AFAD-3C4116B361D7}">
          <x14:formula1>
            <xm:f>Dropdowns!$B$2:$B$4</xm:f>
          </x14:formula1>
          <xm:sqref>D21:E21</xm:sqref>
        </x14:dataValidation>
        <x14:dataValidation type="list" allowBlank="1" xr:uid="{0BD94978-C490-4853-9044-07EACD6F4759}">
          <x14:formula1>
            <xm:f>Dropdowns!$G$13:$G$17</xm:f>
          </x14:formula1>
          <xm:sqref>D22:E22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C0939-A0C4-4FE5-9216-0A706DE3C6B9}">
  <dimension ref="A1:I1500"/>
  <sheetViews>
    <sheetView workbookViewId="0">
      <selection activeCell="K10" sqref="K10"/>
    </sheetView>
  </sheetViews>
  <sheetFormatPr defaultRowHeight="14.45"/>
  <cols>
    <col min="1" max="1" width="23.85546875" customWidth="1"/>
    <col min="2" max="2" width="18.140625" customWidth="1"/>
  </cols>
  <sheetData>
    <row r="1" spans="1:9" ht="18.95" customHeight="1" thickBot="1">
      <c r="A1" s="256" t="s">
        <v>144</v>
      </c>
      <c r="B1" s="257"/>
      <c r="C1" s="257"/>
      <c r="D1" s="257"/>
      <c r="E1" s="257"/>
      <c r="F1" s="257"/>
      <c r="G1" s="257"/>
      <c r="H1" s="257"/>
      <c r="I1" s="258"/>
    </row>
    <row r="2" spans="1:9" ht="141" customHeight="1" thickBot="1">
      <c r="A2" s="259" t="s">
        <v>145</v>
      </c>
      <c r="B2" s="260"/>
      <c r="C2" s="260"/>
      <c r="D2" s="260"/>
      <c r="E2" s="260"/>
      <c r="F2" s="260"/>
      <c r="G2" s="260"/>
      <c r="H2" s="260"/>
      <c r="I2" s="261"/>
    </row>
    <row r="3" spans="1:9" ht="15" thickBot="1"/>
    <row r="4" spans="1:9">
      <c r="A4" s="125" t="s">
        <v>146</v>
      </c>
      <c r="B4" s="126"/>
      <c r="G4" s="127"/>
      <c r="I4" s="128"/>
    </row>
    <row r="5" spans="1:9">
      <c r="A5" s="129" t="s">
        <v>147</v>
      </c>
      <c r="B5" s="130"/>
      <c r="G5" s="127"/>
      <c r="I5" s="128"/>
    </row>
    <row r="6" spans="1:9" ht="15" thickBot="1">
      <c r="A6" s="131" t="s">
        <v>148</v>
      </c>
      <c r="B6" s="132"/>
      <c r="G6" s="127"/>
      <c r="I6" s="128"/>
    </row>
    <row r="7" spans="1:9" ht="15" thickBot="1">
      <c r="G7" s="127"/>
      <c r="I7" s="128"/>
    </row>
    <row r="8" spans="1:9">
      <c r="A8" s="125" t="s">
        <v>149</v>
      </c>
      <c r="B8" s="133" t="e">
        <f>(SUM(F14:F10003))/B5</f>
        <v>#DIV/0!</v>
      </c>
      <c r="D8" s="8"/>
      <c r="G8" s="127"/>
      <c r="I8" s="128"/>
    </row>
    <row r="9" spans="1:9">
      <c r="A9" s="129" t="s">
        <v>150</v>
      </c>
      <c r="B9" s="134" t="e">
        <f>(SUM(G14:G10003))/B5</f>
        <v>#DIV/0!</v>
      </c>
      <c r="G9" s="127"/>
      <c r="I9" s="128"/>
    </row>
    <row r="10" spans="1:9">
      <c r="A10" s="129" t="s">
        <v>151</v>
      </c>
      <c r="B10" s="135" t="e">
        <f>SQRT((B8/B9)/0.005454154)</f>
        <v>#DIV/0!</v>
      </c>
      <c r="G10" s="127"/>
      <c r="I10" s="128"/>
    </row>
    <row r="11" spans="1:9" ht="15" thickBot="1">
      <c r="A11" s="136" t="s">
        <v>152</v>
      </c>
      <c r="B11" s="137" t="e">
        <f>(SUM(I14:I10003))/B5</f>
        <v>#DIV/0!</v>
      </c>
      <c r="G11" s="127"/>
      <c r="I11" s="128"/>
    </row>
    <row r="13" spans="1:9">
      <c r="A13" s="138" t="s">
        <v>153</v>
      </c>
      <c r="B13" s="138" t="s">
        <v>154</v>
      </c>
      <c r="C13" s="138" t="s">
        <v>155</v>
      </c>
      <c r="D13" s="138" t="s">
        <v>156</v>
      </c>
      <c r="E13" s="138" t="s">
        <v>157</v>
      </c>
      <c r="F13" s="138" t="s">
        <v>158</v>
      </c>
      <c r="G13" s="139" t="s">
        <v>159</v>
      </c>
      <c r="H13" s="138" t="s">
        <v>160</v>
      </c>
      <c r="I13" s="140" t="s">
        <v>161</v>
      </c>
    </row>
    <row r="14" spans="1:9">
      <c r="A14" s="144"/>
      <c r="B14" s="144"/>
      <c r="C14" s="144"/>
      <c r="D14" s="144"/>
      <c r="E14" s="145">
        <f t="shared" ref="E14:E77" si="0">IF($B$6=8,D14/2,D14)</f>
        <v>0</v>
      </c>
      <c r="F14" s="142" t="str">
        <f t="shared" ref="F14:F77" si="1">IF(C14&gt;0,$B$4,"")</f>
        <v/>
      </c>
      <c r="G14" s="141" t="str">
        <f t="shared" ref="G14:G77" si="2">IFERROR(($B$4/(0.005454154*(C14^2))),"")</f>
        <v/>
      </c>
      <c r="H14" s="142" t="s">
        <v>162</v>
      </c>
      <c r="I14" s="143" t="str">
        <f t="shared" ref="I14:I77" si="3">IFERROR((H14*G14),"")</f>
        <v/>
      </c>
    </row>
    <row r="15" spans="1:9">
      <c r="A15" s="144"/>
      <c r="B15" s="144"/>
      <c r="C15" s="144"/>
      <c r="D15" s="144"/>
      <c r="E15" s="145">
        <f t="shared" si="0"/>
        <v>0</v>
      </c>
      <c r="F15" s="142" t="str">
        <f t="shared" si="1"/>
        <v/>
      </c>
      <c r="G15" s="141" t="str">
        <f t="shared" si="2"/>
        <v/>
      </c>
      <c r="H15" s="142" t="s">
        <v>162</v>
      </c>
      <c r="I15" s="143" t="str">
        <f t="shared" si="3"/>
        <v/>
      </c>
    </row>
    <row r="16" spans="1:9">
      <c r="A16" s="144"/>
      <c r="B16" s="144"/>
      <c r="C16" s="144"/>
      <c r="D16" s="144"/>
      <c r="E16" s="145">
        <f t="shared" si="0"/>
        <v>0</v>
      </c>
      <c r="F16" s="142" t="str">
        <f t="shared" si="1"/>
        <v/>
      </c>
      <c r="G16" s="141" t="str">
        <f t="shared" si="2"/>
        <v/>
      </c>
      <c r="H16" s="142" t="s">
        <v>162</v>
      </c>
      <c r="I16" s="143" t="str">
        <f t="shared" si="3"/>
        <v/>
      </c>
    </row>
    <row r="17" spans="1:9">
      <c r="A17" s="144"/>
      <c r="B17" s="144"/>
      <c r="C17" s="144"/>
      <c r="D17" s="144"/>
      <c r="E17" s="145">
        <f t="shared" si="0"/>
        <v>0</v>
      </c>
      <c r="F17" s="142" t="str">
        <f t="shared" si="1"/>
        <v/>
      </c>
      <c r="G17" s="141" t="str">
        <f t="shared" si="2"/>
        <v/>
      </c>
      <c r="H17" s="142" t="s">
        <v>162</v>
      </c>
      <c r="I17" s="143" t="str">
        <f t="shared" si="3"/>
        <v/>
      </c>
    </row>
    <row r="18" spans="1:9">
      <c r="A18" s="144"/>
      <c r="B18" s="144"/>
      <c r="C18" s="144"/>
      <c r="D18" s="144"/>
      <c r="E18" s="145">
        <f t="shared" si="0"/>
        <v>0</v>
      </c>
      <c r="F18" s="142" t="str">
        <f t="shared" si="1"/>
        <v/>
      </c>
      <c r="G18" s="141" t="str">
        <f t="shared" si="2"/>
        <v/>
      </c>
      <c r="H18" s="142" t="s">
        <v>162</v>
      </c>
      <c r="I18" s="143" t="str">
        <f t="shared" si="3"/>
        <v/>
      </c>
    </row>
    <row r="19" spans="1:9">
      <c r="A19" s="144"/>
      <c r="B19" s="144"/>
      <c r="C19" s="144"/>
      <c r="D19" s="144"/>
      <c r="E19" s="145">
        <f t="shared" si="0"/>
        <v>0</v>
      </c>
      <c r="F19" s="142" t="str">
        <f t="shared" si="1"/>
        <v/>
      </c>
      <c r="G19" s="141" t="str">
        <f t="shared" si="2"/>
        <v/>
      </c>
      <c r="H19" s="142" t="s">
        <v>162</v>
      </c>
      <c r="I19" s="143" t="str">
        <f t="shared" si="3"/>
        <v/>
      </c>
    </row>
    <row r="20" spans="1:9">
      <c r="A20" s="144"/>
      <c r="B20" s="144"/>
      <c r="C20" s="144"/>
      <c r="D20" s="144"/>
      <c r="E20" s="145">
        <f t="shared" si="0"/>
        <v>0</v>
      </c>
      <c r="F20" s="142" t="str">
        <f t="shared" si="1"/>
        <v/>
      </c>
      <c r="G20" s="141" t="str">
        <f t="shared" si="2"/>
        <v/>
      </c>
      <c r="H20" s="142" t="s">
        <v>162</v>
      </c>
      <c r="I20" s="143" t="str">
        <f t="shared" si="3"/>
        <v/>
      </c>
    </row>
    <row r="21" spans="1:9">
      <c r="A21" s="144"/>
      <c r="B21" s="144"/>
      <c r="C21" s="144"/>
      <c r="D21" s="144"/>
      <c r="E21" s="145">
        <f t="shared" si="0"/>
        <v>0</v>
      </c>
      <c r="F21" s="142" t="str">
        <f t="shared" si="1"/>
        <v/>
      </c>
      <c r="G21" s="141" t="str">
        <f t="shared" si="2"/>
        <v/>
      </c>
      <c r="H21" s="142" t="s">
        <v>162</v>
      </c>
      <c r="I21" s="143" t="str">
        <f t="shared" si="3"/>
        <v/>
      </c>
    </row>
    <row r="22" spans="1:9">
      <c r="A22" s="144"/>
      <c r="B22" s="144"/>
      <c r="C22" s="144"/>
      <c r="D22" s="144"/>
      <c r="E22" s="145">
        <f t="shared" si="0"/>
        <v>0</v>
      </c>
      <c r="F22" s="142" t="str">
        <f t="shared" si="1"/>
        <v/>
      </c>
      <c r="G22" s="141" t="str">
        <f t="shared" si="2"/>
        <v/>
      </c>
      <c r="H22" s="142" t="s">
        <v>162</v>
      </c>
      <c r="I22" s="143" t="str">
        <f t="shared" si="3"/>
        <v/>
      </c>
    </row>
    <row r="23" spans="1:9">
      <c r="A23" s="144"/>
      <c r="B23" s="144"/>
      <c r="C23" s="144"/>
      <c r="D23" s="144"/>
      <c r="E23" s="145">
        <f t="shared" si="0"/>
        <v>0</v>
      </c>
      <c r="F23" s="142" t="str">
        <f t="shared" si="1"/>
        <v/>
      </c>
      <c r="G23" s="141" t="str">
        <f t="shared" si="2"/>
        <v/>
      </c>
      <c r="H23" s="142" t="s">
        <v>162</v>
      </c>
      <c r="I23" s="143" t="str">
        <f t="shared" si="3"/>
        <v/>
      </c>
    </row>
    <row r="24" spans="1:9">
      <c r="A24" s="144"/>
      <c r="B24" s="144"/>
      <c r="C24" s="144"/>
      <c r="D24" s="144"/>
      <c r="E24" s="145">
        <f t="shared" si="0"/>
        <v>0</v>
      </c>
      <c r="F24" s="142" t="str">
        <f t="shared" si="1"/>
        <v/>
      </c>
      <c r="G24" s="141" t="str">
        <f t="shared" si="2"/>
        <v/>
      </c>
      <c r="H24" s="142" t="s">
        <v>162</v>
      </c>
      <c r="I24" s="143" t="str">
        <f t="shared" si="3"/>
        <v/>
      </c>
    </row>
    <row r="25" spans="1:9">
      <c r="A25" s="144"/>
      <c r="B25" s="144"/>
      <c r="C25" s="144"/>
      <c r="D25" s="144"/>
      <c r="E25" s="145">
        <f t="shared" si="0"/>
        <v>0</v>
      </c>
      <c r="F25" s="142" t="str">
        <f t="shared" si="1"/>
        <v/>
      </c>
      <c r="G25" s="141" t="str">
        <f t="shared" si="2"/>
        <v/>
      </c>
      <c r="H25" s="142" t="s">
        <v>162</v>
      </c>
      <c r="I25" s="143" t="str">
        <f t="shared" si="3"/>
        <v/>
      </c>
    </row>
    <row r="26" spans="1:9">
      <c r="A26" s="144"/>
      <c r="B26" s="144"/>
      <c r="C26" s="144"/>
      <c r="D26" s="144"/>
      <c r="E26" s="145">
        <f t="shared" si="0"/>
        <v>0</v>
      </c>
      <c r="F26" s="142" t="str">
        <f t="shared" si="1"/>
        <v/>
      </c>
      <c r="G26" s="141" t="str">
        <f t="shared" si="2"/>
        <v/>
      </c>
      <c r="H26" s="142" t="s">
        <v>162</v>
      </c>
      <c r="I26" s="143" t="str">
        <f t="shared" si="3"/>
        <v/>
      </c>
    </row>
    <row r="27" spans="1:9">
      <c r="A27" s="144"/>
      <c r="B27" s="144"/>
      <c r="C27" s="144"/>
      <c r="D27" s="144"/>
      <c r="E27" s="145">
        <f t="shared" si="0"/>
        <v>0</v>
      </c>
      <c r="F27" s="142" t="str">
        <f t="shared" si="1"/>
        <v/>
      </c>
      <c r="G27" s="141" t="str">
        <f t="shared" si="2"/>
        <v/>
      </c>
      <c r="H27" s="142" t="s">
        <v>162</v>
      </c>
      <c r="I27" s="143" t="str">
        <f t="shared" si="3"/>
        <v/>
      </c>
    </row>
    <row r="28" spans="1:9">
      <c r="A28" s="144"/>
      <c r="B28" s="144"/>
      <c r="C28" s="144"/>
      <c r="D28" s="144"/>
      <c r="E28" s="145">
        <f t="shared" si="0"/>
        <v>0</v>
      </c>
      <c r="F28" s="142" t="str">
        <f t="shared" si="1"/>
        <v/>
      </c>
      <c r="G28" s="141" t="str">
        <f t="shared" si="2"/>
        <v/>
      </c>
      <c r="H28" s="142" t="s">
        <v>162</v>
      </c>
      <c r="I28" s="143" t="str">
        <f t="shared" si="3"/>
        <v/>
      </c>
    </row>
    <row r="29" spans="1:9">
      <c r="A29" s="144"/>
      <c r="B29" s="144"/>
      <c r="C29" s="144"/>
      <c r="D29" s="144"/>
      <c r="E29" s="145">
        <f t="shared" si="0"/>
        <v>0</v>
      </c>
      <c r="F29" s="142" t="str">
        <f t="shared" si="1"/>
        <v/>
      </c>
      <c r="G29" s="141" t="str">
        <f t="shared" si="2"/>
        <v/>
      </c>
      <c r="H29" s="142" t="s">
        <v>162</v>
      </c>
      <c r="I29" s="143" t="str">
        <f t="shared" si="3"/>
        <v/>
      </c>
    </row>
    <row r="30" spans="1:9">
      <c r="A30" s="144"/>
      <c r="B30" s="144"/>
      <c r="C30" s="144"/>
      <c r="D30" s="144"/>
      <c r="E30" s="145">
        <f t="shared" si="0"/>
        <v>0</v>
      </c>
      <c r="F30" s="142" t="str">
        <f t="shared" si="1"/>
        <v/>
      </c>
      <c r="G30" s="141" t="str">
        <f t="shared" si="2"/>
        <v/>
      </c>
      <c r="H30" s="142" t="s">
        <v>162</v>
      </c>
      <c r="I30" s="143" t="str">
        <f t="shared" si="3"/>
        <v/>
      </c>
    </row>
    <row r="31" spans="1:9">
      <c r="A31" s="144"/>
      <c r="B31" s="144"/>
      <c r="C31" s="144"/>
      <c r="D31" s="144"/>
      <c r="E31" s="145">
        <f t="shared" si="0"/>
        <v>0</v>
      </c>
      <c r="F31" s="142" t="str">
        <f t="shared" si="1"/>
        <v/>
      </c>
      <c r="G31" s="141" t="str">
        <f t="shared" si="2"/>
        <v/>
      </c>
      <c r="H31" s="142" t="s">
        <v>162</v>
      </c>
      <c r="I31" s="143" t="str">
        <f t="shared" si="3"/>
        <v/>
      </c>
    </row>
    <row r="32" spans="1:9">
      <c r="A32" s="144"/>
      <c r="B32" s="144"/>
      <c r="C32" s="144"/>
      <c r="D32" s="144"/>
      <c r="E32" s="145">
        <f t="shared" si="0"/>
        <v>0</v>
      </c>
      <c r="F32" s="142" t="str">
        <f t="shared" si="1"/>
        <v/>
      </c>
      <c r="G32" s="141" t="str">
        <f t="shared" si="2"/>
        <v/>
      </c>
      <c r="H32" s="142" t="s">
        <v>162</v>
      </c>
      <c r="I32" s="143" t="str">
        <f t="shared" si="3"/>
        <v/>
      </c>
    </row>
    <row r="33" spans="1:9">
      <c r="A33" s="144"/>
      <c r="B33" s="144"/>
      <c r="C33" s="144"/>
      <c r="D33" s="144"/>
      <c r="E33" s="145">
        <f t="shared" si="0"/>
        <v>0</v>
      </c>
      <c r="F33" s="142" t="str">
        <f t="shared" si="1"/>
        <v/>
      </c>
      <c r="G33" s="141" t="str">
        <f t="shared" si="2"/>
        <v/>
      </c>
      <c r="H33" s="142" t="s">
        <v>162</v>
      </c>
      <c r="I33" s="143" t="str">
        <f t="shared" si="3"/>
        <v/>
      </c>
    </row>
    <row r="34" spans="1:9">
      <c r="A34" s="144"/>
      <c r="B34" s="144"/>
      <c r="C34" s="144"/>
      <c r="D34" s="144"/>
      <c r="E34" s="145">
        <f t="shared" si="0"/>
        <v>0</v>
      </c>
      <c r="F34" s="142" t="str">
        <f t="shared" si="1"/>
        <v/>
      </c>
      <c r="G34" s="141" t="str">
        <f t="shared" si="2"/>
        <v/>
      </c>
      <c r="H34" s="142" t="s">
        <v>162</v>
      </c>
      <c r="I34" s="143" t="str">
        <f t="shared" si="3"/>
        <v/>
      </c>
    </row>
    <row r="35" spans="1:9">
      <c r="A35" s="144"/>
      <c r="B35" s="144"/>
      <c r="C35" s="144"/>
      <c r="D35" s="144"/>
      <c r="E35" s="145">
        <f t="shared" si="0"/>
        <v>0</v>
      </c>
      <c r="F35" s="142" t="str">
        <f t="shared" si="1"/>
        <v/>
      </c>
      <c r="G35" s="141" t="str">
        <f t="shared" si="2"/>
        <v/>
      </c>
      <c r="H35" s="142" t="s">
        <v>162</v>
      </c>
      <c r="I35" s="143" t="str">
        <f t="shared" si="3"/>
        <v/>
      </c>
    </row>
    <row r="36" spans="1:9">
      <c r="A36" s="144"/>
      <c r="B36" s="144"/>
      <c r="C36" s="144"/>
      <c r="D36" s="144"/>
      <c r="E36" s="145">
        <f t="shared" si="0"/>
        <v>0</v>
      </c>
      <c r="F36" s="142" t="str">
        <f t="shared" si="1"/>
        <v/>
      </c>
      <c r="G36" s="141" t="str">
        <f t="shared" si="2"/>
        <v/>
      </c>
      <c r="H36" s="142" t="s">
        <v>162</v>
      </c>
      <c r="I36" s="143" t="str">
        <f t="shared" si="3"/>
        <v/>
      </c>
    </row>
    <row r="37" spans="1:9">
      <c r="A37" s="144"/>
      <c r="B37" s="144"/>
      <c r="C37" s="144"/>
      <c r="D37" s="144"/>
      <c r="E37" s="145">
        <f t="shared" si="0"/>
        <v>0</v>
      </c>
      <c r="F37" s="142" t="str">
        <f t="shared" si="1"/>
        <v/>
      </c>
      <c r="G37" s="141" t="str">
        <f t="shared" si="2"/>
        <v/>
      </c>
      <c r="H37" s="142" t="s">
        <v>162</v>
      </c>
      <c r="I37" s="143" t="str">
        <f t="shared" si="3"/>
        <v/>
      </c>
    </row>
    <row r="38" spans="1:9">
      <c r="A38" s="144"/>
      <c r="B38" s="144"/>
      <c r="C38" s="144"/>
      <c r="D38" s="144"/>
      <c r="E38" s="145">
        <f t="shared" si="0"/>
        <v>0</v>
      </c>
      <c r="F38" s="142" t="str">
        <f t="shared" si="1"/>
        <v/>
      </c>
      <c r="G38" s="141" t="str">
        <f t="shared" si="2"/>
        <v/>
      </c>
      <c r="H38" s="142" t="s">
        <v>162</v>
      </c>
      <c r="I38" s="143" t="str">
        <f t="shared" si="3"/>
        <v/>
      </c>
    </row>
    <row r="39" spans="1:9">
      <c r="A39" s="144"/>
      <c r="B39" s="144"/>
      <c r="C39" s="144"/>
      <c r="D39" s="144"/>
      <c r="E39" s="145">
        <f t="shared" si="0"/>
        <v>0</v>
      </c>
      <c r="F39" s="142" t="str">
        <f t="shared" si="1"/>
        <v/>
      </c>
      <c r="G39" s="141" t="str">
        <f t="shared" si="2"/>
        <v/>
      </c>
      <c r="H39" s="142" t="s">
        <v>162</v>
      </c>
      <c r="I39" s="143" t="str">
        <f t="shared" si="3"/>
        <v/>
      </c>
    </row>
    <row r="40" spans="1:9">
      <c r="A40" s="144"/>
      <c r="B40" s="144"/>
      <c r="C40" s="144"/>
      <c r="D40" s="144"/>
      <c r="E40" s="145">
        <f t="shared" si="0"/>
        <v>0</v>
      </c>
      <c r="F40" s="142" t="str">
        <f t="shared" si="1"/>
        <v/>
      </c>
      <c r="G40" s="141" t="str">
        <f t="shared" si="2"/>
        <v/>
      </c>
      <c r="H40" s="142" t="s">
        <v>162</v>
      </c>
      <c r="I40" s="143" t="str">
        <f t="shared" si="3"/>
        <v/>
      </c>
    </row>
    <row r="41" spans="1:9">
      <c r="A41" s="144"/>
      <c r="B41" s="144"/>
      <c r="C41" s="144"/>
      <c r="D41" s="144"/>
      <c r="E41" s="145">
        <f t="shared" si="0"/>
        <v>0</v>
      </c>
      <c r="F41" s="142" t="str">
        <f t="shared" si="1"/>
        <v/>
      </c>
      <c r="G41" s="141" t="str">
        <f t="shared" si="2"/>
        <v/>
      </c>
      <c r="H41" s="142" t="s">
        <v>162</v>
      </c>
      <c r="I41" s="143" t="str">
        <f t="shared" si="3"/>
        <v/>
      </c>
    </row>
    <row r="42" spans="1:9">
      <c r="A42" s="144"/>
      <c r="B42" s="144"/>
      <c r="C42" s="144"/>
      <c r="D42" s="144"/>
      <c r="E42" s="145">
        <f t="shared" si="0"/>
        <v>0</v>
      </c>
      <c r="F42" s="142" t="str">
        <f t="shared" si="1"/>
        <v/>
      </c>
      <c r="G42" s="141" t="str">
        <f t="shared" si="2"/>
        <v/>
      </c>
      <c r="H42" s="142" t="s">
        <v>162</v>
      </c>
      <c r="I42" s="143" t="str">
        <f t="shared" si="3"/>
        <v/>
      </c>
    </row>
    <row r="43" spans="1:9">
      <c r="A43" s="144"/>
      <c r="B43" s="144"/>
      <c r="C43" s="144"/>
      <c r="D43" s="144"/>
      <c r="E43" s="145">
        <f t="shared" si="0"/>
        <v>0</v>
      </c>
      <c r="F43" s="142" t="str">
        <f t="shared" si="1"/>
        <v/>
      </c>
      <c r="G43" s="141" t="str">
        <f t="shared" si="2"/>
        <v/>
      </c>
      <c r="H43" s="142" t="s">
        <v>162</v>
      </c>
      <c r="I43" s="143" t="str">
        <f t="shared" si="3"/>
        <v/>
      </c>
    </row>
    <row r="44" spans="1:9">
      <c r="A44" s="144"/>
      <c r="B44" s="144"/>
      <c r="C44" s="144"/>
      <c r="D44" s="144"/>
      <c r="E44" s="145">
        <f t="shared" si="0"/>
        <v>0</v>
      </c>
      <c r="F44" s="142" t="str">
        <f t="shared" si="1"/>
        <v/>
      </c>
      <c r="G44" s="141" t="str">
        <f t="shared" si="2"/>
        <v/>
      </c>
      <c r="H44" s="142" t="s">
        <v>162</v>
      </c>
      <c r="I44" s="143" t="str">
        <f t="shared" si="3"/>
        <v/>
      </c>
    </row>
    <row r="45" spans="1:9">
      <c r="A45" s="144"/>
      <c r="B45" s="144"/>
      <c r="C45" s="144"/>
      <c r="D45" s="144"/>
      <c r="E45" s="145">
        <f t="shared" si="0"/>
        <v>0</v>
      </c>
      <c r="F45" s="142" t="str">
        <f t="shared" si="1"/>
        <v/>
      </c>
      <c r="G45" s="141" t="str">
        <f t="shared" si="2"/>
        <v/>
      </c>
      <c r="H45" s="142" t="s">
        <v>162</v>
      </c>
      <c r="I45" s="143" t="str">
        <f t="shared" si="3"/>
        <v/>
      </c>
    </row>
    <row r="46" spans="1:9">
      <c r="A46" s="144"/>
      <c r="B46" s="144"/>
      <c r="C46" s="144"/>
      <c r="D46" s="144"/>
      <c r="E46" s="145">
        <f t="shared" si="0"/>
        <v>0</v>
      </c>
      <c r="F46" s="142" t="str">
        <f t="shared" si="1"/>
        <v/>
      </c>
      <c r="G46" s="141" t="str">
        <f t="shared" si="2"/>
        <v/>
      </c>
      <c r="H46" s="142" t="s">
        <v>162</v>
      </c>
      <c r="I46" s="143" t="str">
        <f t="shared" si="3"/>
        <v/>
      </c>
    </row>
    <row r="47" spans="1:9">
      <c r="A47" s="144"/>
      <c r="B47" s="144"/>
      <c r="C47" s="144"/>
      <c r="D47" s="144"/>
      <c r="E47" s="145">
        <f t="shared" si="0"/>
        <v>0</v>
      </c>
      <c r="F47" s="142" t="str">
        <f t="shared" si="1"/>
        <v/>
      </c>
      <c r="G47" s="141" t="str">
        <f t="shared" si="2"/>
        <v/>
      </c>
      <c r="H47" s="142" t="s">
        <v>162</v>
      </c>
      <c r="I47" s="143" t="str">
        <f t="shared" si="3"/>
        <v/>
      </c>
    </row>
    <row r="48" spans="1:9">
      <c r="A48" s="144"/>
      <c r="B48" s="144"/>
      <c r="C48" s="144"/>
      <c r="D48" s="144"/>
      <c r="E48" s="145">
        <f t="shared" si="0"/>
        <v>0</v>
      </c>
      <c r="F48" s="142" t="str">
        <f t="shared" si="1"/>
        <v/>
      </c>
      <c r="G48" s="141" t="str">
        <f t="shared" si="2"/>
        <v/>
      </c>
      <c r="H48" s="142" t="s">
        <v>162</v>
      </c>
      <c r="I48" s="143" t="str">
        <f t="shared" si="3"/>
        <v/>
      </c>
    </row>
    <row r="49" spans="1:9">
      <c r="A49" s="144"/>
      <c r="B49" s="144"/>
      <c r="C49" s="144"/>
      <c r="D49" s="144"/>
      <c r="E49" s="145">
        <f t="shared" si="0"/>
        <v>0</v>
      </c>
      <c r="F49" s="142" t="str">
        <f t="shared" si="1"/>
        <v/>
      </c>
      <c r="G49" s="141" t="str">
        <f t="shared" si="2"/>
        <v/>
      </c>
      <c r="H49" s="142" t="s">
        <v>162</v>
      </c>
      <c r="I49" s="143" t="str">
        <f t="shared" si="3"/>
        <v/>
      </c>
    </row>
    <row r="50" spans="1:9">
      <c r="A50" s="144"/>
      <c r="B50" s="144"/>
      <c r="C50" s="144"/>
      <c r="D50" s="144"/>
      <c r="E50" s="145">
        <f t="shared" si="0"/>
        <v>0</v>
      </c>
      <c r="F50" s="142" t="str">
        <f t="shared" si="1"/>
        <v/>
      </c>
      <c r="G50" s="141" t="str">
        <f t="shared" si="2"/>
        <v/>
      </c>
      <c r="H50" s="142" t="s">
        <v>162</v>
      </c>
      <c r="I50" s="143" t="str">
        <f t="shared" si="3"/>
        <v/>
      </c>
    </row>
    <row r="51" spans="1:9">
      <c r="A51" s="144"/>
      <c r="B51" s="144"/>
      <c r="C51" s="144"/>
      <c r="D51" s="144"/>
      <c r="E51" s="145">
        <f t="shared" si="0"/>
        <v>0</v>
      </c>
      <c r="F51" s="142" t="str">
        <f t="shared" si="1"/>
        <v/>
      </c>
      <c r="G51" s="141" t="str">
        <f t="shared" si="2"/>
        <v/>
      </c>
      <c r="H51" s="142" t="s">
        <v>162</v>
      </c>
      <c r="I51" s="143" t="str">
        <f t="shared" si="3"/>
        <v/>
      </c>
    </row>
    <row r="52" spans="1:9">
      <c r="A52" s="144"/>
      <c r="B52" s="144"/>
      <c r="C52" s="144"/>
      <c r="D52" s="144"/>
      <c r="E52" s="145">
        <f t="shared" si="0"/>
        <v>0</v>
      </c>
      <c r="F52" s="142" t="str">
        <f t="shared" si="1"/>
        <v/>
      </c>
      <c r="G52" s="141" t="str">
        <f t="shared" si="2"/>
        <v/>
      </c>
      <c r="H52" s="142" t="s">
        <v>162</v>
      </c>
      <c r="I52" s="143" t="str">
        <f t="shared" si="3"/>
        <v/>
      </c>
    </row>
    <row r="53" spans="1:9">
      <c r="A53" s="144"/>
      <c r="B53" s="144"/>
      <c r="C53" s="144"/>
      <c r="D53" s="144"/>
      <c r="E53" s="145">
        <f t="shared" si="0"/>
        <v>0</v>
      </c>
      <c r="F53" s="142" t="str">
        <f t="shared" si="1"/>
        <v/>
      </c>
      <c r="G53" s="141" t="str">
        <f t="shared" si="2"/>
        <v/>
      </c>
      <c r="H53" s="142" t="s">
        <v>162</v>
      </c>
      <c r="I53" s="143" t="str">
        <f t="shared" si="3"/>
        <v/>
      </c>
    </row>
    <row r="54" spans="1:9">
      <c r="A54" s="144"/>
      <c r="B54" s="144"/>
      <c r="C54" s="144"/>
      <c r="D54" s="144"/>
      <c r="E54" s="145">
        <f t="shared" si="0"/>
        <v>0</v>
      </c>
      <c r="F54" s="142" t="str">
        <f t="shared" si="1"/>
        <v/>
      </c>
      <c r="G54" s="141" t="str">
        <f t="shared" si="2"/>
        <v/>
      </c>
      <c r="H54" s="142" t="s">
        <v>162</v>
      </c>
      <c r="I54" s="143" t="str">
        <f t="shared" si="3"/>
        <v/>
      </c>
    </row>
    <row r="55" spans="1:9">
      <c r="A55" s="144"/>
      <c r="B55" s="144"/>
      <c r="C55" s="144"/>
      <c r="D55" s="144"/>
      <c r="E55" s="145">
        <f t="shared" si="0"/>
        <v>0</v>
      </c>
      <c r="F55" s="142" t="str">
        <f t="shared" si="1"/>
        <v/>
      </c>
      <c r="G55" s="141" t="str">
        <f t="shared" si="2"/>
        <v/>
      </c>
      <c r="H55" s="142" t="s">
        <v>162</v>
      </c>
      <c r="I55" s="143" t="str">
        <f t="shared" si="3"/>
        <v/>
      </c>
    </row>
    <row r="56" spans="1:9">
      <c r="A56" s="144"/>
      <c r="B56" s="144"/>
      <c r="C56" s="144"/>
      <c r="D56" s="144"/>
      <c r="E56" s="145">
        <f t="shared" si="0"/>
        <v>0</v>
      </c>
      <c r="F56" s="142" t="str">
        <f t="shared" si="1"/>
        <v/>
      </c>
      <c r="G56" s="141" t="str">
        <f t="shared" si="2"/>
        <v/>
      </c>
      <c r="H56" s="142" t="s">
        <v>162</v>
      </c>
      <c r="I56" s="143" t="str">
        <f t="shared" si="3"/>
        <v/>
      </c>
    </row>
    <row r="57" spans="1:9">
      <c r="A57" s="144"/>
      <c r="B57" s="144"/>
      <c r="C57" s="144"/>
      <c r="D57" s="144"/>
      <c r="E57" s="145">
        <f t="shared" si="0"/>
        <v>0</v>
      </c>
      <c r="F57" s="142" t="str">
        <f t="shared" si="1"/>
        <v/>
      </c>
      <c r="G57" s="141" t="str">
        <f t="shared" si="2"/>
        <v/>
      </c>
      <c r="H57" s="142" t="s">
        <v>162</v>
      </c>
      <c r="I57" s="143" t="str">
        <f t="shared" si="3"/>
        <v/>
      </c>
    </row>
    <row r="58" spans="1:9">
      <c r="A58" s="144"/>
      <c r="B58" s="144"/>
      <c r="C58" s="144"/>
      <c r="D58" s="144"/>
      <c r="E58" s="145">
        <f t="shared" si="0"/>
        <v>0</v>
      </c>
      <c r="F58" s="142" t="str">
        <f t="shared" si="1"/>
        <v/>
      </c>
      <c r="G58" s="141" t="str">
        <f t="shared" si="2"/>
        <v/>
      </c>
      <c r="H58" s="142" t="s">
        <v>162</v>
      </c>
      <c r="I58" s="143" t="str">
        <f t="shared" si="3"/>
        <v/>
      </c>
    </row>
    <row r="59" spans="1:9">
      <c r="A59" s="144"/>
      <c r="B59" s="144"/>
      <c r="C59" s="144"/>
      <c r="D59" s="144"/>
      <c r="E59" s="145">
        <f t="shared" si="0"/>
        <v>0</v>
      </c>
      <c r="F59" s="142" t="str">
        <f t="shared" si="1"/>
        <v/>
      </c>
      <c r="G59" s="141" t="str">
        <f t="shared" si="2"/>
        <v/>
      </c>
      <c r="H59" s="142" t="s">
        <v>162</v>
      </c>
      <c r="I59" s="143" t="str">
        <f t="shared" si="3"/>
        <v/>
      </c>
    </row>
    <row r="60" spans="1:9">
      <c r="A60" s="144"/>
      <c r="B60" s="144"/>
      <c r="C60" s="144"/>
      <c r="D60" s="144"/>
      <c r="E60" s="145">
        <f t="shared" si="0"/>
        <v>0</v>
      </c>
      <c r="F60" s="142" t="str">
        <f t="shared" si="1"/>
        <v/>
      </c>
      <c r="G60" s="141" t="str">
        <f t="shared" si="2"/>
        <v/>
      </c>
      <c r="H60" s="142" t="s">
        <v>162</v>
      </c>
      <c r="I60" s="143" t="str">
        <f t="shared" si="3"/>
        <v/>
      </c>
    </row>
    <row r="61" spans="1:9">
      <c r="A61" s="144"/>
      <c r="B61" s="144"/>
      <c r="C61" s="144"/>
      <c r="D61" s="144"/>
      <c r="E61" s="145">
        <f t="shared" si="0"/>
        <v>0</v>
      </c>
      <c r="F61" s="142" t="str">
        <f t="shared" si="1"/>
        <v/>
      </c>
      <c r="G61" s="141" t="str">
        <f t="shared" si="2"/>
        <v/>
      </c>
      <c r="H61" s="142" t="s">
        <v>162</v>
      </c>
      <c r="I61" s="143" t="str">
        <f t="shared" si="3"/>
        <v/>
      </c>
    </row>
    <row r="62" spans="1:9">
      <c r="A62" s="144"/>
      <c r="B62" s="144"/>
      <c r="C62" s="144"/>
      <c r="D62" s="144"/>
      <c r="E62" s="145">
        <f t="shared" si="0"/>
        <v>0</v>
      </c>
      <c r="F62" s="142" t="str">
        <f t="shared" si="1"/>
        <v/>
      </c>
      <c r="G62" s="141" t="str">
        <f t="shared" si="2"/>
        <v/>
      </c>
      <c r="H62" s="142" t="s">
        <v>162</v>
      </c>
      <c r="I62" s="143" t="str">
        <f t="shared" si="3"/>
        <v/>
      </c>
    </row>
    <row r="63" spans="1:9">
      <c r="A63" s="144"/>
      <c r="B63" s="144"/>
      <c r="C63" s="144"/>
      <c r="D63" s="144"/>
      <c r="E63" s="145">
        <f t="shared" si="0"/>
        <v>0</v>
      </c>
      <c r="F63" s="142" t="str">
        <f t="shared" si="1"/>
        <v/>
      </c>
      <c r="G63" s="141" t="str">
        <f t="shared" si="2"/>
        <v/>
      </c>
      <c r="H63" s="142" t="s">
        <v>162</v>
      </c>
      <c r="I63" s="143" t="str">
        <f t="shared" si="3"/>
        <v/>
      </c>
    </row>
    <row r="64" spans="1:9">
      <c r="A64" s="144"/>
      <c r="B64" s="144"/>
      <c r="C64" s="144"/>
      <c r="D64" s="144"/>
      <c r="E64" s="145">
        <f t="shared" si="0"/>
        <v>0</v>
      </c>
      <c r="F64" s="142" t="str">
        <f t="shared" si="1"/>
        <v/>
      </c>
      <c r="G64" s="141" t="str">
        <f t="shared" si="2"/>
        <v/>
      </c>
      <c r="H64" s="142" t="s">
        <v>162</v>
      </c>
      <c r="I64" s="143" t="str">
        <f t="shared" si="3"/>
        <v/>
      </c>
    </row>
    <row r="65" spans="1:9">
      <c r="A65" s="144"/>
      <c r="B65" s="144"/>
      <c r="C65" s="144"/>
      <c r="D65" s="144"/>
      <c r="E65" s="145">
        <f t="shared" si="0"/>
        <v>0</v>
      </c>
      <c r="F65" s="142" t="str">
        <f t="shared" si="1"/>
        <v/>
      </c>
      <c r="G65" s="141" t="str">
        <f t="shared" si="2"/>
        <v/>
      </c>
      <c r="H65" s="142" t="s">
        <v>162</v>
      </c>
      <c r="I65" s="143" t="str">
        <f t="shared" si="3"/>
        <v/>
      </c>
    </row>
    <row r="66" spans="1:9">
      <c r="A66" s="144"/>
      <c r="B66" s="144"/>
      <c r="C66" s="144"/>
      <c r="D66" s="144"/>
      <c r="E66" s="145">
        <f t="shared" si="0"/>
        <v>0</v>
      </c>
      <c r="F66" s="142" t="str">
        <f t="shared" si="1"/>
        <v/>
      </c>
      <c r="G66" s="141" t="str">
        <f t="shared" si="2"/>
        <v/>
      </c>
      <c r="H66" s="142" t="s">
        <v>162</v>
      </c>
      <c r="I66" s="143" t="str">
        <f t="shared" si="3"/>
        <v/>
      </c>
    </row>
    <row r="67" spans="1:9">
      <c r="A67" s="144"/>
      <c r="B67" s="144"/>
      <c r="C67" s="144"/>
      <c r="D67" s="144"/>
      <c r="E67" s="145">
        <f t="shared" si="0"/>
        <v>0</v>
      </c>
      <c r="F67" s="142" t="str">
        <f t="shared" si="1"/>
        <v/>
      </c>
      <c r="G67" s="141" t="str">
        <f t="shared" si="2"/>
        <v/>
      </c>
      <c r="H67" s="142" t="s">
        <v>162</v>
      </c>
      <c r="I67" s="143" t="str">
        <f t="shared" si="3"/>
        <v/>
      </c>
    </row>
    <row r="68" spans="1:9">
      <c r="A68" s="144"/>
      <c r="B68" s="144"/>
      <c r="C68" s="144"/>
      <c r="D68" s="144"/>
      <c r="E68" s="145">
        <f t="shared" si="0"/>
        <v>0</v>
      </c>
      <c r="F68" s="142" t="str">
        <f t="shared" si="1"/>
        <v/>
      </c>
      <c r="G68" s="141" t="str">
        <f t="shared" si="2"/>
        <v/>
      </c>
      <c r="H68" s="142" t="s">
        <v>162</v>
      </c>
      <c r="I68" s="143" t="str">
        <f t="shared" si="3"/>
        <v/>
      </c>
    </row>
    <row r="69" spans="1:9">
      <c r="A69" s="144"/>
      <c r="B69" s="144"/>
      <c r="C69" s="144"/>
      <c r="D69" s="144"/>
      <c r="E69" s="145">
        <f t="shared" si="0"/>
        <v>0</v>
      </c>
      <c r="F69" s="142" t="str">
        <f t="shared" si="1"/>
        <v/>
      </c>
      <c r="G69" s="141" t="str">
        <f t="shared" si="2"/>
        <v/>
      </c>
      <c r="H69" s="142" t="s">
        <v>162</v>
      </c>
      <c r="I69" s="143" t="str">
        <f t="shared" si="3"/>
        <v/>
      </c>
    </row>
    <row r="70" spans="1:9">
      <c r="A70" s="144"/>
      <c r="B70" s="144"/>
      <c r="C70" s="144"/>
      <c r="D70" s="144"/>
      <c r="E70" s="145">
        <f t="shared" si="0"/>
        <v>0</v>
      </c>
      <c r="F70" s="142" t="str">
        <f t="shared" si="1"/>
        <v/>
      </c>
      <c r="G70" s="141" t="str">
        <f t="shared" si="2"/>
        <v/>
      </c>
      <c r="H70" s="142" t="s">
        <v>162</v>
      </c>
      <c r="I70" s="143" t="str">
        <f t="shared" si="3"/>
        <v/>
      </c>
    </row>
    <row r="71" spans="1:9">
      <c r="A71" s="144"/>
      <c r="B71" s="144"/>
      <c r="C71" s="144"/>
      <c r="D71" s="144"/>
      <c r="E71" s="145">
        <f t="shared" si="0"/>
        <v>0</v>
      </c>
      <c r="F71" s="142" t="str">
        <f t="shared" si="1"/>
        <v/>
      </c>
      <c r="G71" s="141" t="str">
        <f t="shared" si="2"/>
        <v/>
      </c>
      <c r="H71" s="142" t="s">
        <v>162</v>
      </c>
      <c r="I71" s="143" t="str">
        <f t="shared" si="3"/>
        <v/>
      </c>
    </row>
    <row r="72" spans="1:9">
      <c r="A72" s="144"/>
      <c r="B72" s="144"/>
      <c r="C72" s="144"/>
      <c r="D72" s="144"/>
      <c r="E72" s="145">
        <f t="shared" si="0"/>
        <v>0</v>
      </c>
      <c r="F72" s="142" t="str">
        <f t="shared" si="1"/>
        <v/>
      </c>
      <c r="G72" s="141" t="str">
        <f t="shared" si="2"/>
        <v/>
      </c>
      <c r="H72" s="142" t="s">
        <v>162</v>
      </c>
      <c r="I72" s="143" t="str">
        <f t="shared" si="3"/>
        <v/>
      </c>
    </row>
    <row r="73" spans="1:9">
      <c r="A73" s="144"/>
      <c r="B73" s="144"/>
      <c r="C73" s="144"/>
      <c r="D73" s="144"/>
      <c r="E73" s="145">
        <f t="shared" si="0"/>
        <v>0</v>
      </c>
      <c r="F73" s="142" t="str">
        <f t="shared" si="1"/>
        <v/>
      </c>
      <c r="G73" s="141" t="str">
        <f t="shared" si="2"/>
        <v/>
      </c>
      <c r="H73" s="142" t="s">
        <v>162</v>
      </c>
      <c r="I73" s="143" t="str">
        <f t="shared" si="3"/>
        <v/>
      </c>
    </row>
    <row r="74" spans="1:9">
      <c r="A74" s="144"/>
      <c r="B74" s="144"/>
      <c r="C74" s="144"/>
      <c r="D74" s="144"/>
      <c r="E74" s="145">
        <f t="shared" si="0"/>
        <v>0</v>
      </c>
      <c r="F74" s="142" t="str">
        <f t="shared" si="1"/>
        <v/>
      </c>
      <c r="G74" s="141" t="str">
        <f t="shared" si="2"/>
        <v/>
      </c>
      <c r="H74" s="142" t="s">
        <v>162</v>
      </c>
      <c r="I74" s="143" t="str">
        <f t="shared" si="3"/>
        <v/>
      </c>
    </row>
    <row r="75" spans="1:9">
      <c r="A75" s="144"/>
      <c r="B75" s="144"/>
      <c r="C75" s="144"/>
      <c r="D75" s="144"/>
      <c r="E75" s="145">
        <f t="shared" si="0"/>
        <v>0</v>
      </c>
      <c r="F75" s="142" t="str">
        <f t="shared" si="1"/>
        <v/>
      </c>
      <c r="G75" s="141" t="str">
        <f t="shared" si="2"/>
        <v/>
      </c>
      <c r="H75" s="142" t="s">
        <v>162</v>
      </c>
      <c r="I75" s="143" t="str">
        <f t="shared" si="3"/>
        <v/>
      </c>
    </row>
    <row r="76" spans="1:9">
      <c r="A76" s="144"/>
      <c r="B76" s="144"/>
      <c r="C76" s="144"/>
      <c r="D76" s="144"/>
      <c r="E76" s="145">
        <f t="shared" si="0"/>
        <v>0</v>
      </c>
      <c r="F76" s="142" t="str">
        <f t="shared" si="1"/>
        <v/>
      </c>
      <c r="G76" s="141" t="str">
        <f t="shared" si="2"/>
        <v/>
      </c>
      <c r="H76" s="142" t="s">
        <v>162</v>
      </c>
      <c r="I76" s="143" t="str">
        <f t="shared" si="3"/>
        <v/>
      </c>
    </row>
    <row r="77" spans="1:9">
      <c r="A77" s="144"/>
      <c r="B77" s="144"/>
      <c r="C77" s="144"/>
      <c r="D77" s="144"/>
      <c r="E77" s="145">
        <f t="shared" si="0"/>
        <v>0</v>
      </c>
      <c r="F77" s="142" t="str">
        <f t="shared" si="1"/>
        <v/>
      </c>
      <c r="G77" s="141" t="str">
        <f t="shared" si="2"/>
        <v/>
      </c>
      <c r="H77" s="142" t="s">
        <v>162</v>
      </c>
      <c r="I77" s="143" t="str">
        <f t="shared" si="3"/>
        <v/>
      </c>
    </row>
    <row r="78" spans="1:9">
      <c r="A78" s="144"/>
      <c r="B78" s="144"/>
      <c r="C78" s="144"/>
      <c r="D78" s="144"/>
      <c r="E78" s="145">
        <f t="shared" ref="E78:E141" si="4">IF($B$6=8,D78/2,D78)</f>
        <v>0</v>
      </c>
      <c r="F78" s="142" t="str">
        <f t="shared" ref="F78:F141" si="5">IF(C78&gt;0,$B$4,"")</f>
        <v/>
      </c>
      <c r="G78" s="141" t="str">
        <f t="shared" ref="G78:G141" si="6">IFERROR(($B$4/(0.005454154*(C78^2))),"")</f>
        <v/>
      </c>
      <c r="H78" s="142" t="s">
        <v>162</v>
      </c>
      <c r="I78" s="143" t="str">
        <f t="shared" ref="I78:I141" si="7">IFERROR((H78*G78),"")</f>
        <v/>
      </c>
    </row>
    <row r="79" spans="1:9">
      <c r="A79" s="144"/>
      <c r="B79" s="144"/>
      <c r="C79" s="144"/>
      <c r="D79" s="144"/>
      <c r="E79" s="145">
        <f t="shared" si="4"/>
        <v>0</v>
      </c>
      <c r="F79" s="142" t="str">
        <f t="shared" si="5"/>
        <v/>
      </c>
      <c r="G79" s="141" t="str">
        <f t="shared" si="6"/>
        <v/>
      </c>
      <c r="H79" s="142" t="s">
        <v>162</v>
      </c>
      <c r="I79" s="143" t="str">
        <f t="shared" si="7"/>
        <v/>
      </c>
    </row>
    <row r="80" spans="1:9">
      <c r="A80" s="144"/>
      <c r="B80" s="144"/>
      <c r="C80" s="144"/>
      <c r="D80" s="144"/>
      <c r="E80" s="145">
        <f t="shared" si="4"/>
        <v>0</v>
      </c>
      <c r="F80" s="142" t="str">
        <f t="shared" si="5"/>
        <v/>
      </c>
      <c r="G80" s="141" t="str">
        <f t="shared" si="6"/>
        <v/>
      </c>
      <c r="H80" s="142" t="s">
        <v>162</v>
      </c>
      <c r="I80" s="143" t="str">
        <f t="shared" si="7"/>
        <v/>
      </c>
    </row>
    <row r="81" spans="1:9">
      <c r="A81" s="144"/>
      <c r="B81" s="144"/>
      <c r="C81" s="144"/>
      <c r="D81" s="144"/>
      <c r="E81" s="145">
        <f t="shared" si="4"/>
        <v>0</v>
      </c>
      <c r="F81" s="142" t="str">
        <f t="shared" si="5"/>
        <v/>
      </c>
      <c r="G81" s="141" t="str">
        <f t="shared" si="6"/>
        <v/>
      </c>
      <c r="H81" s="142" t="s">
        <v>162</v>
      </c>
      <c r="I81" s="143" t="str">
        <f t="shared" si="7"/>
        <v/>
      </c>
    </row>
    <row r="82" spans="1:9">
      <c r="A82" s="144"/>
      <c r="B82" s="144"/>
      <c r="C82" s="144"/>
      <c r="D82" s="144"/>
      <c r="E82" s="145">
        <f t="shared" si="4"/>
        <v>0</v>
      </c>
      <c r="F82" s="142" t="str">
        <f t="shared" si="5"/>
        <v/>
      </c>
      <c r="G82" s="141" t="str">
        <f t="shared" si="6"/>
        <v/>
      </c>
      <c r="H82" s="142" t="s">
        <v>162</v>
      </c>
      <c r="I82" s="143" t="str">
        <f t="shared" si="7"/>
        <v/>
      </c>
    </row>
    <row r="83" spans="1:9">
      <c r="A83" s="144"/>
      <c r="B83" s="144"/>
      <c r="C83" s="144"/>
      <c r="D83" s="144"/>
      <c r="E83" s="145">
        <f t="shared" si="4"/>
        <v>0</v>
      </c>
      <c r="F83" s="142" t="str">
        <f t="shared" si="5"/>
        <v/>
      </c>
      <c r="G83" s="141" t="str">
        <f t="shared" si="6"/>
        <v/>
      </c>
      <c r="H83" s="142" t="s">
        <v>162</v>
      </c>
      <c r="I83" s="143" t="str">
        <f t="shared" si="7"/>
        <v/>
      </c>
    </row>
    <row r="84" spans="1:9">
      <c r="A84" s="144"/>
      <c r="B84" s="144"/>
      <c r="C84" s="144"/>
      <c r="D84" s="144"/>
      <c r="E84" s="145">
        <f t="shared" si="4"/>
        <v>0</v>
      </c>
      <c r="F84" s="142" t="str">
        <f t="shared" si="5"/>
        <v/>
      </c>
      <c r="G84" s="141" t="str">
        <f t="shared" si="6"/>
        <v/>
      </c>
      <c r="H84" s="142" t="s">
        <v>162</v>
      </c>
      <c r="I84" s="143" t="str">
        <f t="shared" si="7"/>
        <v/>
      </c>
    </row>
    <row r="85" spans="1:9">
      <c r="A85" s="144"/>
      <c r="B85" s="144"/>
      <c r="C85" s="144"/>
      <c r="D85" s="144"/>
      <c r="E85" s="145">
        <f t="shared" si="4"/>
        <v>0</v>
      </c>
      <c r="F85" s="142" t="str">
        <f t="shared" si="5"/>
        <v/>
      </c>
      <c r="G85" s="141" t="str">
        <f t="shared" si="6"/>
        <v/>
      </c>
      <c r="H85" s="142" t="s">
        <v>162</v>
      </c>
      <c r="I85" s="143" t="str">
        <f t="shared" si="7"/>
        <v/>
      </c>
    </row>
    <row r="86" spans="1:9">
      <c r="A86" s="144"/>
      <c r="B86" s="144"/>
      <c r="C86" s="144"/>
      <c r="D86" s="144"/>
      <c r="E86" s="145">
        <f t="shared" si="4"/>
        <v>0</v>
      </c>
      <c r="F86" s="142" t="str">
        <f t="shared" si="5"/>
        <v/>
      </c>
      <c r="G86" s="141" t="str">
        <f t="shared" si="6"/>
        <v/>
      </c>
      <c r="H86" s="142" t="s">
        <v>162</v>
      </c>
      <c r="I86" s="143" t="str">
        <f t="shared" si="7"/>
        <v/>
      </c>
    </row>
    <row r="87" spans="1:9">
      <c r="A87" s="144"/>
      <c r="B87" s="144"/>
      <c r="C87" s="144"/>
      <c r="D87" s="144"/>
      <c r="E87" s="145">
        <f t="shared" si="4"/>
        <v>0</v>
      </c>
      <c r="F87" s="142" t="str">
        <f t="shared" si="5"/>
        <v/>
      </c>
      <c r="G87" s="141" t="str">
        <f t="shared" si="6"/>
        <v/>
      </c>
      <c r="H87" s="142" t="s">
        <v>162</v>
      </c>
      <c r="I87" s="143" t="str">
        <f t="shared" si="7"/>
        <v/>
      </c>
    </row>
    <row r="88" spans="1:9">
      <c r="A88" s="144"/>
      <c r="B88" s="144"/>
      <c r="C88" s="144"/>
      <c r="D88" s="144"/>
      <c r="E88" s="145">
        <f t="shared" si="4"/>
        <v>0</v>
      </c>
      <c r="F88" s="142" t="str">
        <f t="shared" si="5"/>
        <v/>
      </c>
      <c r="G88" s="141" t="str">
        <f t="shared" si="6"/>
        <v/>
      </c>
      <c r="H88" s="142" t="s">
        <v>162</v>
      </c>
      <c r="I88" s="143" t="str">
        <f t="shared" si="7"/>
        <v/>
      </c>
    </row>
    <row r="89" spans="1:9">
      <c r="A89" s="144"/>
      <c r="B89" s="144"/>
      <c r="C89" s="144"/>
      <c r="D89" s="144"/>
      <c r="E89" s="145">
        <f t="shared" si="4"/>
        <v>0</v>
      </c>
      <c r="F89" s="142" t="str">
        <f t="shared" si="5"/>
        <v/>
      </c>
      <c r="G89" s="141" t="str">
        <f t="shared" si="6"/>
        <v/>
      </c>
      <c r="H89" s="142" t="s">
        <v>162</v>
      </c>
      <c r="I89" s="143" t="str">
        <f t="shared" si="7"/>
        <v/>
      </c>
    </row>
    <row r="90" spans="1:9">
      <c r="A90" s="144"/>
      <c r="B90" s="144"/>
      <c r="C90" s="144"/>
      <c r="D90" s="144"/>
      <c r="E90" s="145">
        <f t="shared" si="4"/>
        <v>0</v>
      </c>
      <c r="F90" s="142" t="str">
        <f t="shared" si="5"/>
        <v/>
      </c>
      <c r="G90" s="141" t="str">
        <f t="shared" si="6"/>
        <v/>
      </c>
      <c r="H90" s="142" t="s">
        <v>162</v>
      </c>
      <c r="I90" s="143" t="str">
        <f t="shared" si="7"/>
        <v/>
      </c>
    </row>
    <row r="91" spans="1:9">
      <c r="A91" s="144"/>
      <c r="B91" s="144"/>
      <c r="C91" s="144"/>
      <c r="D91" s="144"/>
      <c r="E91" s="145">
        <f t="shared" si="4"/>
        <v>0</v>
      </c>
      <c r="F91" s="142" t="str">
        <f t="shared" si="5"/>
        <v/>
      </c>
      <c r="G91" s="141" t="str">
        <f t="shared" si="6"/>
        <v/>
      </c>
      <c r="H91" s="142" t="s">
        <v>162</v>
      </c>
      <c r="I91" s="143" t="str">
        <f t="shared" si="7"/>
        <v/>
      </c>
    </row>
    <row r="92" spans="1:9">
      <c r="A92" s="144"/>
      <c r="B92" s="144"/>
      <c r="C92" s="144"/>
      <c r="D92" s="144"/>
      <c r="E92" s="145">
        <f t="shared" si="4"/>
        <v>0</v>
      </c>
      <c r="F92" s="142" t="str">
        <f t="shared" si="5"/>
        <v/>
      </c>
      <c r="G92" s="141" t="str">
        <f t="shared" si="6"/>
        <v/>
      </c>
      <c r="H92" s="142" t="s">
        <v>162</v>
      </c>
      <c r="I92" s="143" t="str">
        <f t="shared" si="7"/>
        <v/>
      </c>
    </row>
    <row r="93" spans="1:9">
      <c r="A93" s="144"/>
      <c r="B93" s="144"/>
      <c r="C93" s="144"/>
      <c r="D93" s="144"/>
      <c r="E93" s="145">
        <f t="shared" si="4"/>
        <v>0</v>
      </c>
      <c r="F93" s="142" t="str">
        <f t="shared" si="5"/>
        <v/>
      </c>
      <c r="G93" s="141" t="str">
        <f t="shared" si="6"/>
        <v/>
      </c>
      <c r="H93" s="142" t="s">
        <v>162</v>
      </c>
      <c r="I93" s="143" t="str">
        <f t="shared" si="7"/>
        <v/>
      </c>
    </row>
    <row r="94" spans="1:9">
      <c r="A94" s="144"/>
      <c r="B94" s="144"/>
      <c r="C94" s="144"/>
      <c r="D94" s="144"/>
      <c r="E94" s="145">
        <f t="shared" si="4"/>
        <v>0</v>
      </c>
      <c r="F94" s="142" t="str">
        <f t="shared" si="5"/>
        <v/>
      </c>
      <c r="G94" s="141" t="str">
        <f t="shared" si="6"/>
        <v/>
      </c>
      <c r="H94" s="142" t="s">
        <v>162</v>
      </c>
      <c r="I94" s="143" t="str">
        <f t="shared" si="7"/>
        <v/>
      </c>
    </row>
    <row r="95" spans="1:9">
      <c r="A95" s="144"/>
      <c r="B95" s="144"/>
      <c r="C95" s="144"/>
      <c r="D95" s="144"/>
      <c r="E95" s="145">
        <f t="shared" si="4"/>
        <v>0</v>
      </c>
      <c r="F95" s="142" t="str">
        <f t="shared" si="5"/>
        <v/>
      </c>
      <c r="G95" s="141" t="str">
        <f t="shared" si="6"/>
        <v/>
      </c>
      <c r="H95" s="142" t="s">
        <v>162</v>
      </c>
      <c r="I95" s="143" t="str">
        <f t="shared" si="7"/>
        <v/>
      </c>
    </row>
    <row r="96" spans="1:9">
      <c r="A96" s="144"/>
      <c r="B96" s="144"/>
      <c r="C96" s="144"/>
      <c r="D96" s="144"/>
      <c r="E96" s="145">
        <f t="shared" si="4"/>
        <v>0</v>
      </c>
      <c r="F96" s="142" t="str">
        <f t="shared" si="5"/>
        <v/>
      </c>
      <c r="G96" s="141" t="str">
        <f t="shared" si="6"/>
        <v/>
      </c>
      <c r="H96" s="142" t="s">
        <v>162</v>
      </c>
      <c r="I96" s="143" t="str">
        <f t="shared" si="7"/>
        <v/>
      </c>
    </row>
    <row r="97" spans="1:9">
      <c r="A97" s="144"/>
      <c r="B97" s="144"/>
      <c r="C97" s="144"/>
      <c r="D97" s="144"/>
      <c r="E97" s="145">
        <f t="shared" si="4"/>
        <v>0</v>
      </c>
      <c r="F97" s="142" t="str">
        <f t="shared" si="5"/>
        <v/>
      </c>
      <c r="G97" s="141" t="str">
        <f t="shared" si="6"/>
        <v/>
      </c>
      <c r="H97" s="142" t="s">
        <v>162</v>
      </c>
      <c r="I97" s="143" t="str">
        <f t="shared" si="7"/>
        <v/>
      </c>
    </row>
    <row r="98" spans="1:9">
      <c r="A98" s="144"/>
      <c r="B98" s="144"/>
      <c r="C98" s="144"/>
      <c r="D98" s="144"/>
      <c r="E98" s="145">
        <f t="shared" si="4"/>
        <v>0</v>
      </c>
      <c r="F98" s="142" t="str">
        <f t="shared" si="5"/>
        <v/>
      </c>
      <c r="G98" s="141" t="str">
        <f t="shared" si="6"/>
        <v/>
      </c>
      <c r="H98" s="142" t="s">
        <v>162</v>
      </c>
      <c r="I98" s="143" t="str">
        <f t="shared" si="7"/>
        <v/>
      </c>
    </row>
    <row r="99" spans="1:9">
      <c r="A99" s="144"/>
      <c r="B99" s="144"/>
      <c r="C99" s="144"/>
      <c r="D99" s="144"/>
      <c r="E99" s="145">
        <f t="shared" si="4"/>
        <v>0</v>
      </c>
      <c r="F99" s="142" t="str">
        <f t="shared" si="5"/>
        <v/>
      </c>
      <c r="G99" s="141" t="str">
        <f t="shared" si="6"/>
        <v/>
      </c>
      <c r="H99" s="142" t="s">
        <v>162</v>
      </c>
      <c r="I99" s="143" t="str">
        <f t="shared" si="7"/>
        <v/>
      </c>
    </row>
    <row r="100" spans="1:9">
      <c r="A100" s="144"/>
      <c r="B100" s="144"/>
      <c r="C100" s="144"/>
      <c r="D100" s="144"/>
      <c r="E100" s="145">
        <f t="shared" si="4"/>
        <v>0</v>
      </c>
      <c r="F100" s="142" t="str">
        <f t="shared" si="5"/>
        <v/>
      </c>
      <c r="G100" s="141" t="str">
        <f t="shared" si="6"/>
        <v/>
      </c>
      <c r="H100" s="142" t="s">
        <v>162</v>
      </c>
      <c r="I100" s="143" t="str">
        <f t="shared" si="7"/>
        <v/>
      </c>
    </row>
    <row r="101" spans="1:9">
      <c r="A101" s="144"/>
      <c r="B101" s="144"/>
      <c r="C101" s="144"/>
      <c r="D101" s="144"/>
      <c r="E101" s="145">
        <f t="shared" si="4"/>
        <v>0</v>
      </c>
      <c r="F101" s="142" t="str">
        <f t="shared" si="5"/>
        <v/>
      </c>
      <c r="G101" s="141" t="str">
        <f t="shared" si="6"/>
        <v/>
      </c>
      <c r="H101" s="142" t="s">
        <v>162</v>
      </c>
      <c r="I101" s="143" t="str">
        <f t="shared" si="7"/>
        <v/>
      </c>
    </row>
    <row r="102" spans="1:9">
      <c r="A102" s="144"/>
      <c r="B102" s="144"/>
      <c r="C102" s="144"/>
      <c r="D102" s="144"/>
      <c r="E102" s="145">
        <f t="shared" si="4"/>
        <v>0</v>
      </c>
      <c r="F102" s="142" t="str">
        <f t="shared" si="5"/>
        <v/>
      </c>
      <c r="G102" s="141" t="str">
        <f t="shared" si="6"/>
        <v/>
      </c>
      <c r="H102" s="142" t="s">
        <v>162</v>
      </c>
      <c r="I102" s="143" t="str">
        <f t="shared" si="7"/>
        <v/>
      </c>
    </row>
    <row r="103" spans="1:9">
      <c r="A103" s="144"/>
      <c r="B103" s="144"/>
      <c r="C103" s="144"/>
      <c r="D103" s="144"/>
      <c r="E103" s="145">
        <f t="shared" si="4"/>
        <v>0</v>
      </c>
      <c r="F103" s="142" t="str">
        <f t="shared" si="5"/>
        <v/>
      </c>
      <c r="G103" s="141" t="str">
        <f t="shared" si="6"/>
        <v/>
      </c>
      <c r="H103" s="142" t="s">
        <v>162</v>
      </c>
      <c r="I103" s="143" t="str">
        <f t="shared" si="7"/>
        <v/>
      </c>
    </row>
    <row r="104" spans="1:9">
      <c r="A104" s="144"/>
      <c r="B104" s="144"/>
      <c r="C104" s="144"/>
      <c r="D104" s="144"/>
      <c r="E104" s="145">
        <f t="shared" si="4"/>
        <v>0</v>
      </c>
      <c r="F104" s="142" t="str">
        <f t="shared" si="5"/>
        <v/>
      </c>
      <c r="G104" s="141" t="str">
        <f t="shared" si="6"/>
        <v/>
      </c>
      <c r="H104" s="142" t="s">
        <v>162</v>
      </c>
      <c r="I104" s="143" t="str">
        <f t="shared" si="7"/>
        <v/>
      </c>
    </row>
    <row r="105" spans="1:9">
      <c r="A105" s="144"/>
      <c r="B105" s="144"/>
      <c r="C105" s="144"/>
      <c r="D105" s="144"/>
      <c r="E105" s="145">
        <f t="shared" si="4"/>
        <v>0</v>
      </c>
      <c r="F105" s="142" t="str">
        <f t="shared" si="5"/>
        <v/>
      </c>
      <c r="G105" s="141" t="str">
        <f t="shared" si="6"/>
        <v/>
      </c>
      <c r="H105" s="142" t="s">
        <v>162</v>
      </c>
      <c r="I105" s="143" t="str">
        <f t="shared" si="7"/>
        <v/>
      </c>
    </row>
    <row r="106" spans="1:9">
      <c r="A106" s="144"/>
      <c r="B106" s="144"/>
      <c r="C106" s="144"/>
      <c r="D106" s="144"/>
      <c r="E106" s="145">
        <f t="shared" si="4"/>
        <v>0</v>
      </c>
      <c r="F106" s="142" t="str">
        <f t="shared" si="5"/>
        <v/>
      </c>
      <c r="G106" s="141" t="str">
        <f t="shared" si="6"/>
        <v/>
      </c>
      <c r="H106" s="142" t="s">
        <v>162</v>
      </c>
      <c r="I106" s="143" t="str">
        <f t="shared" si="7"/>
        <v/>
      </c>
    </row>
    <row r="107" spans="1:9">
      <c r="A107" s="144"/>
      <c r="B107" s="144"/>
      <c r="C107" s="144"/>
      <c r="D107" s="144"/>
      <c r="E107" s="145">
        <f t="shared" si="4"/>
        <v>0</v>
      </c>
      <c r="F107" s="142" t="str">
        <f t="shared" si="5"/>
        <v/>
      </c>
      <c r="G107" s="141" t="str">
        <f t="shared" si="6"/>
        <v/>
      </c>
      <c r="H107" s="142" t="s">
        <v>162</v>
      </c>
      <c r="I107" s="143" t="str">
        <f t="shared" si="7"/>
        <v/>
      </c>
    </row>
    <row r="108" spans="1:9">
      <c r="A108" s="144"/>
      <c r="B108" s="144"/>
      <c r="C108" s="144"/>
      <c r="D108" s="144"/>
      <c r="E108" s="145">
        <f t="shared" si="4"/>
        <v>0</v>
      </c>
      <c r="F108" s="142" t="str">
        <f t="shared" si="5"/>
        <v/>
      </c>
      <c r="G108" s="141" t="str">
        <f t="shared" si="6"/>
        <v/>
      </c>
      <c r="H108" s="142" t="s">
        <v>162</v>
      </c>
      <c r="I108" s="143" t="str">
        <f t="shared" si="7"/>
        <v/>
      </c>
    </row>
    <row r="109" spans="1:9">
      <c r="A109" s="144"/>
      <c r="B109" s="144"/>
      <c r="C109" s="144"/>
      <c r="D109" s="144"/>
      <c r="E109" s="145">
        <f t="shared" si="4"/>
        <v>0</v>
      </c>
      <c r="F109" s="142" t="str">
        <f t="shared" si="5"/>
        <v/>
      </c>
      <c r="G109" s="141" t="str">
        <f t="shared" si="6"/>
        <v/>
      </c>
      <c r="H109" s="142" t="s">
        <v>162</v>
      </c>
      <c r="I109" s="143" t="str">
        <f t="shared" si="7"/>
        <v/>
      </c>
    </row>
    <row r="110" spans="1:9">
      <c r="A110" s="144"/>
      <c r="B110" s="144"/>
      <c r="C110" s="144"/>
      <c r="D110" s="144"/>
      <c r="E110" s="145">
        <f t="shared" si="4"/>
        <v>0</v>
      </c>
      <c r="F110" s="142" t="str">
        <f t="shared" si="5"/>
        <v/>
      </c>
      <c r="G110" s="141" t="str">
        <f t="shared" si="6"/>
        <v/>
      </c>
      <c r="H110" s="142" t="s">
        <v>162</v>
      </c>
      <c r="I110" s="143" t="str">
        <f t="shared" si="7"/>
        <v/>
      </c>
    </row>
    <row r="111" spans="1:9">
      <c r="A111" s="144"/>
      <c r="B111" s="144"/>
      <c r="C111" s="144"/>
      <c r="D111" s="144"/>
      <c r="E111" s="145">
        <f t="shared" si="4"/>
        <v>0</v>
      </c>
      <c r="F111" s="142" t="str">
        <f t="shared" si="5"/>
        <v/>
      </c>
      <c r="G111" s="141" t="str">
        <f t="shared" si="6"/>
        <v/>
      </c>
      <c r="H111" s="142" t="s">
        <v>162</v>
      </c>
      <c r="I111" s="143" t="str">
        <f t="shared" si="7"/>
        <v/>
      </c>
    </row>
    <row r="112" spans="1:9">
      <c r="A112" s="144"/>
      <c r="B112" s="144"/>
      <c r="C112" s="144"/>
      <c r="D112" s="144"/>
      <c r="E112" s="145">
        <f t="shared" si="4"/>
        <v>0</v>
      </c>
      <c r="F112" s="142" t="str">
        <f t="shared" si="5"/>
        <v/>
      </c>
      <c r="G112" s="141" t="str">
        <f t="shared" si="6"/>
        <v/>
      </c>
      <c r="H112" s="142" t="s">
        <v>162</v>
      </c>
      <c r="I112" s="143" t="str">
        <f t="shared" si="7"/>
        <v/>
      </c>
    </row>
    <row r="113" spans="1:9">
      <c r="A113" s="144"/>
      <c r="B113" s="144"/>
      <c r="C113" s="144"/>
      <c r="D113" s="144"/>
      <c r="E113" s="145">
        <f t="shared" si="4"/>
        <v>0</v>
      </c>
      <c r="F113" s="142" t="str">
        <f t="shared" si="5"/>
        <v/>
      </c>
      <c r="G113" s="141" t="str">
        <f t="shared" si="6"/>
        <v/>
      </c>
      <c r="H113" s="142" t="s">
        <v>162</v>
      </c>
      <c r="I113" s="143" t="str">
        <f t="shared" si="7"/>
        <v/>
      </c>
    </row>
    <row r="114" spans="1:9">
      <c r="A114" s="144"/>
      <c r="B114" s="144"/>
      <c r="C114" s="144"/>
      <c r="D114" s="144"/>
      <c r="E114" s="145">
        <f t="shared" si="4"/>
        <v>0</v>
      </c>
      <c r="F114" s="142" t="str">
        <f t="shared" si="5"/>
        <v/>
      </c>
      <c r="G114" s="141" t="str">
        <f t="shared" si="6"/>
        <v/>
      </c>
      <c r="H114" s="142" t="s">
        <v>162</v>
      </c>
      <c r="I114" s="143" t="str">
        <f t="shared" si="7"/>
        <v/>
      </c>
    </row>
    <row r="115" spans="1:9">
      <c r="A115" s="144"/>
      <c r="B115" s="144"/>
      <c r="C115" s="144"/>
      <c r="D115" s="144"/>
      <c r="E115" s="145">
        <f t="shared" si="4"/>
        <v>0</v>
      </c>
      <c r="F115" s="142" t="str">
        <f t="shared" si="5"/>
        <v/>
      </c>
      <c r="G115" s="141" t="str">
        <f t="shared" si="6"/>
        <v/>
      </c>
      <c r="H115" s="142" t="s">
        <v>162</v>
      </c>
      <c r="I115" s="143" t="str">
        <f t="shared" si="7"/>
        <v/>
      </c>
    </row>
    <row r="116" spans="1:9">
      <c r="A116" s="144"/>
      <c r="B116" s="144"/>
      <c r="C116" s="144"/>
      <c r="D116" s="144"/>
      <c r="E116" s="145">
        <f t="shared" si="4"/>
        <v>0</v>
      </c>
      <c r="F116" s="142" t="str">
        <f t="shared" si="5"/>
        <v/>
      </c>
      <c r="G116" s="141" t="str">
        <f t="shared" si="6"/>
        <v/>
      </c>
      <c r="H116" s="142" t="s">
        <v>162</v>
      </c>
      <c r="I116" s="143" t="str">
        <f t="shared" si="7"/>
        <v/>
      </c>
    </row>
    <row r="117" spans="1:9">
      <c r="A117" s="144"/>
      <c r="B117" s="144"/>
      <c r="C117" s="144"/>
      <c r="D117" s="144"/>
      <c r="E117" s="145">
        <f t="shared" si="4"/>
        <v>0</v>
      </c>
      <c r="F117" s="142" t="str">
        <f t="shared" si="5"/>
        <v/>
      </c>
      <c r="G117" s="141" t="str">
        <f t="shared" si="6"/>
        <v/>
      </c>
      <c r="H117" s="142" t="s">
        <v>162</v>
      </c>
      <c r="I117" s="143" t="str">
        <f t="shared" si="7"/>
        <v/>
      </c>
    </row>
    <row r="118" spans="1:9">
      <c r="A118" s="144"/>
      <c r="B118" s="144"/>
      <c r="C118" s="144"/>
      <c r="D118" s="144"/>
      <c r="E118" s="145">
        <f t="shared" si="4"/>
        <v>0</v>
      </c>
      <c r="F118" s="142" t="str">
        <f t="shared" si="5"/>
        <v/>
      </c>
      <c r="G118" s="141" t="str">
        <f t="shared" si="6"/>
        <v/>
      </c>
      <c r="H118" s="142" t="s">
        <v>162</v>
      </c>
      <c r="I118" s="143" t="str">
        <f t="shared" si="7"/>
        <v/>
      </c>
    </row>
    <row r="119" spans="1:9">
      <c r="A119" s="144"/>
      <c r="B119" s="144"/>
      <c r="C119" s="144"/>
      <c r="D119" s="144"/>
      <c r="E119" s="145">
        <f t="shared" si="4"/>
        <v>0</v>
      </c>
      <c r="F119" s="142" t="str">
        <f t="shared" si="5"/>
        <v/>
      </c>
      <c r="G119" s="141" t="str">
        <f t="shared" si="6"/>
        <v/>
      </c>
      <c r="H119" s="142" t="s">
        <v>162</v>
      </c>
      <c r="I119" s="143" t="str">
        <f t="shared" si="7"/>
        <v/>
      </c>
    </row>
    <row r="120" spans="1:9">
      <c r="A120" s="144"/>
      <c r="B120" s="144"/>
      <c r="C120" s="144"/>
      <c r="D120" s="144"/>
      <c r="E120" s="145">
        <f t="shared" si="4"/>
        <v>0</v>
      </c>
      <c r="F120" s="142" t="str">
        <f t="shared" si="5"/>
        <v/>
      </c>
      <c r="G120" s="141" t="str">
        <f t="shared" si="6"/>
        <v/>
      </c>
      <c r="H120" s="142" t="s">
        <v>162</v>
      </c>
      <c r="I120" s="143" t="str">
        <f t="shared" si="7"/>
        <v/>
      </c>
    </row>
    <row r="121" spans="1:9">
      <c r="A121" s="144"/>
      <c r="B121" s="144"/>
      <c r="C121" s="144"/>
      <c r="D121" s="144"/>
      <c r="E121" s="145">
        <f t="shared" si="4"/>
        <v>0</v>
      </c>
      <c r="F121" s="142" t="str">
        <f t="shared" si="5"/>
        <v/>
      </c>
      <c r="G121" s="141" t="str">
        <f t="shared" si="6"/>
        <v/>
      </c>
      <c r="H121" s="142" t="s">
        <v>162</v>
      </c>
      <c r="I121" s="143" t="str">
        <f t="shared" si="7"/>
        <v/>
      </c>
    </row>
    <row r="122" spans="1:9">
      <c r="A122" s="144"/>
      <c r="B122" s="144"/>
      <c r="C122" s="144"/>
      <c r="D122" s="144"/>
      <c r="E122" s="145">
        <f t="shared" si="4"/>
        <v>0</v>
      </c>
      <c r="F122" s="142" t="str">
        <f t="shared" si="5"/>
        <v/>
      </c>
      <c r="G122" s="141" t="str">
        <f t="shared" si="6"/>
        <v/>
      </c>
      <c r="H122" s="142" t="s">
        <v>162</v>
      </c>
      <c r="I122" s="143" t="str">
        <f t="shared" si="7"/>
        <v/>
      </c>
    </row>
    <row r="123" spans="1:9">
      <c r="A123" s="144"/>
      <c r="B123" s="144"/>
      <c r="C123" s="144"/>
      <c r="D123" s="144"/>
      <c r="E123" s="145">
        <f t="shared" si="4"/>
        <v>0</v>
      </c>
      <c r="F123" s="142" t="str">
        <f t="shared" si="5"/>
        <v/>
      </c>
      <c r="G123" s="141" t="str">
        <f t="shared" si="6"/>
        <v/>
      </c>
      <c r="H123" s="142" t="s">
        <v>162</v>
      </c>
      <c r="I123" s="143" t="str">
        <f t="shared" si="7"/>
        <v/>
      </c>
    </row>
    <row r="124" spans="1:9">
      <c r="A124" s="144"/>
      <c r="B124" s="144"/>
      <c r="C124" s="144"/>
      <c r="D124" s="144"/>
      <c r="E124" s="145">
        <f t="shared" si="4"/>
        <v>0</v>
      </c>
      <c r="F124" s="142" t="str">
        <f t="shared" si="5"/>
        <v/>
      </c>
      <c r="G124" s="141" t="str">
        <f t="shared" si="6"/>
        <v/>
      </c>
      <c r="H124" s="142" t="s">
        <v>162</v>
      </c>
      <c r="I124" s="143" t="str">
        <f t="shared" si="7"/>
        <v/>
      </c>
    </row>
    <row r="125" spans="1:9">
      <c r="A125" s="144"/>
      <c r="B125" s="144"/>
      <c r="C125" s="144"/>
      <c r="D125" s="144"/>
      <c r="E125" s="145">
        <f t="shared" si="4"/>
        <v>0</v>
      </c>
      <c r="F125" s="142" t="str">
        <f t="shared" si="5"/>
        <v/>
      </c>
      <c r="G125" s="141" t="str">
        <f t="shared" si="6"/>
        <v/>
      </c>
      <c r="H125" s="142" t="s">
        <v>162</v>
      </c>
      <c r="I125" s="143" t="str">
        <f t="shared" si="7"/>
        <v/>
      </c>
    </row>
    <row r="126" spans="1:9">
      <c r="A126" s="144"/>
      <c r="B126" s="144"/>
      <c r="C126" s="144"/>
      <c r="D126" s="144"/>
      <c r="E126" s="145">
        <f t="shared" si="4"/>
        <v>0</v>
      </c>
      <c r="F126" s="142" t="str">
        <f t="shared" si="5"/>
        <v/>
      </c>
      <c r="G126" s="141" t="str">
        <f t="shared" si="6"/>
        <v/>
      </c>
      <c r="H126" s="142" t="s">
        <v>162</v>
      </c>
      <c r="I126" s="143" t="str">
        <f t="shared" si="7"/>
        <v/>
      </c>
    </row>
    <row r="127" spans="1:9">
      <c r="A127" s="144"/>
      <c r="B127" s="144"/>
      <c r="C127" s="144"/>
      <c r="D127" s="144"/>
      <c r="E127" s="145">
        <f t="shared" si="4"/>
        <v>0</v>
      </c>
      <c r="F127" s="142" t="str">
        <f t="shared" si="5"/>
        <v/>
      </c>
      <c r="G127" s="141" t="str">
        <f t="shared" si="6"/>
        <v/>
      </c>
      <c r="H127" s="142" t="s">
        <v>162</v>
      </c>
      <c r="I127" s="143" t="str">
        <f t="shared" si="7"/>
        <v/>
      </c>
    </row>
    <row r="128" spans="1:9">
      <c r="A128" s="144"/>
      <c r="B128" s="144"/>
      <c r="C128" s="144"/>
      <c r="D128" s="144"/>
      <c r="E128" s="145">
        <f t="shared" si="4"/>
        <v>0</v>
      </c>
      <c r="F128" s="142" t="str">
        <f t="shared" si="5"/>
        <v/>
      </c>
      <c r="G128" s="141" t="str">
        <f t="shared" si="6"/>
        <v/>
      </c>
      <c r="H128" s="142" t="s">
        <v>162</v>
      </c>
      <c r="I128" s="143" t="str">
        <f t="shared" si="7"/>
        <v/>
      </c>
    </row>
    <row r="129" spans="1:9">
      <c r="A129" s="144"/>
      <c r="B129" s="144"/>
      <c r="C129" s="144"/>
      <c r="D129" s="144"/>
      <c r="E129" s="145">
        <f t="shared" si="4"/>
        <v>0</v>
      </c>
      <c r="F129" s="142" t="str">
        <f t="shared" si="5"/>
        <v/>
      </c>
      <c r="G129" s="141" t="str">
        <f t="shared" si="6"/>
        <v/>
      </c>
      <c r="H129" s="142" t="s">
        <v>162</v>
      </c>
      <c r="I129" s="143" t="str">
        <f t="shared" si="7"/>
        <v/>
      </c>
    </row>
    <row r="130" spans="1:9">
      <c r="A130" s="144"/>
      <c r="B130" s="144"/>
      <c r="C130" s="144"/>
      <c r="D130" s="144"/>
      <c r="E130" s="145">
        <f t="shared" si="4"/>
        <v>0</v>
      </c>
      <c r="F130" s="142" t="str">
        <f t="shared" si="5"/>
        <v/>
      </c>
      <c r="G130" s="141" t="str">
        <f t="shared" si="6"/>
        <v/>
      </c>
      <c r="H130" s="142" t="s">
        <v>162</v>
      </c>
      <c r="I130" s="143" t="str">
        <f t="shared" si="7"/>
        <v/>
      </c>
    </row>
    <row r="131" spans="1:9">
      <c r="A131" s="144"/>
      <c r="B131" s="144"/>
      <c r="C131" s="144"/>
      <c r="D131" s="144"/>
      <c r="E131" s="145">
        <f t="shared" si="4"/>
        <v>0</v>
      </c>
      <c r="F131" s="142" t="str">
        <f t="shared" si="5"/>
        <v/>
      </c>
      <c r="G131" s="141" t="str">
        <f t="shared" si="6"/>
        <v/>
      </c>
      <c r="H131" s="142" t="s">
        <v>162</v>
      </c>
      <c r="I131" s="143" t="str">
        <f t="shared" si="7"/>
        <v/>
      </c>
    </row>
    <row r="132" spans="1:9">
      <c r="A132" s="144"/>
      <c r="B132" s="144"/>
      <c r="C132" s="144"/>
      <c r="D132" s="144"/>
      <c r="E132" s="145">
        <f t="shared" si="4"/>
        <v>0</v>
      </c>
      <c r="F132" s="142" t="str">
        <f t="shared" si="5"/>
        <v/>
      </c>
      <c r="G132" s="141" t="str">
        <f t="shared" si="6"/>
        <v/>
      </c>
      <c r="H132" s="142" t="s">
        <v>162</v>
      </c>
      <c r="I132" s="143" t="str">
        <f t="shared" si="7"/>
        <v/>
      </c>
    </row>
    <row r="133" spans="1:9">
      <c r="A133" s="144"/>
      <c r="B133" s="144"/>
      <c r="C133" s="144"/>
      <c r="D133" s="144"/>
      <c r="E133" s="145">
        <f t="shared" si="4"/>
        <v>0</v>
      </c>
      <c r="F133" s="142" t="str">
        <f t="shared" si="5"/>
        <v/>
      </c>
      <c r="G133" s="141" t="str">
        <f t="shared" si="6"/>
        <v/>
      </c>
      <c r="H133" s="142" t="s">
        <v>162</v>
      </c>
      <c r="I133" s="143" t="str">
        <f t="shared" si="7"/>
        <v/>
      </c>
    </row>
    <row r="134" spans="1:9">
      <c r="A134" s="144"/>
      <c r="B134" s="144"/>
      <c r="C134" s="144"/>
      <c r="D134" s="144"/>
      <c r="E134" s="145">
        <f t="shared" si="4"/>
        <v>0</v>
      </c>
      <c r="F134" s="142" t="str">
        <f t="shared" si="5"/>
        <v/>
      </c>
      <c r="G134" s="141" t="str">
        <f t="shared" si="6"/>
        <v/>
      </c>
      <c r="H134" s="142" t="s">
        <v>162</v>
      </c>
      <c r="I134" s="143" t="str">
        <f t="shared" si="7"/>
        <v/>
      </c>
    </row>
    <row r="135" spans="1:9">
      <c r="A135" s="144"/>
      <c r="B135" s="144"/>
      <c r="C135" s="144"/>
      <c r="D135" s="144"/>
      <c r="E135" s="145">
        <f t="shared" si="4"/>
        <v>0</v>
      </c>
      <c r="F135" s="142" t="str">
        <f t="shared" si="5"/>
        <v/>
      </c>
      <c r="G135" s="141" t="str">
        <f t="shared" si="6"/>
        <v/>
      </c>
      <c r="H135" s="142" t="s">
        <v>162</v>
      </c>
      <c r="I135" s="143" t="str">
        <f t="shared" si="7"/>
        <v/>
      </c>
    </row>
    <row r="136" spans="1:9">
      <c r="A136" s="144"/>
      <c r="B136" s="144"/>
      <c r="C136" s="144"/>
      <c r="D136" s="144"/>
      <c r="E136" s="145">
        <f t="shared" si="4"/>
        <v>0</v>
      </c>
      <c r="F136" s="142" t="str">
        <f t="shared" si="5"/>
        <v/>
      </c>
      <c r="G136" s="141" t="str">
        <f t="shared" si="6"/>
        <v/>
      </c>
      <c r="H136" s="142" t="s">
        <v>162</v>
      </c>
      <c r="I136" s="143" t="str">
        <f t="shared" si="7"/>
        <v/>
      </c>
    </row>
    <row r="137" spans="1:9">
      <c r="A137" s="144"/>
      <c r="B137" s="144"/>
      <c r="C137" s="144"/>
      <c r="D137" s="144"/>
      <c r="E137" s="145">
        <f t="shared" si="4"/>
        <v>0</v>
      </c>
      <c r="F137" s="142" t="str">
        <f t="shared" si="5"/>
        <v/>
      </c>
      <c r="G137" s="141" t="str">
        <f t="shared" si="6"/>
        <v/>
      </c>
      <c r="H137" s="142" t="s">
        <v>162</v>
      </c>
      <c r="I137" s="143" t="str">
        <f t="shared" si="7"/>
        <v/>
      </c>
    </row>
    <row r="138" spans="1:9">
      <c r="A138" s="144"/>
      <c r="B138" s="144"/>
      <c r="C138" s="144"/>
      <c r="D138" s="144"/>
      <c r="E138" s="145">
        <f t="shared" si="4"/>
        <v>0</v>
      </c>
      <c r="F138" s="142" t="str">
        <f t="shared" si="5"/>
        <v/>
      </c>
      <c r="G138" s="141" t="str">
        <f t="shared" si="6"/>
        <v/>
      </c>
      <c r="H138" s="142" t="s">
        <v>162</v>
      </c>
      <c r="I138" s="143" t="str">
        <f t="shared" si="7"/>
        <v/>
      </c>
    </row>
    <row r="139" spans="1:9">
      <c r="A139" s="144"/>
      <c r="B139" s="144"/>
      <c r="C139" s="144"/>
      <c r="D139" s="144"/>
      <c r="E139" s="145">
        <f t="shared" si="4"/>
        <v>0</v>
      </c>
      <c r="F139" s="142" t="str">
        <f t="shared" si="5"/>
        <v/>
      </c>
      <c r="G139" s="141" t="str">
        <f t="shared" si="6"/>
        <v/>
      </c>
      <c r="H139" s="142" t="s">
        <v>162</v>
      </c>
      <c r="I139" s="143" t="str">
        <f t="shared" si="7"/>
        <v/>
      </c>
    </row>
    <row r="140" spans="1:9">
      <c r="A140" s="144"/>
      <c r="B140" s="144"/>
      <c r="C140" s="144"/>
      <c r="D140" s="144"/>
      <c r="E140" s="145">
        <f t="shared" si="4"/>
        <v>0</v>
      </c>
      <c r="F140" s="142" t="str">
        <f t="shared" si="5"/>
        <v/>
      </c>
      <c r="G140" s="141" t="str">
        <f t="shared" si="6"/>
        <v/>
      </c>
      <c r="H140" s="142" t="s">
        <v>162</v>
      </c>
      <c r="I140" s="143" t="str">
        <f t="shared" si="7"/>
        <v/>
      </c>
    </row>
    <row r="141" spans="1:9">
      <c r="A141" s="144"/>
      <c r="B141" s="144"/>
      <c r="C141" s="144"/>
      <c r="D141" s="144"/>
      <c r="E141" s="145">
        <f t="shared" si="4"/>
        <v>0</v>
      </c>
      <c r="F141" s="142" t="str">
        <f t="shared" si="5"/>
        <v/>
      </c>
      <c r="G141" s="141" t="str">
        <f t="shared" si="6"/>
        <v/>
      </c>
      <c r="H141" s="142" t="s">
        <v>162</v>
      </c>
      <c r="I141" s="143" t="str">
        <f t="shared" si="7"/>
        <v/>
      </c>
    </row>
    <row r="142" spans="1:9">
      <c r="A142" s="144"/>
      <c r="B142" s="144"/>
      <c r="C142" s="144"/>
      <c r="D142" s="144"/>
      <c r="E142" s="145">
        <f t="shared" ref="E142:E205" si="8">IF($B$6=8,D142/2,D142)</f>
        <v>0</v>
      </c>
      <c r="F142" s="142" t="str">
        <f t="shared" ref="F142:F205" si="9">IF(C142&gt;0,$B$4,"")</f>
        <v/>
      </c>
      <c r="G142" s="141" t="str">
        <f t="shared" ref="G142:G205" si="10">IFERROR(($B$4/(0.005454154*(C142^2))),"")</f>
        <v/>
      </c>
      <c r="H142" s="142" t="s">
        <v>162</v>
      </c>
      <c r="I142" s="143" t="str">
        <f t="shared" ref="I142:I205" si="11">IFERROR((H142*G142),"")</f>
        <v/>
      </c>
    </row>
    <row r="143" spans="1:9">
      <c r="A143" s="144"/>
      <c r="B143" s="144"/>
      <c r="C143" s="144"/>
      <c r="D143" s="144"/>
      <c r="E143" s="145">
        <f t="shared" si="8"/>
        <v>0</v>
      </c>
      <c r="F143" s="142" t="str">
        <f t="shared" si="9"/>
        <v/>
      </c>
      <c r="G143" s="141" t="str">
        <f t="shared" si="10"/>
        <v/>
      </c>
      <c r="H143" s="142" t="s">
        <v>162</v>
      </c>
      <c r="I143" s="143" t="str">
        <f t="shared" si="11"/>
        <v/>
      </c>
    </row>
    <row r="144" spans="1:9">
      <c r="A144" s="144"/>
      <c r="B144" s="144"/>
      <c r="C144" s="144"/>
      <c r="D144" s="144"/>
      <c r="E144" s="145">
        <f t="shared" si="8"/>
        <v>0</v>
      </c>
      <c r="F144" s="142" t="str">
        <f t="shared" si="9"/>
        <v/>
      </c>
      <c r="G144" s="141" t="str">
        <f t="shared" si="10"/>
        <v/>
      </c>
      <c r="H144" s="142" t="s">
        <v>162</v>
      </c>
      <c r="I144" s="143" t="str">
        <f t="shared" si="11"/>
        <v/>
      </c>
    </row>
    <row r="145" spans="1:9">
      <c r="A145" s="144"/>
      <c r="B145" s="144"/>
      <c r="C145" s="144"/>
      <c r="D145" s="144"/>
      <c r="E145" s="145">
        <f t="shared" si="8"/>
        <v>0</v>
      </c>
      <c r="F145" s="142" t="str">
        <f t="shared" si="9"/>
        <v/>
      </c>
      <c r="G145" s="141" t="str">
        <f t="shared" si="10"/>
        <v/>
      </c>
      <c r="H145" s="142" t="s">
        <v>162</v>
      </c>
      <c r="I145" s="143" t="str">
        <f t="shared" si="11"/>
        <v/>
      </c>
    </row>
    <row r="146" spans="1:9">
      <c r="A146" s="144"/>
      <c r="B146" s="144"/>
      <c r="C146" s="144"/>
      <c r="D146" s="144"/>
      <c r="E146" s="145">
        <f t="shared" si="8"/>
        <v>0</v>
      </c>
      <c r="F146" s="142" t="str">
        <f t="shared" si="9"/>
        <v/>
      </c>
      <c r="G146" s="141" t="str">
        <f t="shared" si="10"/>
        <v/>
      </c>
      <c r="H146" s="142" t="s">
        <v>162</v>
      </c>
      <c r="I146" s="143" t="str">
        <f t="shared" si="11"/>
        <v/>
      </c>
    </row>
    <row r="147" spans="1:9">
      <c r="A147" s="144"/>
      <c r="B147" s="144"/>
      <c r="C147" s="144"/>
      <c r="D147" s="144"/>
      <c r="E147" s="145">
        <f t="shared" si="8"/>
        <v>0</v>
      </c>
      <c r="F147" s="142" t="str">
        <f t="shared" si="9"/>
        <v/>
      </c>
      <c r="G147" s="141" t="str">
        <f t="shared" si="10"/>
        <v/>
      </c>
      <c r="H147" s="142" t="s">
        <v>162</v>
      </c>
      <c r="I147" s="143" t="str">
        <f t="shared" si="11"/>
        <v/>
      </c>
    </row>
    <row r="148" spans="1:9">
      <c r="A148" s="144"/>
      <c r="B148" s="144"/>
      <c r="C148" s="144"/>
      <c r="D148" s="144"/>
      <c r="E148" s="145">
        <f t="shared" si="8"/>
        <v>0</v>
      </c>
      <c r="F148" s="142" t="str">
        <f t="shared" si="9"/>
        <v/>
      </c>
      <c r="G148" s="141" t="str">
        <f t="shared" si="10"/>
        <v/>
      </c>
      <c r="H148" s="142" t="s">
        <v>162</v>
      </c>
      <c r="I148" s="143" t="str">
        <f t="shared" si="11"/>
        <v/>
      </c>
    </row>
    <row r="149" spans="1:9">
      <c r="A149" s="144"/>
      <c r="B149" s="144"/>
      <c r="C149" s="144"/>
      <c r="D149" s="144"/>
      <c r="E149" s="145">
        <f t="shared" si="8"/>
        <v>0</v>
      </c>
      <c r="F149" s="142" t="str">
        <f t="shared" si="9"/>
        <v/>
      </c>
      <c r="G149" s="141" t="str">
        <f t="shared" si="10"/>
        <v/>
      </c>
      <c r="H149" s="142" t="s">
        <v>162</v>
      </c>
      <c r="I149" s="143" t="str">
        <f t="shared" si="11"/>
        <v/>
      </c>
    </row>
    <row r="150" spans="1:9">
      <c r="A150" s="144"/>
      <c r="B150" s="144"/>
      <c r="C150" s="144"/>
      <c r="D150" s="144"/>
      <c r="E150" s="145">
        <f t="shared" si="8"/>
        <v>0</v>
      </c>
      <c r="F150" s="142" t="str">
        <f t="shared" si="9"/>
        <v/>
      </c>
      <c r="G150" s="141" t="str">
        <f t="shared" si="10"/>
        <v/>
      </c>
      <c r="H150" s="142" t="s">
        <v>162</v>
      </c>
      <c r="I150" s="143" t="str">
        <f t="shared" si="11"/>
        <v/>
      </c>
    </row>
    <row r="151" spans="1:9">
      <c r="A151" s="144"/>
      <c r="B151" s="144"/>
      <c r="C151" s="144"/>
      <c r="D151" s="144"/>
      <c r="E151" s="145">
        <f t="shared" si="8"/>
        <v>0</v>
      </c>
      <c r="F151" s="142" t="str">
        <f t="shared" si="9"/>
        <v/>
      </c>
      <c r="G151" s="141" t="str">
        <f t="shared" si="10"/>
        <v/>
      </c>
      <c r="H151" s="142" t="s">
        <v>162</v>
      </c>
      <c r="I151" s="143" t="str">
        <f t="shared" si="11"/>
        <v/>
      </c>
    </row>
    <row r="152" spans="1:9">
      <c r="A152" s="144"/>
      <c r="B152" s="144"/>
      <c r="C152" s="144"/>
      <c r="D152" s="144"/>
      <c r="E152" s="145">
        <f t="shared" si="8"/>
        <v>0</v>
      </c>
      <c r="F152" s="142" t="str">
        <f t="shared" si="9"/>
        <v/>
      </c>
      <c r="G152" s="141" t="str">
        <f t="shared" si="10"/>
        <v/>
      </c>
      <c r="H152" s="142" t="s">
        <v>162</v>
      </c>
      <c r="I152" s="143" t="str">
        <f t="shared" si="11"/>
        <v/>
      </c>
    </row>
    <row r="153" spans="1:9">
      <c r="A153" s="144"/>
      <c r="B153" s="144"/>
      <c r="C153" s="144"/>
      <c r="D153" s="144"/>
      <c r="E153" s="145">
        <f t="shared" si="8"/>
        <v>0</v>
      </c>
      <c r="F153" s="142" t="str">
        <f t="shared" si="9"/>
        <v/>
      </c>
      <c r="G153" s="141" t="str">
        <f t="shared" si="10"/>
        <v/>
      </c>
      <c r="H153" s="142" t="s">
        <v>162</v>
      </c>
      <c r="I153" s="143" t="str">
        <f t="shared" si="11"/>
        <v/>
      </c>
    </row>
    <row r="154" spans="1:9">
      <c r="A154" s="144"/>
      <c r="B154" s="144"/>
      <c r="C154" s="144"/>
      <c r="D154" s="144"/>
      <c r="E154" s="145">
        <f t="shared" si="8"/>
        <v>0</v>
      </c>
      <c r="F154" s="142" t="str">
        <f t="shared" si="9"/>
        <v/>
      </c>
      <c r="G154" s="141" t="str">
        <f t="shared" si="10"/>
        <v/>
      </c>
      <c r="H154" s="142" t="s">
        <v>162</v>
      </c>
      <c r="I154" s="143" t="str">
        <f t="shared" si="11"/>
        <v/>
      </c>
    </row>
    <row r="155" spans="1:9">
      <c r="A155" s="144"/>
      <c r="B155" s="144"/>
      <c r="C155" s="144"/>
      <c r="D155" s="144"/>
      <c r="E155" s="145">
        <f t="shared" si="8"/>
        <v>0</v>
      </c>
      <c r="F155" s="142" t="str">
        <f t="shared" si="9"/>
        <v/>
      </c>
      <c r="G155" s="141" t="str">
        <f t="shared" si="10"/>
        <v/>
      </c>
      <c r="H155" s="142" t="s">
        <v>162</v>
      </c>
      <c r="I155" s="143" t="str">
        <f t="shared" si="11"/>
        <v/>
      </c>
    </row>
    <row r="156" spans="1:9">
      <c r="A156" s="144"/>
      <c r="B156" s="144"/>
      <c r="C156" s="144"/>
      <c r="D156" s="144"/>
      <c r="E156" s="145">
        <f t="shared" si="8"/>
        <v>0</v>
      </c>
      <c r="F156" s="142" t="str">
        <f t="shared" si="9"/>
        <v/>
      </c>
      <c r="G156" s="141" t="str">
        <f t="shared" si="10"/>
        <v/>
      </c>
      <c r="H156" s="142" t="s">
        <v>162</v>
      </c>
      <c r="I156" s="143" t="str">
        <f t="shared" si="11"/>
        <v/>
      </c>
    </row>
    <row r="157" spans="1:9">
      <c r="A157" s="144"/>
      <c r="B157" s="144"/>
      <c r="C157" s="144"/>
      <c r="D157" s="144"/>
      <c r="E157" s="145">
        <f t="shared" si="8"/>
        <v>0</v>
      </c>
      <c r="F157" s="142" t="str">
        <f t="shared" si="9"/>
        <v/>
      </c>
      <c r="G157" s="141" t="str">
        <f t="shared" si="10"/>
        <v/>
      </c>
      <c r="H157" s="142" t="s">
        <v>162</v>
      </c>
      <c r="I157" s="143" t="str">
        <f t="shared" si="11"/>
        <v/>
      </c>
    </row>
    <row r="158" spans="1:9">
      <c r="A158" s="144"/>
      <c r="B158" s="144"/>
      <c r="C158" s="144"/>
      <c r="D158" s="144"/>
      <c r="E158" s="145">
        <f t="shared" si="8"/>
        <v>0</v>
      </c>
      <c r="F158" s="142" t="str">
        <f t="shared" si="9"/>
        <v/>
      </c>
      <c r="G158" s="141" t="str">
        <f t="shared" si="10"/>
        <v/>
      </c>
      <c r="H158" s="142" t="s">
        <v>162</v>
      </c>
      <c r="I158" s="143" t="str">
        <f t="shared" si="11"/>
        <v/>
      </c>
    </row>
    <row r="159" spans="1:9">
      <c r="A159" s="144"/>
      <c r="B159" s="144"/>
      <c r="C159" s="144"/>
      <c r="D159" s="144"/>
      <c r="E159" s="145">
        <f t="shared" si="8"/>
        <v>0</v>
      </c>
      <c r="F159" s="142" t="str">
        <f t="shared" si="9"/>
        <v/>
      </c>
      <c r="G159" s="141" t="str">
        <f t="shared" si="10"/>
        <v/>
      </c>
      <c r="H159" s="142" t="s">
        <v>162</v>
      </c>
      <c r="I159" s="143" t="str">
        <f t="shared" si="11"/>
        <v/>
      </c>
    </row>
    <row r="160" spans="1:9">
      <c r="A160" s="144"/>
      <c r="B160" s="144"/>
      <c r="C160" s="144"/>
      <c r="D160" s="144"/>
      <c r="E160" s="145">
        <f t="shared" si="8"/>
        <v>0</v>
      </c>
      <c r="F160" s="142" t="str">
        <f t="shared" si="9"/>
        <v/>
      </c>
      <c r="G160" s="141" t="str">
        <f t="shared" si="10"/>
        <v/>
      </c>
      <c r="H160" s="142" t="s">
        <v>162</v>
      </c>
      <c r="I160" s="143" t="str">
        <f t="shared" si="11"/>
        <v/>
      </c>
    </row>
    <row r="161" spans="1:9">
      <c r="A161" s="144"/>
      <c r="B161" s="144"/>
      <c r="C161" s="144"/>
      <c r="D161" s="144"/>
      <c r="E161" s="145">
        <f t="shared" si="8"/>
        <v>0</v>
      </c>
      <c r="F161" s="142" t="str">
        <f t="shared" si="9"/>
        <v/>
      </c>
      <c r="G161" s="141" t="str">
        <f t="shared" si="10"/>
        <v/>
      </c>
      <c r="H161" s="142" t="s">
        <v>162</v>
      </c>
      <c r="I161" s="143" t="str">
        <f t="shared" si="11"/>
        <v/>
      </c>
    </row>
    <row r="162" spans="1:9">
      <c r="A162" s="144"/>
      <c r="B162" s="144"/>
      <c r="C162" s="144"/>
      <c r="D162" s="144"/>
      <c r="E162" s="145">
        <f t="shared" si="8"/>
        <v>0</v>
      </c>
      <c r="F162" s="142" t="str">
        <f t="shared" si="9"/>
        <v/>
      </c>
      <c r="G162" s="141" t="str">
        <f t="shared" si="10"/>
        <v/>
      </c>
      <c r="H162" s="142" t="s">
        <v>162</v>
      </c>
      <c r="I162" s="143" t="str">
        <f t="shared" si="11"/>
        <v/>
      </c>
    </row>
    <row r="163" spans="1:9">
      <c r="A163" s="144"/>
      <c r="B163" s="144"/>
      <c r="C163" s="144"/>
      <c r="D163" s="144"/>
      <c r="E163" s="145">
        <f t="shared" si="8"/>
        <v>0</v>
      </c>
      <c r="F163" s="142" t="str">
        <f t="shared" si="9"/>
        <v/>
      </c>
      <c r="G163" s="141" t="str">
        <f t="shared" si="10"/>
        <v/>
      </c>
      <c r="H163" s="142" t="s">
        <v>162</v>
      </c>
      <c r="I163" s="143" t="str">
        <f t="shared" si="11"/>
        <v/>
      </c>
    </row>
    <row r="164" spans="1:9">
      <c r="A164" s="144"/>
      <c r="B164" s="144"/>
      <c r="C164" s="144"/>
      <c r="D164" s="144"/>
      <c r="E164" s="145">
        <f t="shared" si="8"/>
        <v>0</v>
      </c>
      <c r="F164" s="142" t="str">
        <f t="shared" si="9"/>
        <v/>
      </c>
      <c r="G164" s="141" t="str">
        <f t="shared" si="10"/>
        <v/>
      </c>
      <c r="H164" s="142" t="s">
        <v>162</v>
      </c>
      <c r="I164" s="143" t="str">
        <f t="shared" si="11"/>
        <v/>
      </c>
    </row>
    <row r="165" spans="1:9">
      <c r="A165" s="144"/>
      <c r="B165" s="144"/>
      <c r="C165" s="144"/>
      <c r="D165" s="144"/>
      <c r="E165" s="145">
        <f t="shared" si="8"/>
        <v>0</v>
      </c>
      <c r="F165" s="142" t="str">
        <f t="shared" si="9"/>
        <v/>
      </c>
      <c r="G165" s="141" t="str">
        <f t="shared" si="10"/>
        <v/>
      </c>
      <c r="H165" s="142" t="s">
        <v>162</v>
      </c>
      <c r="I165" s="143" t="str">
        <f t="shared" si="11"/>
        <v/>
      </c>
    </row>
    <row r="166" spans="1:9">
      <c r="A166" s="144"/>
      <c r="B166" s="144"/>
      <c r="C166" s="144"/>
      <c r="D166" s="144"/>
      <c r="E166" s="145">
        <f t="shared" si="8"/>
        <v>0</v>
      </c>
      <c r="F166" s="142" t="str">
        <f t="shared" si="9"/>
        <v/>
      </c>
      <c r="G166" s="141" t="str">
        <f t="shared" si="10"/>
        <v/>
      </c>
      <c r="H166" s="142" t="s">
        <v>162</v>
      </c>
      <c r="I166" s="143" t="str">
        <f t="shared" si="11"/>
        <v/>
      </c>
    </row>
    <row r="167" spans="1:9">
      <c r="A167" s="144"/>
      <c r="B167" s="144"/>
      <c r="C167" s="144"/>
      <c r="D167" s="144"/>
      <c r="E167" s="145">
        <f t="shared" si="8"/>
        <v>0</v>
      </c>
      <c r="F167" s="142" t="str">
        <f t="shared" si="9"/>
        <v/>
      </c>
      <c r="G167" s="141" t="str">
        <f t="shared" si="10"/>
        <v/>
      </c>
      <c r="H167" s="142" t="s">
        <v>162</v>
      </c>
      <c r="I167" s="143" t="str">
        <f t="shared" si="11"/>
        <v/>
      </c>
    </row>
    <row r="168" spans="1:9">
      <c r="A168" s="144"/>
      <c r="B168" s="144"/>
      <c r="C168" s="144"/>
      <c r="D168" s="144"/>
      <c r="E168" s="145">
        <f t="shared" si="8"/>
        <v>0</v>
      </c>
      <c r="F168" s="142" t="str">
        <f t="shared" si="9"/>
        <v/>
      </c>
      <c r="G168" s="141" t="str">
        <f t="shared" si="10"/>
        <v/>
      </c>
      <c r="H168" s="142" t="s">
        <v>162</v>
      </c>
      <c r="I168" s="143" t="str">
        <f t="shared" si="11"/>
        <v/>
      </c>
    </row>
    <row r="169" spans="1:9">
      <c r="A169" s="144"/>
      <c r="B169" s="144"/>
      <c r="C169" s="144"/>
      <c r="D169" s="144"/>
      <c r="E169" s="145">
        <f t="shared" si="8"/>
        <v>0</v>
      </c>
      <c r="F169" s="142" t="str">
        <f t="shared" si="9"/>
        <v/>
      </c>
      <c r="G169" s="141" t="str">
        <f t="shared" si="10"/>
        <v/>
      </c>
      <c r="H169" s="142" t="s">
        <v>162</v>
      </c>
      <c r="I169" s="143" t="str">
        <f t="shared" si="11"/>
        <v/>
      </c>
    </row>
    <row r="170" spans="1:9">
      <c r="A170" s="144"/>
      <c r="B170" s="144"/>
      <c r="C170" s="144"/>
      <c r="D170" s="144"/>
      <c r="E170" s="145">
        <f t="shared" si="8"/>
        <v>0</v>
      </c>
      <c r="F170" s="142" t="str">
        <f t="shared" si="9"/>
        <v/>
      </c>
      <c r="G170" s="141" t="str">
        <f t="shared" si="10"/>
        <v/>
      </c>
      <c r="H170" s="142" t="s">
        <v>162</v>
      </c>
      <c r="I170" s="143" t="str">
        <f t="shared" si="11"/>
        <v/>
      </c>
    </row>
    <row r="171" spans="1:9">
      <c r="A171" s="144"/>
      <c r="B171" s="144"/>
      <c r="C171" s="144"/>
      <c r="D171" s="144"/>
      <c r="E171" s="145">
        <f t="shared" si="8"/>
        <v>0</v>
      </c>
      <c r="F171" s="142" t="str">
        <f t="shared" si="9"/>
        <v/>
      </c>
      <c r="G171" s="141" t="str">
        <f t="shared" si="10"/>
        <v/>
      </c>
      <c r="H171" s="142" t="s">
        <v>162</v>
      </c>
      <c r="I171" s="143" t="str">
        <f t="shared" si="11"/>
        <v/>
      </c>
    </row>
    <row r="172" spans="1:9">
      <c r="A172" s="144"/>
      <c r="B172" s="144"/>
      <c r="C172" s="144"/>
      <c r="D172" s="144"/>
      <c r="E172" s="145">
        <f t="shared" si="8"/>
        <v>0</v>
      </c>
      <c r="F172" s="142" t="str">
        <f t="shared" si="9"/>
        <v/>
      </c>
      <c r="G172" s="141" t="str">
        <f t="shared" si="10"/>
        <v/>
      </c>
      <c r="H172" s="142" t="s">
        <v>162</v>
      </c>
      <c r="I172" s="143" t="str">
        <f t="shared" si="11"/>
        <v/>
      </c>
    </row>
    <row r="173" spans="1:9">
      <c r="A173" s="144"/>
      <c r="B173" s="144"/>
      <c r="C173" s="144"/>
      <c r="D173" s="144"/>
      <c r="E173" s="145">
        <f t="shared" si="8"/>
        <v>0</v>
      </c>
      <c r="F173" s="142" t="str">
        <f t="shared" si="9"/>
        <v/>
      </c>
      <c r="G173" s="141" t="str">
        <f t="shared" si="10"/>
        <v/>
      </c>
      <c r="H173" s="142" t="s">
        <v>162</v>
      </c>
      <c r="I173" s="143" t="str">
        <f t="shared" si="11"/>
        <v/>
      </c>
    </row>
    <row r="174" spans="1:9">
      <c r="A174" s="144"/>
      <c r="B174" s="144"/>
      <c r="C174" s="144"/>
      <c r="D174" s="144"/>
      <c r="E174" s="145">
        <f t="shared" si="8"/>
        <v>0</v>
      </c>
      <c r="F174" s="142" t="str">
        <f t="shared" si="9"/>
        <v/>
      </c>
      <c r="G174" s="141" t="str">
        <f t="shared" si="10"/>
        <v/>
      </c>
      <c r="H174" s="142" t="s">
        <v>162</v>
      </c>
      <c r="I174" s="143" t="str">
        <f t="shared" si="11"/>
        <v/>
      </c>
    </row>
    <row r="175" spans="1:9">
      <c r="A175" s="144"/>
      <c r="B175" s="144"/>
      <c r="C175" s="144"/>
      <c r="D175" s="144"/>
      <c r="E175" s="145">
        <f t="shared" si="8"/>
        <v>0</v>
      </c>
      <c r="F175" s="142" t="str">
        <f t="shared" si="9"/>
        <v/>
      </c>
      <c r="G175" s="141" t="str">
        <f t="shared" si="10"/>
        <v/>
      </c>
      <c r="H175" s="142" t="s">
        <v>162</v>
      </c>
      <c r="I175" s="143" t="str">
        <f t="shared" si="11"/>
        <v/>
      </c>
    </row>
    <row r="176" spans="1:9">
      <c r="A176" s="144"/>
      <c r="B176" s="144"/>
      <c r="C176" s="144"/>
      <c r="D176" s="144"/>
      <c r="E176" s="145">
        <f t="shared" si="8"/>
        <v>0</v>
      </c>
      <c r="F176" s="142" t="str">
        <f t="shared" si="9"/>
        <v/>
      </c>
      <c r="G176" s="141" t="str">
        <f t="shared" si="10"/>
        <v/>
      </c>
      <c r="H176" s="142" t="s">
        <v>162</v>
      </c>
      <c r="I176" s="143" t="str">
        <f t="shared" si="11"/>
        <v/>
      </c>
    </row>
    <row r="177" spans="1:9">
      <c r="A177" s="144"/>
      <c r="B177" s="144"/>
      <c r="C177" s="144"/>
      <c r="D177" s="144"/>
      <c r="E177" s="145">
        <f t="shared" si="8"/>
        <v>0</v>
      </c>
      <c r="F177" s="142" t="str">
        <f t="shared" si="9"/>
        <v/>
      </c>
      <c r="G177" s="141" t="str">
        <f t="shared" si="10"/>
        <v/>
      </c>
      <c r="H177" s="142" t="s">
        <v>162</v>
      </c>
      <c r="I177" s="143" t="str">
        <f t="shared" si="11"/>
        <v/>
      </c>
    </row>
    <row r="178" spans="1:9">
      <c r="A178" s="144"/>
      <c r="B178" s="144"/>
      <c r="C178" s="144"/>
      <c r="D178" s="144"/>
      <c r="E178" s="145">
        <f t="shared" si="8"/>
        <v>0</v>
      </c>
      <c r="F178" s="142" t="str">
        <f t="shared" si="9"/>
        <v/>
      </c>
      <c r="G178" s="141" t="str">
        <f t="shared" si="10"/>
        <v/>
      </c>
      <c r="H178" s="142" t="s">
        <v>162</v>
      </c>
      <c r="I178" s="143" t="str">
        <f t="shared" si="11"/>
        <v/>
      </c>
    </row>
    <row r="179" spans="1:9">
      <c r="A179" s="144"/>
      <c r="B179" s="144"/>
      <c r="C179" s="144"/>
      <c r="D179" s="144"/>
      <c r="E179" s="145">
        <f t="shared" si="8"/>
        <v>0</v>
      </c>
      <c r="F179" s="142" t="str">
        <f t="shared" si="9"/>
        <v/>
      </c>
      <c r="G179" s="141" t="str">
        <f t="shared" si="10"/>
        <v/>
      </c>
      <c r="H179" s="142" t="s">
        <v>162</v>
      </c>
      <c r="I179" s="143" t="str">
        <f t="shared" si="11"/>
        <v/>
      </c>
    </row>
    <row r="180" spans="1:9">
      <c r="A180" s="144"/>
      <c r="B180" s="144"/>
      <c r="C180" s="144"/>
      <c r="D180" s="144"/>
      <c r="E180" s="145">
        <f t="shared" si="8"/>
        <v>0</v>
      </c>
      <c r="F180" s="142" t="str">
        <f t="shared" si="9"/>
        <v/>
      </c>
      <c r="G180" s="141" t="str">
        <f t="shared" si="10"/>
        <v/>
      </c>
      <c r="H180" s="142" t="s">
        <v>162</v>
      </c>
      <c r="I180" s="143" t="str">
        <f t="shared" si="11"/>
        <v/>
      </c>
    </row>
    <row r="181" spans="1:9">
      <c r="A181" s="144"/>
      <c r="B181" s="144"/>
      <c r="C181" s="144"/>
      <c r="D181" s="144"/>
      <c r="E181" s="145">
        <f t="shared" si="8"/>
        <v>0</v>
      </c>
      <c r="F181" s="142" t="str">
        <f t="shared" si="9"/>
        <v/>
      </c>
      <c r="G181" s="141" t="str">
        <f t="shared" si="10"/>
        <v/>
      </c>
      <c r="H181" s="142" t="s">
        <v>162</v>
      </c>
      <c r="I181" s="143" t="str">
        <f t="shared" si="11"/>
        <v/>
      </c>
    </row>
    <row r="182" spans="1:9">
      <c r="A182" s="144"/>
      <c r="B182" s="144"/>
      <c r="C182" s="144"/>
      <c r="D182" s="144"/>
      <c r="E182" s="145">
        <f t="shared" si="8"/>
        <v>0</v>
      </c>
      <c r="F182" s="142" t="str">
        <f t="shared" si="9"/>
        <v/>
      </c>
      <c r="G182" s="141" t="str">
        <f t="shared" si="10"/>
        <v/>
      </c>
      <c r="H182" s="142" t="s">
        <v>162</v>
      </c>
      <c r="I182" s="143" t="str">
        <f t="shared" si="11"/>
        <v/>
      </c>
    </row>
    <row r="183" spans="1:9">
      <c r="A183" s="144"/>
      <c r="B183" s="144"/>
      <c r="C183" s="144"/>
      <c r="D183" s="144"/>
      <c r="E183" s="145">
        <f t="shared" si="8"/>
        <v>0</v>
      </c>
      <c r="F183" s="142" t="str">
        <f t="shared" si="9"/>
        <v/>
      </c>
      <c r="G183" s="141" t="str">
        <f t="shared" si="10"/>
        <v/>
      </c>
      <c r="H183" s="142" t="s">
        <v>162</v>
      </c>
      <c r="I183" s="143" t="str">
        <f t="shared" si="11"/>
        <v/>
      </c>
    </row>
    <row r="184" spans="1:9">
      <c r="A184" s="144"/>
      <c r="B184" s="144"/>
      <c r="C184" s="144"/>
      <c r="D184" s="144"/>
      <c r="E184" s="145">
        <f t="shared" si="8"/>
        <v>0</v>
      </c>
      <c r="F184" s="142" t="str">
        <f t="shared" si="9"/>
        <v/>
      </c>
      <c r="G184" s="141" t="str">
        <f t="shared" si="10"/>
        <v/>
      </c>
      <c r="H184" s="142" t="s">
        <v>162</v>
      </c>
      <c r="I184" s="143" t="str">
        <f t="shared" si="11"/>
        <v/>
      </c>
    </row>
    <row r="185" spans="1:9">
      <c r="A185" s="144"/>
      <c r="B185" s="144"/>
      <c r="C185" s="144"/>
      <c r="D185" s="144"/>
      <c r="E185" s="145">
        <f t="shared" si="8"/>
        <v>0</v>
      </c>
      <c r="F185" s="142" t="str">
        <f t="shared" si="9"/>
        <v/>
      </c>
      <c r="G185" s="141" t="str">
        <f t="shared" si="10"/>
        <v/>
      </c>
      <c r="H185" s="142" t="s">
        <v>162</v>
      </c>
      <c r="I185" s="143" t="str">
        <f t="shared" si="11"/>
        <v/>
      </c>
    </row>
    <row r="186" spans="1:9">
      <c r="A186" s="144"/>
      <c r="B186" s="144"/>
      <c r="C186" s="144"/>
      <c r="D186" s="144"/>
      <c r="E186" s="145">
        <f t="shared" si="8"/>
        <v>0</v>
      </c>
      <c r="F186" s="142" t="str">
        <f t="shared" si="9"/>
        <v/>
      </c>
      <c r="G186" s="141" t="str">
        <f t="shared" si="10"/>
        <v/>
      </c>
      <c r="H186" s="142" t="s">
        <v>162</v>
      </c>
      <c r="I186" s="143" t="str">
        <f t="shared" si="11"/>
        <v/>
      </c>
    </row>
    <row r="187" spans="1:9">
      <c r="A187" s="144"/>
      <c r="B187" s="144"/>
      <c r="C187" s="144"/>
      <c r="D187" s="144"/>
      <c r="E187" s="145">
        <f t="shared" si="8"/>
        <v>0</v>
      </c>
      <c r="F187" s="142" t="str">
        <f t="shared" si="9"/>
        <v/>
      </c>
      <c r="G187" s="141" t="str">
        <f t="shared" si="10"/>
        <v/>
      </c>
      <c r="H187" s="142" t="s">
        <v>162</v>
      </c>
      <c r="I187" s="143" t="str">
        <f t="shared" si="11"/>
        <v/>
      </c>
    </row>
    <row r="188" spans="1:9">
      <c r="A188" s="144"/>
      <c r="B188" s="144"/>
      <c r="C188" s="144"/>
      <c r="D188" s="144"/>
      <c r="E188" s="145">
        <f t="shared" si="8"/>
        <v>0</v>
      </c>
      <c r="F188" s="142" t="str">
        <f t="shared" si="9"/>
        <v/>
      </c>
      <c r="G188" s="141" t="str">
        <f t="shared" si="10"/>
        <v/>
      </c>
      <c r="H188" s="142" t="s">
        <v>162</v>
      </c>
      <c r="I188" s="143" t="str">
        <f t="shared" si="11"/>
        <v/>
      </c>
    </row>
    <row r="189" spans="1:9">
      <c r="A189" s="144"/>
      <c r="B189" s="144"/>
      <c r="C189" s="144"/>
      <c r="D189" s="144"/>
      <c r="E189" s="145">
        <f t="shared" si="8"/>
        <v>0</v>
      </c>
      <c r="F189" s="142" t="str">
        <f t="shared" si="9"/>
        <v/>
      </c>
      <c r="G189" s="141" t="str">
        <f t="shared" si="10"/>
        <v/>
      </c>
      <c r="H189" s="142" t="s">
        <v>162</v>
      </c>
      <c r="I189" s="143" t="str">
        <f t="shared" si="11"/>
        <v/>
      </c>
    </row>
    <row r="190" spans="1:9">
      <c r="A190" s="144"/>
      <c r="B190" s="144"/>
      <c r="C190" s="144"/>
      <c r="D190" s="144"/>
      <c r="E190" s="145">
        <f t="shared" si="8"/>
        <v>0</v>
      </c>
      <c r="F190" s="142" t="str">
        <f t="shared" si="9"/>
        <v/>
      </c>
      <c r="G190" s="141" t="str">
        <f t="shared" si="10"/>
        <v/>
      </c>
      <c r="H190" s="142" t="s">
        <v>162</v>
      </c>
      <c r="I190" s="143" t="str">
        <f t="shared" si="11"/>
        <v/>
      </c>
    </row>
    <row r="191" spans="1:9">
      <c r="A191" s="144"/>
      <c r="B191" s="144"/>
      <c r="C191" s="144"/>
      <c r="D191" s="144"/>
      <c r="E191" s="145">
        <f t="shared" si="8"/>
        <v>0</v>
      </c>
      <c r="F191" s="142" t="str">
        <f t="shared" si="9"/>
        <v/>
      </c>
      <c r="G191" s="141" t="str">
        <f t="shared" si="10"/>
        <v/>
      </c>
      <c r="H191" s="142" t="s">
        <v>162</v>
      </c>
      <c r="I191" s="143" t="str">
        <f t="shared" si="11"/>
        <v/>
      </c>
    </row>
    <row r="192" spans="1:9">
      <c r="A192" s="144"/>
      <c r="B192" s="144"/>
      <c r="C192" s="144"/>
      <c r="D192" s="144"/>
      <c r="E192" s="145">
        <f t="shared" si="8"/>
        <v>0</v>
      </c>
      <c r="F192" s="142" t="str">
        <f t="shared" si="9"/>
        <v/>
      </c>
      <c r="G192" s="141" t="str">
        <f t="shared" si="10"/>
        <v/>
      </c>
      <c r="H192" s="142" t="s">
        <v>162</v>
      </c>
      <c r="I192" s="143" t="str">
        <f t="shared" si="11"/>
        <v/>
      </c>
    </row>
    <row r="193" spans="1:9">
      <c r="A193" s="144"/>
      <c r="B193" s="144"/>
      <c r="C193" s="144"/>
      <c r="D193" s="144"/>
      <c r="E193" s="145">
        <f t="shared" si="8"/>
        <v>0</v>
      </c>
      <c r="F193" s="142" t="str">
        <f t="shared" si="9"/>
        <v/>
      </c>
      <c r="G193" s="141" t="str">
        <f t="shared" si="10"/>
        <v/>
      </c>
      <c r="H193" s="142" t="s">
        <v>162</v>
      </c>
      <c r="I193" s="143" t="str">
        <f t="shared" si="11"/>
        <v/>
      </c>
    </row>
    <row r="194" spans="1:9">
      <c r="A194" s="144"/>
      <c r="B194" s="144"/>
      <c r="C194" s="144"/>
      <c r="D194" s="144"/>
      <c r="E194" s="145">
        <f t="shared" si="8"/>
        <v>0</v>
      </c>
      <c r="F194" s="142" t="str">
        <f t="shared" si="9"/>
        <v/>
      </c>
      <c r="G194" s="141" t="str">
        <f t="shared" si="10"/>
        <v/>
      </c>
      <c r="H194" s="142" t="s">
        <v>162</v>
      </c>
      <c r="I194" s="143" t="str">
        <f t="shared" si="11"/>
        <v/>
      </c>
    </row>
    <row r="195" spans="1:9">
      <c r="A195" s="144"/>
      <c r="B195" s="144"/>
      <c r="C195" s="144"/>
      <c r="D195" s="144"/>
      <c r="E195" s="145">
        <f t="shared" si="8"/>
        <v>0</v>
      </c>
      <c r="F195" s="142" t="str">
        <f t="shared" si="9"/>
        <v/>
      </c>
      <c r="G195" s="141" t="str">
        <f t="shared" si="10"/>
        <v/>
      </c>
      <c r="H195" s="142" t="s">
        <v>162</v>
      </c>
      <c r="I195" s="143" t="str">
        <f t="shared" si="11"/>
        <v/>
      </c>
    </row>
    <row r="196" spans="1:9">
      <c r="A196" s="144"/>
      <c r="B196" s="144"/>
      <c r="C196" s="144"/>
      <c r="D196" s="144"/>
      <c r="E196" s="145">
        <f t="shared" si="8"/>
        <v>0</v>
      </c>
      <c r="F196" s="142" t="str">
        <f t="shared" si="9"/>
        <v/>
      </c>
      <c r="G196" s="141" t="str">
        <f t="shared" si="10"/>
        <v/>
      </c>
      <c r="H196" s="142" t="s">
        <v>162</v>
      </c>
      <c r="I196" s="143" t="str">
        <f t="shared" si="11"/>
        <v/>
      </c>
    </row>
    <row r="197" spans="1:9">
      <c r="A197" s="144"/>
      <c r="B197" s="144"/>
      <c r="C197" s="144"/>
      <c r="D197" s="144"/>
      <c r="E197" s="145">
        <f t="shared" si="8"/>
        <v>0</v>
      </c>
      <c r="F197" s="142" t="str">
        <f t="shared" si="9"/>
        <v/>
      </c>
      <c r="G197" s="141" t="str">
        <f t="shared" si="10"/>
        <v/>
      </c>
      <c r="H197" s="142" t="s">
        <v>162</v>
      </c>
      <c r="I197" s="143" t="str">
        <f t="shared" si="11"/>
        <v/>
      </c>
    </row>
    <row r="198" spans="1:9">
      <c r="A198" s="144"/>
      <c r="B198" s="144"/>
      <c r="C198" s="144"/>
      <c r="D198" s="144"/>
      <c r="E198" s="145">
        <f t="shared" si="8"/>
        <v>0</v>
      </c>
      <c r="F198" s="142" t="str">
        <f t="shared" si="9"/>
        <v/>
      </c>
      <c r="G198" s="141" t="str">
        <f t="shared" si="10"/>
        <v/>
      </c>
      <c r="H198" s="142" t="s">
        <v>162</v>
      </c>
      <c r="I198" s="143" t="str">
        <f t="shared" si="11"/>
        <v/>
      </c>
    </row>
    <row r="199" spans="1:9">
      <c r="A199" s="144"/>
      <c r="B199" s="144"/>
      <c r="C199" s="144"/>
      <c r="D199" s="144"/>
      <c r="E199" s="145">
        <f t="shared" si="8"/>
        <v>0</v>
      </c>
      <c r="F199" s="142" t="str">
        <f t="shared" si="9"/>
        <v/>
      </c>
      <c r="G199" s="141" t="str">
        <f t="shared" si="10"/>
        <v/>
      </c>
      <c r="H199" s="142" t="s">
        <v>162</v>
      </c>
      <c r="I199" s="143" t="str">
        <f t="shared" si="11"/>
        <v/>
      </c>
    </row>
    <row r="200" spans="1:9">
      <c r="A200" s="144"/>
      <c r="B200" s="144"/>
      <c r="C200" s="144"/>
      <c r="D200" s="144"/>
      <c r="E200" s="145">
        <f t="shared" si="8"/>
        <v>0</v>
      </c>
      <c r="F200" s="142" t="str">
        <f t="shared" si="9"/>
        <v/>
      </c>
      <c r="G200" s="141" t="str">
        <f t="shared" si="10"/>
        <v/>
      </c>
      <c r="H200" s="142" t="s">
        <v>162</v>
      </c>
      <c r="I200" s="143" t="str">
        <f t="shared" si="11"/>
        <v/>
      </c>
    </row>
    <row r="201" spans="1:9">
      <c r="A201" s="144"/>
      <c r="B201" s="144"/>
      <c r="C201" s="144"/>
      <c r="D201" s="144"/>
      <c r="E201" s="145">
        <f t="shared" si="8"/>
        <v>0</v>
      </c>
      <c r="F201" s="142" t="str">
        <f t="shared" si="9"/>
        <v/>
      </c>
      <c r="G201" s="141" t="str">
        <f t="shared" si="10"/>
        <v/>
      </c>
      <c r="H201" s="142" t="s">
        <v>162</v>
      </c>
      <c r="I201" s="143" t="str">
        <f t="shared" si="11"/>
        <v/>
      </c>
    </row>
    <row r="202" spans="1:9">
      <c r="A202" s="144"/>
      <c r="B202" s="144"/>
      <c r="C202" s="144"/>
      <c r="D202" s="144"/>
      <c r="E202" s="145">
        <f t="shared" si="8"/>
        <v>0</v>
      </c>
      <c r="F202" s="142" t="str">
        <f t="shared" si="9"/>
        <v/>
      </c>
      <c r="G202" s="141" t="str">
        <f t="shared" si="10"/>
        <v/>
      </c>
      <c r="H202" s="142" t="s">
        <v>162</v>
      </c>
      <c r="I202" s="143" t="str">
        <f t="shared" si="11"/>
        <v/>
      </c>
    </row>
    <row r="203" spans="1:9">
      <c r="A203" s="144"/>
      <c r="B203" s="144"/>
      <c r="C203" s="144"/>
      <c r="D203" s="144"/>
      <c r="E203" s="145">
        <f t="shared" si="8"/>
        <v>0</v>
      </c>
      <c r="F203" s="142" t="str">
        <f t="shared" si="9"/>
        <v/>
      </c>
      <c r="G203" s="141" t="str">
        <f t="shared" si="10"/>
        <v/>
      </c>
      <c r="H203" s="142" t="s">
        <v>162</v>
      </c>
      <c r="I203" s="143" t="str">
        <f t="shared" si="11"/>
        <v/>
      </c>
    </row>
    <row r="204" spans="1:9">
      <c r="A204" s="144"/>
      <c r="B204" s="144"/>
      <c r="C204" s="144"/>
      <c r="D204" s="144"/>
      <c r="E204" s="145">
        <f t="shared" si="8"/>
        <v>0</v>
      </c>
      <c r="F204" s="142" t="str">
        <f t="shared" si="9"/>
        <v/>
      </c>
      <c r="G204" s="141" t="str">
        <f t="shared" si="10"/>
        <v/>
      </c>
      <c r="H204" s="142" t="s">
        <v>162</v>
      </c>
      <c r="I204" s="143" t="str">
        <f t="shared" si="11"/>
        <v/>
      </c>
    </row>
    <row r="205" spans="1:9">
      <c r="A205" s="144"/>
      <c r="B205" s="144"/>
      <c r="C205" s="144"/>
      <c r="D205" s="144"/>
      <c r="E205" s="145">
        <f t="shared" si="8"/>
        <v>0</v>
      </c>
      <c r="F205" s="142" t="str">
        <f t="shared" si="9"/>
        <v/>
      </c>
      <c r="G205" s="141" t="str">
        <f t="shared" si="10"/>
        <v/>
      </c>
      <c r="H205" s="142" t="s">
        <v>162</v>
      </c>
      <c r="I205" s="143" t="str">
        <f t="shared" si="11"/>
        <v/>
      </c>
    </row>
    <row r="206" spans="1:9">
      <c r="A206" s="144"/>
      <c r="B206" s="144"/>
      <c r="C206" s="144"/>
      <c r="D206" s="144"/>
      <c r="E206" s="145">
        <f t="shared" ref="E206:E269" si="12">IF($B$6=8,D206/2,D206)</f>
        <v>0</v>
      </c>
      <c r="F206" s="142" t="str">
        <f t="shared" ref="F206:F269" si="13">IF(C206&gt;0,$B$4,"")</f>
        <v/>
      </c>
      <c r="G206" s="141" t="str">
        <f t="shared" ref="G206:G269" si="14">IFERROR(($B$4/(0.005454154*(C206^2))),"")</f>
        <v/>
      </c>
      <c r="H206" s="142" t="s">
        <v>162</v>
      </c>
      <c r="I206" s="143" t="str">
        <f t="shared" ref="I206:I269" si="15">IFERROR((H206*G206),"")</f>
        <v/>
      </c>
    </row>
    <row r="207" spans="1:9">
      <c r="A207" s="144"/>
      <c r="B207" s="144"/>
      <c r="C207" s="144"/>
      <c r="D207" s="144"/>
      <c r="E207" s="145">
        <f t="shared" si="12"/>
        <v>0</v>
      </c>
      <c r="F207" s="142" t="str">
        <f t="shared" si="13"/>
        <v/>
      </c>
      <c r="G207" s="141" t="str">
        <f t="shared" si="14"/>
        <v/>
      </c>
      <c r="H207" s="142" t="s">
        <v>162</v>
      </c>
      <c r="I207" s="143" t="str">
        <f t="shared" si="15"/>
        <v/>
      </c>
    </row>
    <row r="208" spans="1:9">
      <c r="A208" s="144"/>
      <c r="B208" s="144"/>
      <c r="C208" s="144"/>
      <c r="D208" s="144"/>
      <c r="E208" s="145">
        <f t="shared" si="12"/>
        <v>0</v>
      </c>
      <c r="F208" s="142" t="str">
        <f t="shared" si="13"/>
        <v/>
      </c>
      <c r="G208" s="141" t="str">
        <f t="shared" si="14"/>
        <v/>
      </c>
      <c r="H208" s="142" t="s">
        <v>162</v>
      </c>
      <c r="I208" s="143" t="str">
        <f t="shared" si="15"/>
        <v/>
      </c>
    </row>
    <row r="209" spans="1:9">
      <c r="A209" s="144"/>
      <c r="B209" s="144"/>
      <c r="C209" s="144"/>
      <c r="D209" s="144"/>
      <c r="E209" s="145">
        <f t="shared" si="12"/>
        <v>0</v>
      </c>
      <c r="F209" s="142" t="str">
        <f t="shared" si="13"/>
        <v/>
      </c>
      <c r="G209" s="141" t="str">
        <f t="shared" si="14"/>
        <v/>
      </c>
      <c r="H209" s="142" t="s">
        <v>162</v>
      </c>
      <c r="I209" s="143" t="str">
        <f t="shared" si="15"/>
        <v/>
      </c>
    </row>
    <row r="210" spans="1:9">
      <c r="A210" s="144"/>
      <c r="B210" s="144"/>
      <c r="C210" s="144"/>
      <c r="D210" s="144"/>
      <c r="E210" s="145">
        <f t="shared" si="12"/>
        <v>0</v>
      </c>
      <c r="F210" s="142" t="str">
        <f t="shared" si="13"/>
        <v/>
      </c>
      <c r="G210" s="141" t="str">
        <f t="shared" si="14"/>
        <v/>
      </c>
      <c r="H210" s="142" t="s">
        <v>162</v>
      </c>
      <c r="I210" s="143" t="str">
        <f t="shared" si="15"/>
        <v/>
      </c>
    </row>
    <row r="211" spans="1:9">
      <c r="A211" s="144"/>
      <c r="B211" s="144"/>
      <c r="C211" s="144"/>
      <c r="D211" s="144"/>
      <c r="E211" s="145">
        <f t="shared" si="12"/>
        <v>0</v>
      </c>
      <c r="F211" s="142" t="str">
        <f t="shared" si="13"/>
        <v/>
      </c>
      <c r="G211" s="141" t="str">
        <f t="shared" si="14"/>
        <v/>
      </c>
      <c r="H211" s="142" t="s">
        <v>162</v>
      </c>
      <c r="I211" s="143" t="str">
        <f t="shared" si="15"/>
        <v/>
      </c>
    </row>
    <row r="212" spans="1:9">
      <c r="A212" s="144"/>
      <c r="B212" s="144"/>
      <c r="C212" s="144"/>
      <c r="D212" s="144"/>
      <c r="E212" s="145">
        <f t="shared" si="12"/>
        <v>0</v>
      </c>
      <c r="F212" s="142" t="str">
        <f t="shared" si="13"/>
        <v/>
      </c>
      <c r="G212" s="141" t="str">
        <f t="shared" si="14"/>
        <v/>
      </c>
      <c r="H212" s="142" t="s">
        <v>162</v>
      </c>
      <c r="I212" s="143" t="str">
        <f t="shared" si="15"/>
        <v/>
      </c>
    </row>
    <row r="213" spans="1:9">
      <c r="A213" s="144"/>
      <c r="B213" s="144"/>
      <c r="C213" s="144"/>
      <c r="D213" s="144"/>
      <c r="E213" s="145">
        <f t="shared" si="12"/>
        <v>0</v>
      </c>
      <c r="F213" s="142" t="str">
        <f t="shared" si="13"/>
        <v/>
      </c>
      <c r="G213" s="141" t="str">
        <f t="shared" si="14"/>
        <v/>
      </c>
      <c r="H213" s="142" t="s">
        <v>162</v>
      </c>
      <c r="I213" s="143" t="str">
        <f t="shared" si="15"/>
        <v/>
      </c>
    </row>
    <row r="214" spans="1:9">
      <c r="A214" s="144"/>
      <c r="B214" s="144"/>
      <c r="C214" s="144"/>
      <c r="D214" s="144"/>
      <c r="E214" s="145">
        <f t="shared" si="12"/>
        <v>0</v>
      </c>
      <c r="F214" s="142" t="str">
        <f t="shared" si="13"/>
        <v/>
      </c>
      <c r="G214" s="141" t="str">
        <f t="shared" si="14"/>
        <v/>
      </c>
      <c r="H214" s="142" t="s">
        <v>162</v>
      </c>
      <c r="I214" s="143" t="str">
        <f t="shared" si="15"/>
        <v/>
      </c>
    </row>
    <row r="215" spans="1:9">
      <c r="A215" s="144"/>
      <c r="B215" s="144"/>
      <c r="C215" s="144"/>
      <c r="D215" s="144"/>
      <c r="E215" s="145">
        <f t="shared" si="12"/>
        <v>0</v>
      </c>
      <c r="F215" s="142" t="str">
        <f t="shared" si="13"/>
        <v/>
      </c>
      <c r="G215" s="141" t="str">
        <f t="shared" si="14"/>
        <v/>
      </c>
      <c r="H215" s="142" t="s">
        <v>162</v>
      </c>
      <c r="I215" s="143" t="str">
        <f t="shared" si="15"/>
        <v/>
      </c>
    </row>
    <row r="216" spans="1:9">
      <c r="A216" s="144"/>
      <c r="B216" s="144"/>
      <c r="C216" s="144"/>
      <c r="D216" s="144"/>
      <c r="E216" s="145">
        <f t="shared" si="12"/>
        <v>0</v>
      </c>
      <c r="F216" s="142" t="str">
        <f t="shared" si="13"/>
        <v/>
      </c>
      <c r="G216" s="141" t="str">
        <f t="shared" si="14"/>
        <v/>
      </c>
      <c r="H216" s="142" t="s">
        <v>162</v>
      </c>
      <c r="I216" s="143" t="str">
        <f t="shared" si="15"/>
        <v/>
      </c>
    </row>
    <row r="217" spans="1:9">
      <c r="A217" s="144"/>
      <c r="B217" s="144"/>
      <c r="C217" s="144"/>
      <c r="D217" s="144"/>
      <c r="E217" s="145">
        <f t="shared" si="12"/>
        <v>0</v>
      </c>
      <c r="F217" s="142" t="str">
        <f t="shared" si="13"/>
        <v/>
      </c>
      <c r="G217" s="141" t="str">
        <f t="shared" si="14"/>
        <v/>
      </c>
      <c r="H217" s="142" t="s">
        <v>162</v>
      </c>
      <c r="I217" s="143" t="str">
        <f t="shared" si="15"/>
        <v/>
      </c>
    </row>
    <row r="218" spans="1:9">
      <c r="A218" s="144"/>
      <c r="B218" s="144"/>
      <c r="C218" s="144"/>
      <c r="D218" s="144"/>
      <c r="E218" s="145">
        <f t="shared" si="12"/>
        <v>0</v>
      </c>
      <c r="F218" s="142" t="str">
        <f t="shared" si="13"/>
        <v/>
      </c>
      <c r="G218" s="141" t="str">
        <f t="shared" si="14"/>
        <v/>
      </c>
      <c r="H218" s="142" t="s">
        <v>162</v>
      </c>
      <c r="I218" s="143" t="str">
        <f t="shared" si="15"/>
        <v/>
      </c>
    </row>
    <row r="219" spans="1:9">
      <c r="A219" s="144"/>
      <c r="B219" s="144"/>
      <c r="C219" s="144"/>
      <c r="D219" s="144"/>
      <c r="E219" s="145">
        <f t="shared" si="12"/>
        <v>0</v>
      </c>
      <c r="F219" s="142" t="str">
        <f t="shared" si="13"/>
        <v/>
      </c>
      <c r="G219" s="141" t="str">
        <f t="shared" si="14"/>
        <v/>
      </c>
      <c r="H219" s="142" t="s">
        <v>162</v>
      </c>
      <c r="I219" s="143" t="str">
        <f t="shared" si="15"/>
        <v/>
      </c>
    </row>
    <row r="220" spans="1:9">
      <c r="A220" s="144"/>
      <c r="B220" s="144"/>
      <c r="C220" s="144"/>
      <c r="D220" s="144"/>
      <c r="E220" s="145">
        <f t="shared" si="12"/>
        <v>0</v>
      </c>
      <c r="F220" s="142" t="str">
        <f t="shared" si="13"/>
        <v/>
      </c>
      <c r="G220" s="141" t="str">
        <f t="shared" si="14"/>
        <v/>
      </c>
      <c r="H220" s="142" t="s">
        <v>162</v>
      </c>
      <c r="I220" s="143" t="str">
        <f t="shared" si="15"/>
        <v/>
      </c>
    </row>
    <row r="221" spans="1:9">
      <c r="A221" s="144"/>
      <c r="B221" s="144"/>
      <c r="C221" s="144"/>
      <c r="D221" s="144"/>
      <c r="E221" s="145">
        <f t="shared" si="12"/>
        <v>0</v>
      </c>
      <c r="F221" s="142" t="str">
        <f t="shared" si="13"/>
        <v/>
      </c>
      <c r="G221" s="141" t="str">
        <f t="shared" si="14"/>
        <v/>
      </c>
      <c r="H221" s="142" t="s">
        <v>162</v>
      </c>
      <c r="I221" s="143" t="str">
        <f t="shared" si="15"/>
        <v/>
      </c>
    </row>
    <row r="222" spans="1:9">
      <c r="A222" s="144"/>
      <c r="B222" s="144"/>
      <c r="C222" s="144"/>
      <c r="D222" s="144"/>
      <c r="E222" s="145">
        <f t="shared" si="12"/>
        <v>0</v>
      </c>
      <c r="F222" s="142" t="str">
        <f t="shared" si="13"/>
        <v/>
      </c>
      <c r="G222" s="141" t="str">
        <f t="shared" si="14"/>
        <v/>
      </c>
      <c r="H222" s="142" t="s">
        <v>162</v>
      </c>
      <c r="I222" s="143" t="str">
        <f t="shared" si="15"/>
        <v/>
      </c>
    </row>
    <row r="223" spans="1:9">
      <c r="A223" s="144"/>
      <c r="B223" s="144"/>
      <c r="C223" s="144"/>
      <c r="D223" s="144"/>
      <c r="E223" s="145">
        <f t="shared" si="12"/>
        <v>0</v>
      </c>
      <c r="F223" s="142" t="str">
        <f t="shared" si="13"/>
        <v/>
      </c>
      <c r="G223" s="141" t="str">
        <f t="shared" si="14"/>
        <v/>
      </c>
      <c r="H223" s="142" t="s">
        <v>162</v>
      </c>
      <c r="I223" s="143" t="str">
        <f t="shared" si="15"/>
        <v/>
      </c>
    </row>
    <row r="224" spans="1:9">
      <c r="A224" s="144"/>
      <c r="B224" s="144"/>
      <c r="C224" s="144"/>
      <c r="D224" s="144"/>
      <c r="E224" s="145">
        <f t="shared" si="12"/>
        <v>0</v>
      </c>
      <c r="F224" s="142" t="str">
        <f t="shared" si="13"/>
        <v/>
      </c>
      <c r="G224" s="141" t="str">
        <f t="shared" si="14"/>
        <v/>
      </c>
      <c r="H224" s="142" t="s">
        <v>162</v>
      </c>
      <c r="I224" s="143" t="str">
        <f t="shared" si="15"/>
        <v/>
      </c>
    </row>
    <row r="225" spans="1:9">
      <c r="A225" s="144"/>
      <c r="B225" s="144"/>
      <c r="C225" s="144"/>
      <c r="D225" s="144"/>
      <c r="E225" s="145">
        <f t="shared" si="12"/>
        <v>0</v>
      </c>
      <c r="F225" s="142" t="str">
        <f t="shared" si="13"/>
        <v/>
      </c>
      <c r="G225" s="141" t="str">
        <f t="shared" si="14"/>
        <v/>
      </c>
      <c r="H225" s="142" t="s">
        <v>162</v>
      </c>
      <c r="I225" s="143" t="str">
        <f t="shared" si="15"/>
        <v/>
      </c>
    </row>
    <row r="226" spans="1:9">
      <c r="A226" s="144"/>
      <c r="B226" s="144"/>
      <c r="C226" s="144"/>
      <c r="D226" s="144"/>
      <c r="E226" s="145">
        <f t="shared" si="12"/>
        <v>0</v>
      </c>
      <c r="F226" s="142" t="str">
        <f t="shared" si="13"/>
        <v/>
      </c>
      <c r="G226" s="141" t="str">
        <f t="shared" si="14"/>
        <v/>
      </c>
      <c r="H226" s="142" t="s">
        <v>162</v>
      </c>
      <c r="I226" s="143" t="str">
        <f t="shared" si="15"/>
        <v/>
      </c>
    </row>
    <row r="227" spans="1:9">
      <c r="A227" s="144"/>
      <c r="B227" s="144"/>
      <c r="C227" s="144"/>
      <c r="D227" s="144"/>
      <c r="E227" s="145">
        <f t="shared" si="12"/>
        <v>0</v>
      </c>
      <c r="F227" s="142" t="str">
        <f t="shared" si="13"/>
        <v/>
      </c>
      <c r="G227" s="141" t="str">
        <f t="shared" si="14"/>
        <v/>
      </c>
      <c r="H227" s="142" t="s">
        <v>162</v>
      </c>
      <c r="I227" s="143" t="str">
        <f t="shared" si="15"/>
        <v/>
      </c>
    </row>
    <row r="228" spans="1:9">
      <c r="A228" s="144"/>
      <c r="B228" s="144"/>
      <c r="C228" s="144"/>
      <c r="D228" s="144"/>
      <c r="E228" s="145">
        <f t="shared" si="12"/>
        <v>0</v>
      </c>
      <c r="F228" s="142" t="str">
        <f t="shared" si="13"/>
        <v/>
      </c>
      <c r="G228" s="141" t="str">
        <f t="shared" si="14"/>
        <v/>
      </c>
      <c r="H228" s="142" t="s">
        <v>162</v>
      </c>
      <c r="I228" s="143" t="str">
        <f t="shared" si="15"/>
        <v/>
      </c>
    </row>
    <row r="229" spans="1:9">
      <c r="A229" s="144"/>
      <c r="B229" s="144"/>
      <c r="C229" s="144"/>
      <c r="D229" s="144"/>
      <c r="E229" s="145">
        <f t="shared" si="12"/>
        <v>0</v>
      </c>
      <c r="F229" s="142" t="str">
        <f t="shared" si="13"/>
        <v/>
      </c>
      <c r="G229" s="141" t="str">
        <f t="shared" si="14"/>
        <v/>
      </c>
      <c r="H229" s="142" t="s">
        <v>162</v>
      </c>
      <c r="I229" s="143" t="str">
        <f t="shared" si="15"/>
        <v/>
      </c>
    </row>
    <row r="230" spans="1:9">
      <c r="A230" s="144"/>
      <c r="B230" s="144"/>
      <c r="C230" s="144"/>
      <c r="D230" s="144"/>
      <c r="E230" s="145">
        <f t="shared" si="12"/>
        <v>0</v>
      </c>
      <c r="F230" s="142" t="str">
        <f t="shared" si="13"/>
        <v/>
      </c>
      <c r="G230" s="141" t="str">
        <f t="shared" si="14"/>
        <v/>
      </c>
      <c r="H230" s="142" t="s">
        <v>162</v>
      </c>
      <c r="I230" s="143" t="str">
        <f t="shared" si="15"/>
        <v/>
      </c>
    </row>
    <row r="231" spans="1:9">
      <c r="A231" s="144"/>
      <c r="B231" s="144"/>
      <c r="C231" s="144"/>
      <c r="D231" s="144"/>
      <c r="E231" s="145">
        <f t="shared" si="12"/>
        <v>0</v>
      </c>
      <c r="F231" s="142" t="str">
        <f t="shared" si="13"/>
        <v/>
      </c>
      <c r="G231" s="141" t="str">
        <f t="shared" si="14"/>
        <v/>
      </c>
      <c r="H231" s="142" t="s">
        <v>162</v>
      </c>
      <c r="I231" s="143" t="str">
        <f t="shared" si="15"/>
        <v/>
      </c>
    </row>
    <row r="232" spans="1:9">
      <c r="A232" s="144"/>
      <c r="B232" s="144"/>
      <c r="C232" s="144"/>
      <c r="D232" s="144"/>
      <c r="E232" s="145">
        <f t="shared" si="12"/>
        <v>0</v>
      </c>
      <c r="F232" s="142" t="str">
        <f t="shared" si="13"/>
        <v/>
      </c>
      <c r="G232" s="141" t="str">
        <f t="shared" si="14"/>
        <v/>
      </c>
      <c r="H232" s="142" t="s">
        <v>162</v>
      </c>
      <c r="I232" s="143" t="str">
        <f t="shared" si="15"/>
        <v/>
      </c>
    </row>
    <row r="233" spans="1:9">
      <c r="A233" s="144"/>
      <c r="B233" s="144"/>
      <c r="C233" s="144"/>
      <c r="D233" s="144"/>
      <c r="E233" s="145">
        <f t="shared" si="12"/>
        <v>0</v>
      </c>
      <c r="F233" s="142" t="str">
        <f t="shared" si="13"/>
        <v/>
      </c>
      <c r="G233" s="141" t="str">
        <f t="shared" si="14"/>
        <v/>
      </c>
      <c r="H233" s="142" t="s">
        <v>162</v>
      </c>
      <c r="I233" s="143" t="str">
        <f t="shared" si="15"/>
        <v/>
      </c>
    </row>
    <row r="234" spans="1:9">
      <c r="A234" s="144"/>
      <c r="B234" s="144"/>
      <c r="C234" s="144"/>
      <c r="D234" s="144"/>
      <c r="E234" s="145">
        <f t="shared" si="12"/>
        <v>0</v>
      </c>
      <c r="F234" s="142" t="str">
        <f t="shared" si="13"/>
        <v/>
      </c>
      <c r="G234" s="141" t="str">
        <f t="shared" si="14"/>
        <v/>
      </c>
      <c r="H234" s="142" t="s">
        <v>162</v>
      </c>
      <c r="I234" s="143" t="str">
        <f t="shared" si="15"/>
        <v/>
      </c>
    </row>
    <row r="235" spans="1:9">
      <c r="A235" s="144"/>
      <c r="B235" s="144"/>
      <c r="C235" s="144"/>
      <c r="D235" s="144"/>
      <c r="E235" s="145">
        <f t="shared" si="12"/>
        <v>0</v>
      </c>
      <c r="F235" s="142" t="str">
        <f t="shared" si="13"/>
        <v/>
      </c>
      <c r="G235" s="141" t="str">
        <f t="shared" si="14"/>
        <v/>
      </c>
      <c r="H235" s="142" t="s">
        <v>162</v>
      </c>
      <c r="I235" s="143" t="str">
        <f t="shared" si="15"/>
        <v/>
      </c>
    </row>
    <row r="236" spans="1:9">
      <c r="A236" s="144"/>
      <c r="B236" s="144"/>
      <c r="C236" s="144"/>
      <c r="D236" s="144"/>
      <c r="E236" s="145">
        <f t="shared" si="12"/>
        <v>0</v>
      </c>
      <c r="F236" s="142" t="str">
        <f t="shared" si="13"/>
        <v/>
      </c>
      <c r="G236" s="141" t="str">
        <f t="shared" si="14"/>
        <v/>
      </c>
      <c r="H236" s="142" t="s">
        <v>162</v>
      </c>
      <c r="I236" s="143" t="str">
        <f t="shared" si="15"/>
        <v/>
      </c>
    </row>
    <row r="237" spans="1:9">
      <c r="A237" s="144"/>
      <c r="B237" s="144"/>
      <c r="C237" s="144"/>
      <c r="D237" s="144"/>
      <c r="E237" s="145">
        <f t="shared" si="12"/>
        <v>0</v>
      </c>
      <c r="F237" s="142" t="str">
        <f t="shared" si="13"/>
        <v/>
      </c>
      <c r="G237" s="141" t="str">
        <f t="shared" si="14"/>
        <v/>
      </c>
      <c r="H237" s="142" t="s">
        <v>162</v>
      </c>
      <c r="I237" s="143" t="str">
        <f t="shared" si="15"/>
        <v/>
      </c>
    </row>
    <row r="238" spans="1:9">
      <c r="A238" s="144"/>
      <c r="B238" s="144"/>
      <c r="C238" s="144"/>
      <c r="D238" s="144"/>
      <c r="E238" s="145">
        <f t="shared" si="12"/>
        <v>0</v>
      </c>
      <c r="F238" s="142" t="str">
        <f t="shared" si="13"/>
        <v/>
      </c>
      <c r="G238" s="141" t="str">
        <f t="shared" si="14"/>
        <v/>
      </c>
      <c r="H238" s="142" t="s">
        <v>162</v>
      </c>
      <c r="I238" s="143" t="str">
        <f t="shared" si="15"/>
        <v/>
      </c>
    </row>
    <row r="239" spans="1:9">
      <c r="A239" s="144"/>
      <c r="B239" s="144"/>
      <c r="C239" s="144"/>
      <c r="D239" s="144"/>
      <c r="E239" s="145">
        <f t="shared" si="12"/>
        <v>0</v>
      </c>
      <c r="F239" s="142" t="str">
        <f t="shared" si="13"/>
        <v/>
      </c>
      <c r="G239" s="141" t="str">
        <f t="shared" si="14"/>
        <v/>
      </c>
      <c r="H239" s="142" t="s">
        <v>162</v>
      </c>
      <c r="I239" s="143" t="str">
        <f t="shared" si="15"/>
        <v/>
      </c>
    </row>
    <row r="240" spans="1:9">
      <c r="A240" s="144"/>
      <c r="B240" s="144"/>
      <c r="C240" s="144"/>
      <c r="D240" s="144"/>
      <c r="E240" s="145">
        <f t="shared" si="12"/>
        <v>0</v>
      </c>
      <c r="F240" s="142" t="str">
        <f t="shared" si="13"/>
        <v/>
      </c>
      <c r="G240" s="141" t="str">
        <f t="shared" si="14"/>
        <v/>
      </c>
      <c r="H240" s="142" t="s">
        <v>162</v>
      </c>
      <c r="I240" s="143" t="str">
        <f t="shared" si="15"/>
        <v/>
      </c>
    </row>
    <row r="241" spans="1:9">
      <c r="A241" s="144"/>
      <c r="B241" s="144"/>
      <c r="C241" s="144"/>
      <c r="D241" s="144"/>
      <c r="E241" s="145">
        <f t="shared" si="12"/>
        <v>0</v>
      </c>
      <c r="F241" s="142" t="str">
        <f t="shared" si="13"/>
        <v/>
      </c>
      <c r="G241" s="141" t="str">
        <f t="shared" si="14"/>
        <v/>
      </c>
      <c r="H241" s="142" t="s">
        <v>162</v>
      </c>
      <c r="I241" s="143" t="str">
        <f t="shared" si="15"/>
        <v/>
      </c>
    </row>
    <row r="242" spans="1:9">
      <c r="A242" s="144"/>
      <c r="B242" s="144"/>
      <c r="C242" s="144"/>
      <c r="D242" s="144"/>
      <c r="E242" s="145">
        <f t="shared" si="12"/>
        <v>0</v>
      </c>
      <c r="F242" s="142" t="str">
        <f t="shared" si="13"/>
        <v/>
      </c>
      <c r="G242" s="141" t="str">
        <f t="shared" si="14"/>
        <v/>
      </c>
      <c r="H242" s="142" t="s">
        <v>162</v>
      </c>
      <c r="I242" s="143" t="str">
        <f t="shared" si="15"/>
        <v/>
      </c>
    </row>
    <row r="243" spans="1:9">
      <c r="A243" s="144"/>
      <c r="B243" s="144"/>
      <c r="C243" s="144"/>
      <c r="D243" s="144"/>
      <c r="E243" s="145">
        <f t="shared" si="12"/>
        <v>0</v>
      </c>
      <c r="F243" s="142" t="str">
        <f t="shared" si="13"/>
        <v/>
      </c>
      <c r="G243" s="141" t="str">
        <f t="shared" si="14"/>
        <v/>
      </c>
      <c r="H243" s="142" t="s">
        <v>162</v>
      </c>
      <c r="I243" s="143" t="str">
        <f t="shared" si="15"/>
        <v/>
      </c>
    </row>
    <row r="244" spans="1:9">
      <c r="A244" s="144"/>
      <c r="B244" s="144"/>
      <c r="C244" s="144"/>
      <c r="D244" s="144"/>
      <c r="E244" s="145">
        <f t="shared" si="12"/>
        <v>0</v>
      </c>
      <c r="F244" s="142" t="str">
        <f t="shared" si="13"/>
        <v/>
      </c>
      <c r="G244" s="141" t="str">
        <f t="shared" si="14"/>
        <v/>
      </c>
      <c r="H244" s="142" t="s">
        <v>162</v>
      </c>
      <c r="I244" s="143" t="str">
        <f t="shared" si="15"/>
        <v/>
      </c>
    </row>
    <row r="245" spans="1:9">
      <c r="A245" s="144"/>
      <c r="B245" s="144"/>
      <c r="C245" s="144"/>
      <c r="D245" s="144"/>
      <c r="E245" s="145">
        <f t="shared" si="12"/>
        <v>0</v>
      </c>
      <c r="F245" s="142" t="str">
        <f t="shared" si="13"/>
        <v/>
      </c>
      <c r="G245" s="141" t="str">
        <f t="shared" si="14"/>
        <v/>
      </c>
      <c r="H245" s="142" t="s">
        <v>162</v>
      </c>
      <c r="I245" s="143" t="str">
        <f t="shared" si="15"/>
        <v/>
      </c>
    </row>
    <row r="246" spans="1:9">
      <c r="A246" s="144"/>
      <c r="B246" s="144"/>
      <c r="C246" s="144"/>
      <c r="D246" s="144"/>
      <c r="E246" s="145">
        <f t="shared" si="12"/>
        <v>0</v>
      </c>
      <c r="F246" s="142" t="str">
        <f t="shared" si="13"/>
        <v/>
      </c>
      <c r="G246" s="141" t="str">
        <f t="shared" si="14"/>
        <v/>
      </c>
      <c r="H246" s="142" t="s">
        <v>162</v>
      </c>
      <c r="I246" s="143" t="str">
        <f t="shared" si="15"/>
        <v/>
      </c>
    </row>
    <row r="247" spans="1:9">
      <c r="A247" s="144"/>
      <c r="B247" s="144"/>
      <c r="C247" s="144"/>
      <c r="D247" s="144"/>
      <c r="E247" s="145">
        <f t="shared" si="12"/>
        <v>0</v>
      </c>
      <c r="F247" s="142" t="str">
        <f t="shared" si="13"/>
        <v/>
      </c>
      <c r="G247" s="141" t="str">
        <f t="shared" si="14"/>
        <v/>
      </c>
      <c r="H247" s="142" t="s">
        <v>162</v>
      </c>
      <c r="I247" s="143" t="str">
        <f t="shared" si="15"/>
        <v/>
      </c>
    </row>
    <row r="248" spans="1:9">
      <c r="A248" s="144"/>
      <c r="B248" s="144"/>
      <c r="C248" s="144"/>
      <c r="D248" s="144"/>
      <c r="E248" s="145">
        <f t="shared" si="12"/>
        <v>0</v>
      </c>
      <c r="F248" s="142" t="str">
        <f t="shared" si="13"/>
        <v/>
      </c>
      <c r="G248" s="141" t="str">
        <f t="shared" si="14"/>
        <v/>
      </c>
      <c r="H248" s="142" t="s">
        <v>162</v>
      </c>
      <c r="I248" s="143" t="str">
        <f t="shared" si="15"/>
        <v/>
      </c>
    </row>
    <row r="249" spans="1:9">
      <c r="A249" s="144"/>
      <c r="B249" s="144"/>
      <c r="C249" s="144"/>
      <c r="D249" s="144"/>
      <c r="E249" s="145">
        <f t="shared" si="12"/>
        <v>0</v>
      </c>
      <c r="F249" s="142" t="str">
        <f t="shared" si="13"/>
        <v/>
      </c>
      <c r="G249" s="141" t="str">
        <f t="shared" si="14"/>
        <v/>
      </c>
      <c r="H249" s="142" t="s">
        <v>162</v>
      </c>
      <c r="I249" s="143" t="str">
        <f t="shared" si="15"/>
        <v/>
      </c>
    </row>
    <row r="250" spans="1:9">
      <c r="A250" s="144"/>
      <c r="B250" s="144"/>
      <c r="C250" s="144"/>
      <c r="D250" s="144"/>
      <c r="E250" s="145">
        <f t="shared" si="12"/>
        <v>0</v>
      </c>
      <c r="F250" s="142" t="str">
        <f t="shared" si="13"/>
        <v/>
      </c>
      <c r="G250" s="141" t="str">
        <f t="shared" si="14"/>
        <v/>
      </c>
      <c r="H250" s="142" t="s">
        <v>162</v>
      </c>
      <c r="I250" s="143" t="str">
        <f t="shared" si="15"/>
        <v/>
      </c>
    </row>
    <row r="251" spans="1:9">
      <c r="A251" s="144"/>
      <c r="B251" s="144"/>
      <c r="C251" s="144"/>
      <c r="D251" s="144"/>
      <c r="E251" s="145">
        <f t="shared" si="12"/>
        <v>0</v>
      </c>
      <c r="F251" s="142" t="str">
        <f t="shared" si="13"/>
        <v/>
      </c>
      <c r="G251" s="141" t="str">
        <f t="shared" si="14"/>
        <v/>
      </c>
      <c r="H251" s="142" t="s">
        <v>162</v>
      </c>
      <c r="I251" s="143" t="str">
        <f t="shared" si="15"/>
        <v/>
      </c>
    </row>
    <row r="252" spans="1:9">
      <c r="A252" s="144"/>
      <c r="B252" s="144"/>
      <c r="C252" s="144"/>
      <c r="D252" s="144"/>
      <c r="E252" s="145">
        <f t="shared" si="12"/>
        <v>0</v>
      </c>
      <c r="F252" s="142" t="str">
        <f t="shared" si="13"/>
        <v/>
      </c>
      <c r="G252" s="141" t="str">
        <f t="shared" si="14"/>
        <v/>
      </c>
      <c r="H252" s="142" t="s">
        <v>162</v>
      </c>
      <c r="I252" s="143" t="str">
        <f t="shared" si="15"/>
        <v/>
      </c>
    </row>
    <row r="253" spans="1:9">
      <c r="A253" s="144"/>
      <c r="B253" s="144"/>
      <c r="C253" s="144"/>
      <c r="D253" s="144"/>
      <c r="E253" s="145">
        <f t="shared" si="12"/>
        <v>0</v>
      </c>
      <c r="F253" s="142" t="str">
        <f t="shared" si="13"/>
        <v/>
      </c>
      <c r="G253" s="141" t="str">
        <f t="shared" si="14"/>
        <v/>
      </c>
      <c r="H253" s="142" t="s">
        <v>162</v>
      </c>
      <c r="I253" s="143" t="str">
        <f t="shared" si="15"/>
        <v/>
      </c>
    </row>
    <row r="254" spans="1:9">
      <c r="A254" s="144"/>
      <c r="B254" s="144"/>
      <c r="C254" s="144"/>
      <c r="D254" s="144"/>
      <c r="E254" s="145">
        <f t="shared" si="12"/>
        <v>0</v>
      </c>
      <c r="F254" s="142" t="str">
        <f t="shared" si="13"/>
        <v/>
      </c>
      <c r="G254" s="141" t="str">
        <f t="shared" si="14"/>
        <v/>
      </c>
      <c r="H254" s="142" t="s">
        <v>162</v>
      </c>
      <c r="I254" s="143" t="str">
        <f t="shared" si="15"/>
        <v/>
      </c>
    </row>
    <row r="255" spans="1:9">
      <c r="A255" s="144"/>
      <c r="B255" s="144"/>
      <c r="C255" s="144"/>
      <c r="D255" s="144"/>
      <c r="E255" s="145">
        <f t="shared" si="12"/>
        <v>0</v>
      </c>
      <c r="F255" s="142" t="str">
        <f t="shared" si="13"/>
        <v/>
      </c>
      <c r="G255" s="141" t="str">
        <f t="shared" si="14"/>
        <v/>
      </c>
      <c r="H255" s="142" t="s">
        <v>162</v>
      </c>
      <c r="I255" s="143" t="str">
        <f t="shared" si="15"/>
        <v/>
      </c>
    </row>
    <row r="256" spans="1:9">
      <c r="A256" s="144"/>
      <c r="B256" s="144"/>
      <c r="C256" s="144"/>
      <c r="D256" s="144"/>
      <c r="E256" s="145">
        <f t="shared" si="12"/>
        <v>0</v>
      </c>
      <c r="F256" s="142" t="str">
        <f t="shared" si="13"/>
        <v/>
      </c>
      <c r="G256" s="141" t="str">
        <f t="shared" si="14"/>
        <v/>
      </c>
      <c r="H256" s="142" t="s">
        <v>162</v>
      </c>
      <c r="I256" s="143" t="str">
        <f t="shared" si="15"/>
        <v/>
      </c>
    </row>
    <row r="257" spans="1:9">
      <c r="A257" s="144"/>
      <c r="B257" s="144"/>
      <c r="C257" s="144"/>
      <c r="D257" s="144"/>
      <c r="E257" s="145">
        <f t="shared" si="12"/>
        <v>0</v>
      </c>
      <c r="F257" s="142" t="str">
        <f t="shared" si="13"/>
        <v/>
      </c>
      <c r="G257" s="141" t="str">
        <f t="shared" si="14"/>
        <v/>
      </c>
      <c r="H257" s="142" t="s">
        <v>162</v>
      </c>
      <c r="I257" s="143" t="str">
        <f t="shared" si="15"/>
        <v/>
      </c>
    </row>
    <row r="258" spans="1:9">
      <c r="A258" s="144"/>
      <c r="B258" s="144"/>
      <c r="C258" s="144"/>
      <c r="D258" s="144"/>
      <c r="E258" s="145">
        <f t="shared" si="12"/>
        <v>0</v>
      </c>
      <c r="F258" s="142" t="str">
        <f t="shared" si="13"/>
        <v/>
      </c>
      <c r="G258" s="141" t="str">
        <f t="shared" si="14"/>
        <v/>
      </c>
      <c r="H258" s="142" t="s">
        <v>162</v>
      </c>
      <c r="I258" s="143" t="str">
        <f t="shared" si="15"/>
        <v/>
      </c>
    </row>
    <row r="259" spans="1:9">
      <c r="A259" s="144"/>
      <c r="B259" s="144"/>
      <c r="C259" s="144"/>
      <c r="D259" s="144"/>
      <c r="E259" s="145">
        <f t="shared" si="12"/>
        <v>0</v>
      </c>
      <c r="F259" s="142" t="str">
        <f t="shared" si="13"/>
        <v/>
      </c>
      <c r="G259" s="141" t="str">
        <f t="shared" si="14"/>
        <v/>
      </c>
      <c r="H259" s="142" t="s">
        <v>162</v>
      </c>
      <c r="I259" s="143" t="str">
        <f t="shared" si="15"/>
        <v/>
      </c>
    </row>
    <row r="260" spans="1:9">
      <c r="A260" s="144"/>
      <c r="B260" s="144"/>
      <c r="C260" s="144"/>
      <c r="D260" s="144"/>
      <c r="E260" s="145">
        <f t="shared" si="12"/>
        <v>0</v>
      </c>
      <c r="F260" s="142" t="str">
        <f t="shared" si="13"/>
        <v/>
      </c>
      <c r="G260" s="141" t="str">
        <f t="shared" si="14"/>
        <v/>
      </c>
      <c r="H260" s="142" t="s">
        <v>162</v>
      </c>
      <c r="I260" s="143" t="str">
        <f t="shared" si="15"/>
        <v/>
      </c>
    </row>
    <row r="261" spans="1:9">
      <c r="A261" s="144"/>
      <c r="B261" s="144"/>
      <c r="C261" s="144"/>
      <c r="D261" s="144"/>
      <c r="E261" s="145">
        <f t="shared" si="12"/>
        <v>0</v>
      </c>
      <c r="F261" s="142" t="str">
        <f t="shared" si="13"/>
        <v/>
      </c>
      <c r="G261" s="141" t="str">
        <f t="shared" si="14"/>
        <v/>
      </c>
      <c r="H261" s="142" t="s">
        <v>162</v>
      </c>
      <c r="I261" s="143" t="str">
        <f t="shared" si="15"/>
        <v/>
      </c>
    </row>
    <row r="262" spans="1:9">
      <c r="A262" s="144"/>
      <c r="B262" s="144"/>
      <c r="C262" s="144"/>
      <c r="D262" s="144"/>
      <c r="E262" s="145">
        <f t="shared" si="12"/>
        <v>0</v>
      </c>
      <c r="F262" s="142" t="str">
        <f t="shared" si="13"/>
        <v/>
      </c>
      <c r="G262" s="141" t="str">
        <f t="shared" si="14"/>
        <v/>
      </c>
      <c r="H262" s="142" t="s">
        <v>162</v>
      </c>
      <c r="I262" s="143" t="str">
        <f t="shared" si="15"/>
        <v/>
      </c>
    </row>
    <row r="263" spans="1:9">
      <c r="A263" s="144"/>
      <c r="B263" s="144"/>
      <c r="C263" s="144"/>
      <c r="D263" s="144"/>
      <c r="E263" s="145">
        <f t="shared" si="12"/>
        <v>0</v>
      </c>
      <c r="F263" s="142" t="str">
        <f t="shared" si="13"/>
        <v/>
      </c>
      <c r="G263" s="141" t="str">
        <f t="shared" si="14"/>
        <v/>
      </c>
      <c r="H263" s="142" t="s">
        <v>162</v>
      </c>
      <c r="I263" s="143" t="str">
        <f t="shared" si="15"/>
        <v/>
      </c>
    </row>
    <row r="264" spans="1:9">
      <c r="A264" s="144"/>
      <c r="B264" s="144"/>
      <c r="C264" s="144"/>
      <c r="D264" s="144"/>
      <c r="E264" s="145">
        <f t="shared" si="12"/>
        <v>0</v>
      </c>
      <c r="F264" s="142" t="str">
        <f t="shared" si="13"/>
        <v/>
      </c>
      <c r="G264" s="141" t="str">
        <f t="shared" si="14"/>
        <v/>
      </c>
      <c r="H264" s="142" t="s">
        <v>162</v>
      </c>
      <c r="I264" s="143" t="str">
        <f t="shared" si="15"/>
        <v/>
      </c>
    </row>
    <row r="265" spans="1:9">
      <c r="A265" s="144"/>
      <c r="B265" s="144"/>
      <c r="C265" s="144"/>
      <c r="D265" s="144"/>
      <c r="E265" s="145">
        <f t="shared" si="12"/>
        <v>0</v>
      </c>
      <c r="F265" s="142" t="str">
        <f t="shared" si="13"/>
        <v/>
      </c>
      <c r="G265" s="141" t="str">
        <f t="shared" si="14"/>
        <v/>
      </c>
      <c r="H265" s="142" t="s">
        <v>162</v>
      </c>
      <c r="I265" s="143" t="str">
        <f t="shared" si="15"/>
        <v/>
      </c>
    </row>
    <row r="266" spans="1:9">
      <c r="A266" s="144"/>
      <c r="B266" s="144"/>
      <c r="C266" s="144"/>
      <c r="D266" s="144"/>
      <c r="E266" s="145">
        <f t="shared" si="12"/>
        <v>0</v>
      </c>
      <c r="F266" s="142" t="str">
        <f t="shared" si="13"/>
        <v/>
      </c>
      <c r="G266" s="141" t="str">
        <f t="shared" si="14"/>
        <v/>
      </c>
      <c r="H266" s="142" t="s">
        <v>162</v>
      </c>
      <c r="I266" s="143" t="str">
        <f t="shared" si="15"/>
        <v/>
      </c>
    </row>
    <row r="267" spans="1:9">
      <c r="A267" s="144"/>
      <c r="B267" s="144"/>
      <c r="C267" s="144"/>
      <c r="D267" s="144"/>
      <c r="E267" s="145">
        <f t="shared" si="12"/>
        <v>0</v>
      </c>
      <c r="F267" s="142" t="str">
        <f t="shared" si="13"/>
        <v/>
      </c>
      <c r="G267" s="141" t="str">
        <f t="shared" si="14"/>
        <v/>
      </c>
      <c r="H267" s="142" t="s">
        <v>162</v>
      </c>
      <c r="I267" s="143" t="str">
        <f t="shared" si="15"/>
        <v/>
      </c>
    </row>
    <row r="268" spans="1:9">
      <c r="A268" s="144"/>
      <c r="B268" s="144"/>
      <c r="C268" s="144"/>
      <c r="D268" s="144"/>
      <c r="E268" s="145">
        <f t="shared" si="12"/>
        <v>0</v>
      </c>
      <c r="F268" s="142" t="str">
        <f t="shared" si="13"/>
        <v/>
      </c>
      <c r="G268" s="141" t="str">
        <f t="shared" si="14"/>
        <v/>
      </c>
      <c r="H268" s="142" t="s">
        <v>162</v>
      </c>
      <c r="I268" s="143" t="str">
        <f t="shared" si="15"/>
        <v/>
      </c>
    </row>
    <row r="269" spans="1:9">
      <c r="A269" s="144"/>
      <c r="B269" s="144"/>
      <c r="C269" s="144"/>
      <c r="D269" s="144"/>
      <c r="E269" s="145">
        <f t="shared" si="12"/>
        <v>0</v>
      </c>
      <c r="F269" s="142" t="str">
        <f t="shared" si="13"/>
        <v/>
      </c>
      <c r="G269" s="141" t="str">
        <f t="shared" si="14"/>
        <v/>
      </c>
      <c r="H269" s="142" t="s">
        <v>162</v>
      </c>
      <c r="I269" s="143" t="str">
        <f t="shared" si="15"/>
        <v/>
      </c>
    </row>
    <row r="270" spans="1:9">
      <c r="A270" s="144"/>
      <c r="B270" s="144"/>
      <c r="C270" s="144"/>
      <c r="D270" s="144"/>
      <c r="E270" s="145">
        <f t="shared" ref="E270:E333" si="16">IF($B$6=8,D270/2,D270)</f>
        <v>0</v>
      </c>
      <c r="F270" s="142" t="str">
        <f t="shared" ref="F270:F333" si="17">IF(C270&gt;0,$B$4,"")</f>
        <v/>
      </c>
      <c r="G270" s="141" t="str">
        <f t="shared" ref="G270:G333" si="18">IFERROR(($B$4/(0.005454154*(C270^2))),"")</f>
        <v/>
      </c>
      <c r="H270" s="142" t="s">
        <v>162</v>
      </c>
      <c r="I270" s="143" t="str">
        <f t="shared" ref="I270:I333" si="19">IFERROR((H270*G270),"")</f>
        <v/>
      </c>
    </row>
    <row r="271" spans="1:9">
      <c r="A271" s="144"/>
      <c r="B271" s="144"/>
      <c r="C271" s="144"/>
      <c r="D271" s="144"/>
      <c r="E271" s="145">
        <f t="shared" si="16"/>
        <v>0</v>
      </c>
      <c r="F271" s="142" t="str">
        <f t="shared" si="17"/>
        <v/>
      </c>
      <c r="G271" s="141" t="str">
        <f t="shared" si="18"/>
        <v/>
      </c>
      <c r="H271" s="142" t="s">
        <v>162</v>
      </c>
      <c r="I271" s="143" t="str">
        <f t="shared" si="19"/>
        <v/>
      </c>
    </row>
    <row r="272" spans="1:9">
      <c r="A272" s="144"/>
      <c r="B272" s="144"/>
      <c r="C272" s="144"/>
      <c r="D272" s="144"/>
      <c r="E272" s="145">
        <f t="shared" si="16"/>
        <v>0</v>
      </c>
      <c r="F272" s="142" t="str">
        <f t="shared" si="17"/>
        <v/>
      </c>
      <c r="G272" s="141" t="str">
        <f t="shared" si="18"/>
        <v/>
      </c>
      <c r="H272" s="142" t="s">
        <v>162</v>
      </c>
      <c r="I272" s="143" t="str">
        <f t="shared" si="19"/>
        <v/>
      </c>
    </row>
    <row r="273" spans="1:9">
      <c r="A273" s="144"/>
      <c r="B273" s="144"/>
      <c r="C273" s="144"/>
      <c r="D273" s="144"/>
      <c r="E273" s="145">
        <f t="shared" si="16"/>
        <v>0</v>
      </c>
      <c r="F273" s="142" t="str">
        <f t="shared" si="17"/>
        <v/>
      </c>
      <c r="G273" s="141" t="str">
        <f t="shared" si="18"/>
        <v/>
      </c>
      <c r="H273" s="142" t="s">
        <v>162</v>
      </c>
      <c r="I273" s="143" t="str">
        <f t="shared" si="19"/>
        <v/>
      </c>
    </row>
    <row r="274" spans="1:9">
      <c r="A274" s="144"/>
      <c r="B274" s="144"/>
      <c r="C274" s="144"/>
      <c r="D274" s="144"/>
      <c r="E274" s="145">
        <f t="shared" si="16"/>
        <v>0</v>
      </c>
      <c r="F274" s="142" t="str">
        <f t="shared" si="17"/>
        <v/>
      </c>
      <c r="G274" s="141" t="str">
        <f t="shared" si="18"/>
        <v/>
      </c>
      <c r="H274" s="142" t="s">
        <v>162</v>
      </c>
      <c r="I274" s="143" t="str">
        <f t="shared" si="19"/>
        <v/>
      </c>
    </row>
    <row r="275" spans="1:9">
      <c r="A275" s="144"/>
      <c r="B275" s="144"/>
      <c r="C275" s="144"/>
      <c r="D275" s="144"/>
      <c r="E275" s="145">
        <f t="shared" si="16"/>
        <v>0</v>
      </c>
      <c r="F275" s="142" t="str">
        <f t="shared" si="17"/>
        <v/>
      </c>
      <c r="G275" s="141" t="str">
        <f t="shared" si="18"/>
        <v/>
      </c>
      <c r="H275" s="142" t="s">
        <v>162</v>
      </c>
      <c r="I275" s="143" t="str">
        <f t="shared" si="19"/>
        <v/>
      </c>
    </row>
    <row r="276" spans="1:9">
      <c r="A276" s="144"/>
      <c r="B276" s="144"/>
      <c r="C276" s="144"/>
      <c r="D276" s="144"/>
      <c r="E276" s="145">
        <f t="shared" si="16"/>
        <v>0</v>
      </c>
      <c r="F276" s="142" t="str">
        <f t="shared" si="17"/>
        <v/>
      </c>
      <c r="G276" s="141" t="str">
        <f t="shared" si="18"/>
        <v/>
      </c>
      <c r="H276" s="142" t="s">
        <v>162</v>
      </c>
      <c r="I276" s="143" t="str">
        <f t="shared" si="19"/>
        <v/>
      </c>
    </row>
    <row r="277" spans="1:9">
      <c r="A277" s="144"/>
      <c r="B277" s="144"/>
      <c r="C277" s="144"/>
      <c r="D277" s="144"/>
      <c r="E277" s="145">
        <f t="shared" si="16"/>
        <v>0</v>
      </c>
      <c r="F277" s="142" t="str">
        <f t="shared" si="17"/>
        <v/>
      </c>
      <c r="G277" s="141" t="str">
        <f t="shared" si="18"/>
        <v/>
      </c>
      <c r="H277" s="142" t="s">
        <v>162</v>
      </c>
      <c r="I277" s="143" t="str">
        <f t="shared" si="19"/>
        <v/>
      </c>
    </row>
    <row r="278" spans="1:9">
      <c r="A278" s="144"/>
      <c r="B278" s="144"/>
      <c r="C278" s="144"/>
      <c r="D278" s="144"/>
      <c r="E278" s="145">
        <f t="shared" si="16"/>
        <v>0</v>
      </c>
      <c r="F278" s="142" t="str">
        <f t="shared" si="17"/>
        <v/>
      </c>
      <c r="G278" s="141" t="str">
        <f t="shared" si="18"/>
        <v/>
      </c>
      <c r="H278" s="142" t="s">
        <v>162</v>
      </c>
      <c r="I278" s="143" t="str">
        <f t="shared" si="19"/>
        <v/>
      </c>
    </row>
    <row r="279" spans="1:9">
      <c r="A279" s="144"/>
      <c r="B279" s="144"/>
      <c r="C279" s="144"/>
      <c r="D279" s="144"/>
      <c r="E279" s="145">
        <f t="shared" si="16"/>
        <v>0</v>
      </c>
      <c r="F279" s="142" t="str">
        <f t="shared" si="17"/>
        <v/>
      </c>
      <c r="G279" s="141" t="str">
        <f t="shared" si="18"/>
        <v/>
      </c>
      <c r="H279" s="142" t="s">
        <v>162</v>
      </c>
      <c r="I279" s="143" t="str">
        <f t="shared" si="19"/>
        <v/>
      </c>
    </row>
    <row r="280" spans="1:9">
      <c r="A280" s="144"/>
      <c r="B280" s="144"/>
      <c r="C280" s="144"/>
      <c r="D280" s="144"/>
      <c r="E280" s="145">
        <f t="shared" si="16"/>
        <v>0</v>
      </c>
      <c r="F280" s="142" t="str">
        <f t="shared" si="17"/>
        <v/>
      </c>
      <c r="G280" s="141" t="str">
        <f t="shared" si="18"/>
        <v/>
      </c>
      <c r="H280" s="142" t="s">
        <v>162</v>
      </c>
      <c r="I280" s="143" t="str">
        <f t="shared" si="19"/>
        <v/>
      </c>
    </row>
    <row r="281" spans="1:9">
      <c r="A281" s="144"/>
      <c r="B281" s="144"/>
      <c r="C281" s="144"/>
      <c r="D281" s="144"/>
      <c r="E281" s="145">
        <f t="shared" si="16"/>
        <v>0</v>
      </c>
      <c r="F281" s="142" t="str">
        <f t="shared" si="17"/>
        <v/>
      </c>
      <c r="G281" s="141" t="str">
        <f t="shared" si="18"/>
        <v/>
      </c>
      <c r="H281" s="142" t="s">
        <v>162</v>
      </c>
      <c r="I281" s="143" t="str">
        <f t="shared" si="19"/>
        <v/>
      </c>
    </row>
    <row r="282" spans="1:9">
      <c r="A282" s="144"/>
      <c r="B282" s="144"/>
      <c r="C282" s="144"/>
      <c r="D282" s="144"/>
      <c r="E282" s="145">
        <f t="shared" si="16"/>
        <v>0</v>
      </c>
      <c r="F282" s="142" t="str">
        <f t="shared" si="17"/>
        <v/>
      </c>
      <c r="G282" s="141" t="str">
        <f t="shared" si="18"/>
        <v/>
      </c>
      <c r="H282" s="142" t="s">
        <v>162</v>
      </c>
      <c r="I282" s="143" t="str">
        <f t="shared" si="19"/>
        <v/>
      </c>
    </row>
    <row r="283" spans="1:9">
      <c r="A283" s="144"/>
      <c r="B283" s="144"/>
      <c r="C283" s="144"/>
      <c r="D283" s="144"/>
      <c r="E283" s="145">
        <f t="shared" si="16"/>
        <v>0</v>
      </c>
      <c r="F283" s="142" t="str">
        <f t="shared" si="17"/>
        <v/>
      </c>
      <c r="G283" s="141" t="str">
        <f t="shared" si="18"/>
        <v/>
      </c>
      <c r="H283" s="142" t="s">
        <v>162</v>
      </c>
      <c r="I283" s="143" t="str">
        <f t="shared" si="19"/>
        <v/>
      </c>
    </row>
    <row r="284" spans="1:9">
      <c r="A284" s="144"/>
      <c r="B284" s="144"/>
      <c r="C284" s="144"/>
      <c r="D284" s="144"/>
      <c r="E284" s="145">
        <f t="shared" si="16"/>
        <v>0</v>
      </c>
      <c r="F284" s="142" t="str">
        <f t="shared" si="17"/>
        <v/>
      </c>
      <c r="G284" s="141" t="str">
        <f t="shared" si="18"/>
        <v/>
      </c>
      <c r="H284" s="142" t="s">
        <v>162</v>
      </c>
      <c r="I284" s="143" t="str">
        <f t="shared" si="19"/>
        <v/>
      </c>
    </row>
    <row r="285" spans="1:9">
      <c r="A285" s="144"/>
      <c r="B285" s="144"/>
      <c r="C285" s="144"/>
      <c r="D285" s="144"/>
      <c r="E285" s="145">
        <f t="shared" si="16"/>
        <v>0</v>
      </c>
      <c r="F285" s="142" t="str">
        <f t="shared" si="17"/>
        <v/>
      </c>
      <c r="G285" s="141" t="str">
        <f t="shared" si="18"/>
        <v/>
      </c>
      <c r="H285" s="142" t="s">
        <v>162</v>
      </c>
      <c r="I285" s="143" t="str">
        <f t="shared" si="19"/>
        <v/>
      </c>
    </row>
    <row r="286" spans="1:9">
      <c r="A286" s="144"/>
      <c r="B286" s="144"/>
      <c r="C286" s="144"/>
      <c r="D286" s="144"/>
      <c r="E286" s="145">
        <f t="shared" si="16"/>
        <v>0</v>
      </c>
      <c r="F286" s="142" t="str">
        <f t="shared" si="17"/>
        <v/>
      </c>
      <c r="G286" s="141" t="str">
        <f t="shared" si="18"/>
        <v/>
      </c>
      <c r="H286" s="142" t="s">
        <v>162</v>
      </c>
      <c r="I286" s="143" t="str">
        <f t="shared" si="19"/>
        <v/>
      </c>
    </row>
    <row r="287" spans="1:9">
      <c r="A287" s="144"/>
      <c r="B287" s="144"/>
      <c r="C287" s="144"/>
      <c r="D287" s="144"/>
      <c r="E287" s="145">
        <f t="shared" si="16"/>
        <v>0</v>
      </c>
      <c r="F287" s="142" t="str">
        <f t="shared" si="17"/>
        <v/>
      </c>
      <c r="G287" s="141" t="str">
        <f t="shared" si="18"/>
        <v/>
      </c>
      <c r="H287" s="142" t="s">
        <v>162</v>
      </c>
      <c r="I287" s="143" t="str">
        <f t="shared" si="19"/>
        <v/>
      </c>
    </row>
    <row r="288" spans="1:9">
      <c r="A288" s="144"/>
      <c r="B288" s="144"/>
      <c r="C288" s="144"/>
      <c r="D288" s="144"/>
      <c r="E288" s="145">
        <f t="shared" si="16"/>
        <v>0</v>
      </c>
      <c r="F288" s="142" t="str">
        <f t="shared" si="17"/>
        <v/>
      </c>
      <c r="G288" s="141" t="str">
        <f t="shared" si="18"/>
        <v/>
      </c>
      <c r="H288" s="142" t="s">
        <v>162</v>
      </c>
      <c r="I288" s="143" t="str">
        <f t="shared" si="19"/>
        <v/>
      </c>
    </row>
    <row r="289" spans="1:9">
      <c r="A289" s="144"/>
      <c r="B289" s="144"/>
      <c r="C289" s="144"/>
      <c r="D289" s="144"/>
      <c r="E289" s="145">
        <f t="shared" si="16"/>
        <v>0</v>
      </c>
      <c r="F289" s="142" t="str">
        <f t="shared" si="17"/>
        <v/>
      </c>
      <c r="G289" s="141" t="str">
        <f t="shared" si="18"/>
        <v/>
      </c>
      <c r="H289" s="142" t="s">
        <v>162</v>
      </c>
      <c r="I289" s="143" t="str">
        <f t="shared" si="19"/>
        <v/>
      </c>
    </row>
    <row r="290" spans="1:9">
      <c r="A290" s="144"/>
      <c r="B290" s="144"/>
      <c r="C290" s="144"/>
      <c r="D290" s="144"/>
      <c r="E290" s="145">
        <f t="shared" si="16"/>
        <v>0</v>
      </c>
      <c r="F290" s="142" t="str">
        <f t="shared" si="17"/>
        <v/>
      </c>
      <c r="G290" s="141" t="str">
        <f t="shared" si="18"/>
        <v/>
      </c>
      <c r="H290" s="142" t="s">
        <v>162</v>
      </c>
      <c r="I290" s="143" t="str">
        <f t="shared" si="19"/>
        <v/>
      </c>
    </row>
    <row r="291" spans="1:9">
      <c r="A291" s="144"/>
      <c r="B291" s="144"/>
      <c r="C291" s="144"/>
      <c r="D291" s="144"/>
      <c r="E291" s="145">
        <f t="shared" si="16"/>
        <v>0</v>
      </c>
      <c r="F291" s="142" t="str">
        <f t="shared" si="17"/>
        <v/>
      </c>
      <c r="G291" s="141" t="str">
        <f t="shared" si="18"/>
        <v/>
      </c>
      <c r="H291" s="142" t="s">
        <v>162</v>
      </c>
      <c r="I291" s="143" t="str">
        <f t="shared" si="19"/>
        <v/>
      </c>
    </row>
    <row r="292" spans="1:9">
      <c r="A292" s="144"/>
      <c r="B292" s="144"/>
      <c r="C292" s="144"/>
      <c r="D292" s="144"/>
      <c r="E292" s="145">
        <f t="shared" si="16"/>
        <v>0</v>
      </c>
      <c r="F292" s="142" t="str">
        <f t="shared" si="17"/>
        <v/>
      </c>
      <c r="G292" s="141" t="str">
        <f t="shared" si="18"/>
        <v/>
      </c>
      <c r="H292" s="142" t="s">
        <v>162</v>
      </c>
      <c r="I292" s="143" t="str">
        <f t="shared" si="19"/>
        <v/>
      </c>
    </row>
    <row r="293" spans="1:9">
      <c r="A293" s="144"/>
      <c r="B293" s="144"/>
      <c r="C293" s="144"/>
      <c r="D293" s="144"/>
      <c r="E293" s="145">
        <f t="shared" si="16"/>
        <v>0</v>
      </c>
      <c r="F293" s="142" t="str">
        <f t="shared" si="17"/>
        <v/>
      </c>
      <c r="G293" s="141" t="str">
        <f t="shared" si="18"/>
        <v/>
      </c>
      <c r="H293" s="142" t="s">
        <v>162</v>
      </c>
      <c r="I293" s="143" t="str">
        <f t="shared" si="19"/>
        <v/>
      </c>
    </row>
    <row r="294" spans="1:9">
      <c r="A294" s="144"/>
      <c r="B294" s="144"/>
      <c r="C294" s="144"/>
      <c r="D294" s="144"/>
      <c r="E294" s="145">
        <f t="shared" si="16"/>
        <v>0</v>
      </c>
      <c r="F294" s="142" t="str">
        <f t="shared" si="17"/>
        <v/>
      </c>
      <c r="G294" s="141" t="str">
        <f t="shared" si="18"/>
        <v/>
      </c>
      <c r="H294" s="142" t="s">
        <v>162</v>
      </c>
      <c r="I294" s="143" t="str">
        <f t="shared" si="19"/>
        <v/>
      </c>
    </row>
    <row r="295" spans="1:9">
      <c r="A295" s="144"/>
      <c r="B295" s="144"/>
      <c r="C295" s="144"/>
      <c r="D295" s="144"/>
      <c r="E295" s="145">
        <f t="shared" si="16"/>
        <v>0</v>
      </c>
      <c r="F295" s="142" t="str">
        <f t="shared" si="17"/>
        <v/>
      </c>
      <c r="G295" s="141" t="str">
        <f t="shared" si="18"/>
        <v/>
      </c>
      <c r="H295" s="142" t="s">
        <v>162</v>
      </c>
      <c r="I295" s="143" t="str">
        <f t="shared" si="19"/>
        <v/>
      </c>
    </row>
    <row r="296" spans="1:9">
      <c r="A296" s="144"/>
      <c r="B296" s="144"/>
      <c r="C296" s="144"/>
      <c r="D296" s="144"/>
      <c r="E296" s="145">
        <f t="shared" si="16"/>
        <v>0</v>
      </c>
      <c r="F296" s="142" t="str">
        <f t="shared" si="17"/>
        <v/>
      </c>
      <c r="G296" s="141" t="str">
        <f t="shared" si="18"/>
        <v/>
      </c>
      <c r="H296" s="142" t="s">
        <v>162</v>
      </c>
      <c r="I296" s="143" t="str">
        <f t="shared" si="19"/>
        <v/>
      </c>
    </row>
    <row r="297" spans="1:9">
      <c r="A297" s="144"/>
      <c r="B297" s="144"/>
      <c r="C297" s="144"/>
      <c r="D297" s="144"/>
      <c r="E297" s="145">
        <f t="shared" si="16"/>
        <v>0</v>
      </c>
      <c r="F297" s="142" t="str">
        <f t="shared" si="17"/>
        <v/>
      </c>
      <c r="G297" s="141" t="str">
        <f t="shared" si="18"/>
        <v/>
      </c>
      <c r="H297" s="142" t="s">
        <v>162</v>
      </c>
      <c r="I297" s="143" t="str">
        <f t="shared" si="19"/>
        <v/>
      </c>
    </row>
    <row r="298" spans="1:9">
      <c r="A298" s="144"/>
      <c r="B298" s="144"/>
      <c r="C298" s="144"/>
      <c r="D298" s="144"/>
      <c r="E298" s="145">
        <f t="shared" si="16"/>
        <v>0</v>
      </c>
      <c r="F298" s="142" t="str">
        <f t="shared" si="17"/>
        <v/>
      </c>
      <c r="G298" s="141" t="str">
        <f t="shared" si="18"/>
        <v/>
      </c>
      <c r="H298" s="142" t="s">
        <v>162</v>
      </c>
      <c r="I298" s="143" t="str">
        <f t="shared" si="19"/>
        <v/>
      </c>
    </row>
    <row r="299" spans="1:9">
      <c r="A299" s="144"/>
      <c r="B299" s="144"/>
      <c r="C299" s="144"/>
      <c r="D299" s="144"/>
      <c r="E299" s="145">
        <f t="shared" si="16"/>
        <v>0</v>
      </c>
      <c r="F299" s="142" t="str">
        <f t="shared" si="17"/>
        <v/>
      </c>
      <c r="G299" s="141" t="str">
        <f t="shared" si="18"/>
        <v/>
      </c>
      <c r="H299" s="142" t="s">
        <v>162</v>
      </c>
      <c r="I299" s="143" t="str">
        <f t="shared" si="19"/>
        <v/>
      </c>
    </row>
    <row r="300" spans="1:9">
      <c r="A300" s="144"/>
      <c r="B300" s="144"/>
      <c r="C300" s="144"/>
      <c r="D300" s="144"/>
      <c r="E300" s="145">
        <f t="shared" si="16"/>
        <v>0</v>
      </c>
      <c r="F300" s="142" t="str">
        <f t="shared" si="17"/>
        <v/>
      </c>
      <c r="G300" s="141" t="str">
        <f t="shared" si="18"/>
        <v/>
      </c>
      <c r="H300" s="142" t="s">
        <v>162</v>
      </c>
      <c r="I300" s="143" t="str">
        <f t="shared" si="19"/>
        <v/>
      </c>
    </row>
    <row r="301" spans="1:9">
      <c r="A301" s="144"/>
      <c r="B301" s="144"/>
      <c r="C301" s="144"/>
      <c r="D301" s="144"/>
      <c r="E301" s="145">
        <f t="shared" si="16"/>
        <v>0</v>
      </c>
      <c r="F301" s="142" t="str">
        <f t="shared" si="17"/>
        <v/>
      </c>
      <c r="G301" s="141" t="str">
        <f t="shared" si="18"/>
        <v/>
      </c>
      <c r="H301" s="142" t="s">
        <v>162</v>
      </c>
      <c r="I301" s="143" t="str">
        <f t="shared" si="19"/>
        <v/>
      </c>
    </row>
    <row r="302" spans="1:9">
      <c r="A302" s="144"/>
      <c r="B302" s="144"/>
      <c r="C302" s="144"/>
      <c r="D302" s="144"/>
      <c r="E302" s="145">
        <f t="shared" si="16"/>
        <v>0</v>
      </c>
      <c r="F302" s="142" t="str">
        <f t="shared" si="17"/>
        <v/>
      </c>
      <c r="G302" s="141" t="str">
        <f t="shared" si="18"/>
        <v/>
      </c>
      <c r="H302" s="142" t="s">
        <v>162</v>
      </c>
      <c r="I302" s="143" t="str">
        <f t="shared" si="19"/>
        <v/>
      </c>
    </row>
    <row r="303" spans="1:9">
      <c r="A303" s="144"/>
      <c r="B303" s="144"/>
      <c r="C303" s="144"/>
      <c r="D303" s="144"/>
      <c r="E303" s="145">
        <f t="shared" si="16"/>
        <v>0</v>
      </c>
      <c r="F303" s="142" t="str">
        <f t="shared" si="17"/>
        <v/>
      </c>
      <c r="G303" s="141" t="str">
        <f t="shared" si="18"/>
        <v/>
      </c>
      <c r="H303" s="142" t="s">
        <v>162</v>
      </c>
      <c r="I303" s="143" t="str">
        <f t="shared" si="19"/>
        <v/>
      </c>
    </row>
    <row r="304" spans="1:9">
      <c r="A304" s="144"/>
      <c r="B304" s="144"/>
      <c r="C304" s="144"/>
      <c r="D304" s="144"/>
      <c r="E304" s="145">
        <f t="shared" si="16"/>
        <v>0</v>
      </c>
      <c r="F304" s="142" t="str">
        <f t="shared" si="17"/>
        <v/>
      </c>
      <c r="G304" s="141" t="str">
        <f t="shared" si="18"/>
        <v/>
      </c>
      <c r="H304" s="142" t="s">
        <v>162</v>
      </c>
      <c r="I304" s="143" t="str">
        <f t="shared" si="19"/>
        <v/>
      </c>
    </row>
    <row r="305" spans="1:9">
      <c r="A305" s="144"/>
      <c r="B305" s="144"/>
      <c r="C305" s="144"/>
      <c r="D305" s="144"/>
      <c r="E305" s="145">
        <f t="shared" si="16"/>
        <v>0</v>
      </c>
      <c r="F305" s="142" t="str">
        <f t="shared" si="17"/>
        <v/>
      </c>
      <c r="G305" s="141" t="str">
        <f t="shared" si="18"/>
        <v/>
      </c>
      <c r="H305" s="142" t="s">
        <v>162</v>
      </c>
      <c r="I305" s="143" t="str">
        <f t="shared" si="19"/>
        <v/>
      </c>
    </row>
    <row r="306" spans="1:9">
      <c r="A306" s="144"/>
      <c r="B306" s="144"/>
      <c r="C306" s="144"/>
      <c r="D306" s="144"/>
      <c r="E306" s="145">
        <f t="shared" si="16"/>
        <v>0</v>
      </c>
      <c r="F306" s="142" t="str">
        <f t="shared" si="17"/>
        <v/>
      </c>
      <c r="G306" s="141" t="str">
        <f t="shared" si="18"/>
        <v/>
      </c>
      <c r="H306" s="142" t="s">
        <v>162</v>
      </c>
      <c r="I306" s="143" t="str">
        <f t="shared" si="19"/>
        <v/>
      </c>
    </row>
    <row r="307" spans="1:9">
      <c r="A307" s="144"/>
      <c r="B307" s="144"/>
      <c r="C307" s="144"/>
      <c r="D307" s="144"/>
      <c r="E307" s="145">
        <f t="shared" si="16"/>
        <v>0</v>
      </c>
      <c r="F307" s="142" t="str">
        <f t="shared" si="17"/>
        <v/>
      </c>
      <c r="G307" s="141" t="str">
        <f t="shared" si="18"/>
        <v/>
      </c>
      <c r="H307" s="142" t="s">
        <v>162</v>
      </c>
      <c r="I307" s="143" t="str">
        <f t="shared" si="19"/>
        <v/>
      </c>
    </row>
    <row r="308" spans="1:9">
      <c r="A308" s="144"/>
      <c r="B308" s="144"/>
      <c r="C308" s="144"/>
      <c r="D308" s="144"/>
      <c r="E308" s="145">
        <f t="shared" si="16"/>
        <v>0</v>
      </c>
      <c r="F308" s="142" t="str">
        <f t="shared" si="17"/>
        <v/>
      </c>
      <c r="G308" s="141" t="str">
        <f t="shared" si="18"/>
        <v/>
      </c>
      <c r="H308" s="142" t="s">
        <v>162</v>
      </c>
      <c r="I308" s="143" t="str">
        <f t="shared" si="19"/>
        <v/>
      </c>
    </row>
    <row r="309" spans="1:9">
      <c r="A309" s="144"/>
      <c r="B309" s="144"/>
      <c r="C309" s="144"/>
      <c r="D309" s="144"/>
      <c r="E309" s="145">
        <f t="shared" si="16"/>
        <v>0</v>
      </c>
      <c r="F309" s="142" t="str">
        <f t="shared" si="17"/>
        <v/>
      </c>
      <c r="G309" s="141" t="str">
        <f t="shared" si="18"/>
        <v/>
      </c>
      <c r="H309" s="142" t="s">
        <v>162</v>
      </c>
      <c r="I309" s="143" t="str">
        <f t="shared" si="19"/>
        <v/>
      </c>
    </row>
    <row r="310" spans="1:9">
      <c r="A310" s="144"/>
      <c r="B310" s="144"/>
      <c r="C310" s="144"/>
      <c r="D310" s="144"/>
      <c r="E310" s="145">
        <f t="shared" si="16"/>
        <v>0</v>
      </c>
      <c r="F310" s="142" t="str">
        <f t="shared" si="17"/>
        <v/>
      </c>
      <c r="G310" s="141" t="str">
        <f t="shared" si="18"/>
        <v/>
      </c>
      <c r="H310" s="142" t="s">
        <v>162</v>
      </c>
      <c r="I310" s="143" t="str">
        <f t="shared" si="19"/>
        <v/>
      </c>
    </row>
    <row r="311" spans="1:9">
      <c r="A311" s="144"/>
      <c r="B311" s="144"/>
      <c r="C311" s="144"/>
      <c r="D311" s="144"/>
      <c r="E311" s="145">
        <f t="shared" si="16"/>
        <v>0</v>
      </c>
      <c r="F311" s="142" t="str">
        <f t="shared" si="17"/>
        <v/>
      </c>
      <c r="G311" s="141" t="str">
        <f t="shared" si="18"/>
        <v/>
      </c>
      <c r="H311" s="142" t="s">
        <v>162</v>
      </c>
      <c r="I311" s="143" t="str">
        <f t="shared" si="19"/>
        <v/>
      </c>
    </row>
    <row r="312" spans="1:9">
      <c r="A312" s="144"/>
      <c r="B312" s="144"/>
      <c r="C312" s="144"/>
      <c r="D312" s="144"/>
      <c r="E312" s="145">
        <f t="shared" si="16"/>
        <v>0</v>
      </c>
      <c r="F312" s="142" t="str">
        <f t="shared" si="17"/>
        <v/>
      </c>
      <c r="G312" s="141" t="str">
        <f t="shared" si="18"/>
        <v/>
      </c>
      <c r="H312" s="142" t="s">
        <v>162</v>
      </c>
      <c r="I312" s="143" t="str">
        <f t="shared" si="19"/>
        <v/>
      </c>
    </row>
    <row r="313" spans="1:9">
      <c r="A313" s="144"/>
      <c r="B313" s="144"/>
      <c r="C313" s="144"/>
      <c r="D313" s="144"/>
      <c r="E313" s="145">
        <f t="shared" si="16"/>
        <v>0</v>
      </c>
      <c r="F313" s="142" t="str">
        <f t="shared" si="17"/>
        <v/>
      </c>
      <c r="G313" s="141" t="str">
        <f t="shared" si="18"/>
        <v/>
      </c>
      <c r="H313" s="142" t="s">
        <v>162</v>
      </c>
      <c r="I313" s="143" t="str">
        <f t="shared" si="19"/>
        <v/>
      </c>
    </row>
    <row r="314" spans="1:9">
      <c r="A314" s="144"/>
      <c r="B314" s="144"/>
      <c r="C314" s="144"/>
      <c r="D314" s="144"/>
      <c r="E314" s="145">
        <f t="shared" si="16"/>
        <v>0</v>
      </c>
      <c r="F314" s="142" t="str">
        <f t="shared" si="17"/>
        <v/>
      </c>
      <c r="G314" s="141" t="str">
        <f t="shared" si="18"/>
        <v/>
      </c>
      <c r="H314" s="142" t="s">
        <v>162</v>
      </c>
      <c r="I314" s="143" t="str">
        <f t="shared" si="19"/>
        <v/>
      </c>
    </row>
    <row r="315" spans="1:9">
      <c r="A315" s="144"/>
      <c r="B315" s="144"/>
      <c r="C315" s="144"/>
      <c r="D315" s="144"/>
      <c r="E315" s="145">
        <f t="shared" si="16"/>
        <v>0</v>
      </c>
      <c r="F315" s="142" t="str">
        <f t="shared" si="17"/>
        <v/>
      </c>
      <c r="G315" s="141" t="str">
        <f t="shared" si="18"/>
        <v/>
      </c>
      <c r="H315" s="142" t="s">
        <v>162</v>
      </c>
      <c r="I315" s="143" t="str">
        <f t="shared" si="19"/>
        <v/>
      </c>
    </row>
    <row r="316" spans="1:9">
      <c r="A316" s="144"/>
      <c r="B316" s="144"/>
      <c r="C316" s="144"/>
      <c r="D316" s="144"/>
      <c r="E316" s="145">
        <f t="shared" si="16"/>
        <v>0</v>
      </c>
      <c r="F316" s="142" t="str">
        <f t="shared" si="17"/>
        <v/>
      </c>
      <c r="G316" s="141" t="str">
        <f t="shared" si="18"/>
        <v/>
      </c>
      <c r="H316" s="142" t="s">
        <v>162</v>
      </c>
      <c r="I316" s="143" t="str">
        <f t="shared" si="19"/>
        <v/>
      </c>
    </row>
    <row r="317" spans="1:9">
      <c r="A317" s="144"/>
      <c r="B317" s="144"/>
      <c r="C317" s="144"/>
      <c r="D317" s="144"/>
      <c r="E317" s="145">
        <f t="shared" si="16"/>
        <v>0</v>
      </c>
      <c r="F317" s="142" t="str">
        <f t="shared" si="17"/>
        <v/>
      </c>
      <c r="G317" s="141" t="str">
        <f t="shared" si="18"/>
        <v/>
      </c>
      <c r="H317" s="142" t="s">
        <v>162</v>
      </c>
      <c r="I317" s="143" t="str">
        <f t="shared" si="19"/>
        <v/>
      </c>
    </row>
    <row r="318" spans="1:9">
      <c r="A318" s="144"/>
      <c r="B318" s="144"/>
      <c r="C318" s="144"/>
      <c r="D318" s="144"/>
      <c r="E318" s="145">
        <f t="shared" si="16"/>
        <v>0</v>
      </c>
      <c r="F318" s="142" t="str">
        <f t="shared" si="17"/>
        <v/>
      </c>
      <c r="G318" s="141" t="str">
        <f t="shared" si="18"/>
        <v/>
      </c>
      <c r="H318" s="142" t="s">
        <v>162</v>
      </c>
      <c r="I318" s="143" t="str">
        <f t="shared" si="19"/>
        <v/>
      </c>
    </row>
    <row r="319" spans="1:9">
      <c r="A319" s="144"/>
      <c r="B319" s="144"/>
      <c r="C319" s="144"/>
      <c r="D319" s="144"/>
      <c r="E319" s="145">
        <f t="shared" si="16"/>
        <v>0</v>
      </c>
      <c r="F319" s="142" t="str">
        <f t="shared" si="17"/>
        <v/>
      </c>
      <c r="G319" s="141" t="str">
        <f t="shared" si="18"/>
        <v/>
      </c>
      <c r="H319" s="142" t="s">
        <v>162</v>
      </c>
      <c r="I319" s="143" t="str">
        <f t="shared" si="19"/>
        <v/>
      </c>
    </row>
    <row r="320" spans="1:9">
      <c r="A320" s="144"/>
      <c r="B320" s="144"/>
      <c r="C320" s="144"/>
      <c r="D320" s="144"/>
      <c r="E320" s="145">
        <f t="shared" si="16"/>
        <v>0</v>
      </c>
      <c r="F320" s="142" t="str">
        <f t="shared" si="17"/>
        <v/>
      </c>
      <c r="G320" s="141" t="str">
        <f t="shared" si="18"/>
        <v/>
      </c>
      <c r="H320" s="142" t="s">
        <v>162</v>
      </c>
      <c r="I320" s="143" t="str">
        <f t="shared" si="19"/>
        <v/>
      </c>
    </row>
    <row r="321" spans="1:9">
      <c r="A321" s="144"/>
      <c r="B321" s="144"/>
      <c r="C321" s="144"/>
      <c r="D321" s="144"/>
      <c r="E321" s="145">
        <f t="shared" si="16"/>
        <v>0</v>
      </c>
      <c r="F321" s="142" t="str">
        <f t="shared" si="17"/>
        <v/>
      </c>
      <c r="G321" s="141" t="str">
        <f t="shared" si="18"/>
        <v/>
      </c>
      <c r="H321" s="142" t="s">
        <v>162</v>
      </c>
      <c r="I321" s="143" t="str">
        <f t="shared" si="19"/>
        <v/>
      </c>
    </row>
    <row r="322" spans="1:9">
      <c r="A322" s="144"/>
      <c r="B322" s="144"/>
      <c r="C322" s="144"/>
      <c r="D322" s="144"/>
      <c r="E322" s="145">
        <f t="shared" si="16"/>
        <v>0</v>
      </c>
      <c r="F322" s="142" t="str">
        <f t="shared" si="17"/>
        <v/>
      </c>
      <c r="G322" s="141" t="str">
        <f t="shared" si="18"/>
        <v/>
      </c>
      <c r="H322" s="142" t="s">
        <v>162</v>
      </c>
      <c r="I322" s="143" t="str">
        <f t="shared" si="19"/>
        <v/>
      </c>
    </row>
    <row r="323" spans="1:9">
      <c r="A323" s="144"/>
      <c r="B323" s="144"/>
      <c r="C323" s="144"/>
      <c r="D323" s="144"/>
      <c r="E323" s="145">
        <f t="shared" si="16"/>
        <v>0</v>
      </c>
      <c r="F323" s="142" t="str">
        <f t="shared" si="17"/>
        <v/>
      </c>
      <c r="G323" s="141" t="str">
        <f t="shared" si="18"/>
        <v/>
      </c>
      <c r="H323" s="142" t="s">
        <v>162</v>
      </c>
      <c r="I323" s="143" t="str">
        <f t="shared" si="19"/>
        <v/>
      </c>
    </row>
    <row r="324" spans="1:9">
      <c r="A324" s="144"/>
      <c r="B324" s="144"/>
      <c r="C324" s="144"/>
      <c r="D324" s="144"/>
      <c r="E324" s="145">
        <f t="shared" si="16"/>
        <v>0</v>
      </c>
      <c r="F324" s="142" t="str">
        <f t="shared" si="17"/>
        <v/>
      </c>
      <c r="G324" s="141" t="str">
        <f t="shared" si="18"/>
        <v/>
      </c>
      <c r="H324" s="142" t="s">
        <v>162</v>
      </c>
      <c r="I324" s="143" t="str">
        <f t="shared" si="19"/>
        <v/>
      </c>
    </row>
    <row r="325" spans="1:9">
      <c r="A325" s="144"/>
      <c r="B325" s="144"/>
      <c r="C325" s="144"/>
      <c r="D325" s="144"/>
      <c r="E325" s="145">
        <f t="shared" si="16"/>
        <v>0</v>
      </c>
      <c r="F325" s="142" t="str">
        <f t="shared" si="17"/>
        <v/>
      </c>
      <c r="G325" s="141" t="str">
        <f t="shared" si="18"/>
        <v/>
      </c>
      <c r="H325" s="142" t="s">
        <v>162</v>
      </c>
      <c r="I325" s="143" t="str">
        <f t="shared" si="19"/>
        <v/>
      </c>
    </row>
    <row r="326" spans="1:9">
      <c r="A326" s="144"/>
      <c r="B326" s="144"/>
      <c r="C326" s="144"/>
      <c r="D326" s="144"/>
      <c r="E326" s="145">
        <f t="shared" si="16"/>
        <v>0</v>
      </c>
      <c r="F326" s="142" t="str">
        <f t="shared" si="17"/>
        <v/>
      </c>
      <c r="G326" s="141" t="str">
        <f t="shared" si="18"/>
        <v/>
      </c>
      <c r="H326" s="142" t="s">
        <v>162</v>
      </c>
      <c r="I326" s="143" t="str">
        <f t="shared" si="19"/>
        <v/>
      </c>
    </row>
    <row r="327" spans="1:9">
      <c r="A327" s="144"/>
      <c r="B327" s="144"/>
      <c r="C327" s="144"/>
      <c r="D327" s="144"/>
      <c r="E327" s="145">
        <f t="shared" si="16"/>
        <v>0</v>
      </c>
      <c r="F327" s="142" t="str">
        <f t="shared" si="17"/>
        <v/>
      </c>
      <c r="G327" s="141" t="str">
        <f t="shared" si="18"/>
        <v/>
      </c>
      <c r="H327" s="142" t="s">
        <v>162</v>
      </c>
      <c r="I327" s="143" t="str">
        <f t="shared" si="19"/>
        <v/>
      </c>
    </row>
    <row r="328" spans="1:9">
      <c r="A328" s="144"/>
      <c r="B328" s="144"/>
      <c r="C328" s="144"/>
      <c r="D328" s="144"/>
      <c r="E328" s="145">
        <f t="shared" si="16"/>
        <v>0</v>
      </c>
      <c r="F328" s="142" t="str">
        <f t="shared" si="17"/>
        <v/>
      </c>
      <c r="G328" s="141" t="str">
        <f t="shared" si="18"/>
        <v/>
      </c>
      <c r="H328" s="142" t="s">
        <v>162</v>
      </c>
      <c r="I328" s="143" t="str">
        <f t="shared" si="19"/>
        <v/>
      </c>
    </row>
    <row r="329" spans="1:9">
      <c r="A329" s="144"/>
      <c r="B329" s="144"/>
      <c r="C329" s="144"/>
      <c r="D329" s="144"/>
      <c r="E329" s="145">
        <f t="shared" si="16"/>
        <v>0</v>
      </c>
      <c r="F329" s="142" t="str">
        <f t="shared" si="17"/>
        <v/>
      </c>
      <c r="G329" s="141" t="str">
        <f t="shared" si="18"/>
        <v/>
      </c>
      <c r="H329" s="142" t="s">
        <v>162</v>
      </c>
      <c r="I329" s="143" t="str">
        <f t="shared" si="19"/>
        <v/>
      </c>
    </row>
    <row r="330" spans="1:9">
      <c r="A330" s="144"/>
      <c r="B330" s="144"/>
      <c r="C330" s="144"/>
      <c r="D330" s="144"/>
      <c r="E330" s="145">
        <f t="shared" si="16"/>
        <v>0</v>
      </c>
      <c r="F330" s="142" t="str">
        <f t="shared" si="17"/>
        <v/>
      </c>
      <c r="G330" s="141" t="str">
        <f t="shared" si="18"/>
        <v/>
      </c>
      <c r="H330" s="142" t="s">
        <v>162</v>
      </c>
      <c r="I330" s="143" t="str">
        <f t="shared" si="19"/>
        <v/>
      </c>
    </row>
    <row r="331" spans="1:9">
      <c r="A331" s="144"/>
      <c r="B331" s="144"/>
      <c r="C331" s="144"/>
      <c r="D331" s="144"/>
      <c r="E331" s="145">
        <f t="shared" si="16"/>
        <v>0</v>
      </c>
      <c r="F331" s="142" t="str">
        <f t="shared" si="17"/>
        <v/>
      </c>
      <c r="G331" s="141" t="str">
        <f t="shared" si="18"/>
        <v/>
      </c>
      <c r="H331" s="142" t="s">
        <v>162</v>
      </c>
      <c r="I331" s="143" t="str">
        <f t="shared" si="19"/>
        <v/>
      </c>
    </row>
    <row r="332" spans="1:9">
      <c r="A332" s="144"/>
      <c r="B332" s="144"/>
      <c r="C332" s="144"/>
      <c r="D332" s="144"/>
      <c r="E332" s="145">
        <f t="shared" si="16"/>
        <v>0</v>
      </c>
      <c r="F332" s="142" t="str">
        <f t="shared" si="17"/>
        <v/>
      </c>
      <c r="G332" s="141" t="str">
        <f t="shared" si="18"/>
        <v/>
      </c>
      <c r="H332" s="142" t="s">
        <v>162</v>
      </c>
      <c r="I332" s="143" t="str">
        <f t="shared" si="19"/>
        <v/>
      </c>
    </row>
    <row r="333" spans="1:9">
      <c r="A333" s="144"/>
      <c r="B333" s="144"/>
      <c r="C333" s="144"/>
      <c r="D333" s="144"/>
      <c r="E333" s="145">
        <f t="shared" si="16"/>
        <v>0</v>
      </c>
      <c r="F333" s="142" t="str">
        <f t="shared" si="17"/>
        <v/>
      </c>
      <c r="G333" s="141" t="str">
        <f t="shared" si="18"/>
        <v/>
      </c>
      <c r="H333" s="142" t="s">
        <v>162</v>
      </c>
      <c r="I333" s="143" t="str">
        <f t="shared" si="19"/>
        <v/>
      </c>
    </row>
    <row r="334" spans="1:9">
      <c r="A334" s="144"/>
      <c r="B334" s="144"/>
      <c r="C334" s="144"/>
      <c r="D334" s="144"/>
      <c r="E334" s="145">
        <f t="shared" ref="E334:E397" si="20">IF($B$6=8,D334/2,D334)</f>
        <v>0</v>
      </c>
      <c r="F334" s="142" t="str">
        <f t="shared" ref="F334:F397" si="21">IF(C334&gt;0,$B$4,"")</f>
        <v/>
      </c>
      <c r="G334" s="141" t="str">
        <f t="shared" ref="G334:G397" si="22">IFERROR(($B$4/(0.005454154*(C334^2))),"")</f>
        <v/>
      </c>
      <c r="H334" s="142" t="s">
        <v>162</v>
      </c>
      <c r="I334" s="143" t="str">
        <f t="shared" ref="I334:I397" si="23">IFERROR((H334*G334),"")</f>
        <v/>
      </c>
    </row>
    <row r="335" spans="1:9">
      <c r="A335" s="144"/>
      <c r="B335" s="144"/>
      <c r="C335" s="144"/>
      <c r="D335" s="144"/>
      <c r="E335" s="145">
        <f t="shared" si="20"/>
        <v>0</v>
      </c>
      <c r="F335" s="142" t="str">
        <f t="shared" si="21"/>
        <v/>
      </c>
      <c r="G335" s="141" t="str">
        <f t="shared" si="22"/>
        <v/>
      </c>
      <c r="H335" s="142" t="s">
        <v>162</v>
      </c>
      <c r="I335" s="143" t="str">
        <f t="shared" si="23"/>
        <v/>
      </c>
    </row>
    <row r="336" spans="1:9">
      <c r="A336" s="144"/>
      <c r="B336" s="144"/>
      <c r="C336" s="144"/>
      <c r="D336" s="144"/>
      <c r="E336" s="145">
        <f t="shared" si="20"/>
        <v>0</v>
      </c>
      <c r="F336" s="142" t="str">
        <f t="shared" si="21"/>
        <v/>
      </c>
      <c r="G336" s="141" t="str">
        <f t="shared" si="22"/>
        <v/>
      </c>
      <c r="H336" s="142" t="s">
        <v>162</v>
      </c>
      <c r="I336" s="143" t="str">
        <f t="shared" si="23"/>
        <v/>
      </c>
    </row>
    <row r="337" spans="1:9">
      <c r="A337" s="144"/>
      <c r="B337" s="144"/>
      <c r="C337" s="144"/>
      <c r="D337" s="144"/>
      <c r="E337" s="145">
        <f t="shared" si="20"/>
        <v>0</v>
      </c>
      <c r="F337" s="142" t="str">
        <f t="shared" si="21"/>
        <v/>
      </c>
      <c r="G337" s="141" t="str">
        <f t="shared" si="22"/>
        <v/>
      </c>
      <c r="H337" s="142" t="s">
        <v>162</v>
      </c>
      <c r="I337" s="143" t="str">
        <f t="shared" si="23"/>
        <v/>
      </c>
    </row>
    <row r="338" spans="1:9">
      <c r="A338" s="144"/>
      <c r="B338" s="144"/>
      <c r="C338" s="144"/>
      <c r="D338" s="144"/>
      <c r="E338" s="145">
        <f t="shared" si="20"/>
        <v>0</v>
      </c>
      <c r="F338" s="142" t="str">
        <f t="shared" si="21"/>
        <v/>
      </c>
      <c r="G338" s="141" t="str">
        <f t="shared" si="22"/>
        <v/>
      </c>
      <c r="H338" s="142" t="s">
        <v>162</v>
      </c>
      <c r="I338" s="143" t="str">
        <f t="shared" si="23"/>
        <v/>
      </c>
    </row>
    <row r="339" spans="1:9">
      <c r="A339" s="144"/>
      <c r="B339" s="144"/>
      <c r="C339" s="144"/>
      <c r="D339" s="144"/>
      <c r="E339" s="145">
        <f t="shared" si="20"/>
        <v>0</v>
      </c>
      <c r="F339" s="142" t="str">
        <f t="shared" si="21"/>
        <v/>
      </c>
      <c r="G339" s="141" t="str">
        <f t="shared" si="22"/>
        <v/>
      </c>
      <c r="H339" s="142" t="s">
        <v>162</v>
      </c>
      <c r="I339" s="143" t="str">
        <f t="shared" si="23"/>
        <v/>
      </c>
    </row>
    <row r="340" spans="1:9">
      <c r="A340" s="144"/>
      <c r="B340" s="144"/>
      <c r="C340" s="144"/>
      <c r="D340" s="144"/>
      <c r="E340" s="145">
        <f t="shared" si="20"/>
        <v>0</v>
      </c>
      <c r="F340" s="142" t="str">
        <f t="shared" si="21"/>
        <v/>
      </c>
      <c r="G340" s="141" t="str">
        <f t="shared" si="22"/>
        <v/>
      </c>
      <c r="H340" s="142" t="s">
        <v>162</v>
      </c>
      <c r="I340" s="143" t="str">
        <f t="shared" si="23"/>
        <v/>
      </c>
    </row>
    <row r="341" spans="1:9">
      <c r="A341" s="144"/>
      <c r="B341" s="144"/>
      <c r="C341" s="144"/>
      <c r="D341" s="144"/>
      <c r="E341" s="145">
        <f t="shared" si="20"/>
        <v>0</v>
      </c>
      <c r="F341" s="142" t="str">
        <f t="shared" si="21"/>
        <v/>
      </c>
      <c r="G341" s="141" t="str">
        <f t="shared" si="22"/>
        <v/>
      </c>
      <c r="H341" s="142" t="s">
        <v>162</v>
      </c>
      <c r="I341" s="143" t="str">
        <f t="shared" si="23"/>
        <v/>
      </c>
    </row>
    <row r="342" spans="1:9">
      <c r="A342" s="144"/>
      <c r="B342" s="144"/>
      <c r="C342" s="144"/>
      <c r="D342" s="144"/>
      <c r="E342" s="145">
        <f t="shared" si="20"/>
        <v>0</v>
      </c>
      <c r="F342" s="142" t="str">
        <f t="shared" si="21"/>
        <v/>
      </c>
      <c r="G342" s="141" t="str">
        <f t="shared" si="22"/>
        <v/>
      </c>
      <c r="H342" s="142" t="s">
        <v>162</v>
      </c>
      <c r="I342" s="143" t="str">
        <f t="shared" si="23"/>
        <v/>
      </c>
    </row>
    <row r="343" spans="1:9">
      <c r="A343" s="144"/>
      <c r="B343" s="144"/>
      <c r="C343" s="144"/>
      <c r="D343" s="144"/>
      <c r="E343" s="145">
        <f t="shared" si="20"/>
        <v>0</v>
      </c>
      <c r="F343" s="142" t="str">
        <f t="shared" si="21"/>
        <v/>
      </c>
      <c r="G343" s="141" t="str">
        <f t="shared" si="22"/>
        <v/>
      </c>
      <c r="H343" s="142" t="s">
        <v>162</v>
      </c>
      <c r="I343" s="143" t="str">
        <f t="shared" si="23"/>
        <v/>
      </c>
    </row>
    <row r="344" spans="1:9">
      <c r="A344" s="144"/>
      <c r="B344" s="144"/>
      <c r="C344" s="144"/>
      <c r="D344" s="144"/>
      <c r="E344" s="145">
        <f t="shared" si="20"/>
        <v>0</v>
      </c>
      <c r="F344" s="142" t="str">
        <f t="shared" si="21"/>
        <v/>
      </c>
      <c r="G344" s="141" t="str">
        <f t="shared" si="22"/>
        <v/>
      </c>
      <c r="H344" s="142" t="s">
        <v>162</v>
      </c>
      <c r="I344" s="143" t="str">
        <f t="shared" si="23"/>
        <v/>
      </c>
    </row>
    <row r="345" spans="1:9">
      <c r="A345" s="144"/>
      <c r="B345" s="144"/>
      <c r="C345" s="144"/>
      <c r="D345" s="144"/>
      <c r="E345" s="145">
        <f t="shared" si="20"/>
        <v>0</v>
      </c>
      <c r="F345" s="142" t="str">
        <f t="shared" si="21"/>
        <v/>
      </c>
      <c r="G345" s="141" t="str">
        <f t="shared" si="22"/>
        <v/>
      </c>
      <c r="H345" s="142" t="s">
        <v>162</v>
      </c>
      <c r="I345" s="143" t="str">
        <f t="shared" si="23"/>
        <v/>
      </c>
    </row>
    <row r="346" spans="1:9">
      <c r="A346" s="144"/>
      <c r="B346" s="144"/>
      <c r="C346" s="144"/>
      <c r="D346" s="144"/>
      <c r="E346" s="145">
        <f t="shared" si="20"/>
        <v>0</v>
      </c>
      <c r="F346" s="142" t="str">
        <f t="shared" si="21"/>
        <v/>
      </c>
      <c r="G346" s="141" t="str">
        <f t="shared" si="22"/>
        <v/>
      </c>
      <c r="H346" s="142" t="s">
        <v>162</v>
      </c>
      <c r="I346" s="143" t="str">
        <f t="shared" si="23"/>
        <v/>
      </c>
    </row>
    <row r="347" spans="1:9">
      <c r="A347" s="144"/>
      <c r="B347" s="144"/>
      <c r="C347" s="144"/>
      <c r="D347" s="144"/>
      <c r="E347" s="145">
        <f t="shared" si="20"/>
        <v>0</v>
      </c>
      <c r="F347" s="142" t="str">
        <f t="shared" si="21"/>
        <v/>
      </c>
      <c r="G347" s="141" t="str">
        <f t="shared" si="22"/>
        <v/>
      </c>
      <c r="H347" s="142" t="s">
        <v>162</v>
      </c>
      <c r="I347" s="143" t="str">
        <f t="shared" si="23"/>
        <v/>
      </c>
    </row>
    <row r="348" spans="1:9">
      <c r="A348" s="144"/>
      <c r="B348" s="144"/>
      <c r="C348" s="144"/>
      <c r="D348" s="144"/>
      <c r="E348" s="145">
        <f t="shared" si="20"/>
        <v>0</v>
      </c>
      <c r="F348" s="142" t="str">
        <f t="shared" si="21"/>
        <v/>
      </c>
      <c r="G348" s="141" t="str">
        <f t="shared" si="22"/>
        <v/>
      </c>
      <c r="H348" s="142" t="s">
        <v>162</v>
      </c>
      <c r="I348" s="143" t="str">
        <f t="shared" si="23"/>
        <v/>
      </c>
    </row>
    <row r="349" spans="1:9">
      <c r="A349" s="144"/>
      <c r="B349" s="144"/>
      <c r="C349" s="144"/>
      <c r="D349" s="144"/>
      <c r="E349" s="145">
        <f t="shared" si="20"/>
        <v>0</v>
      </c>
      <c r="F349" s="142" t="str">
        <f t="shared" si="21"/>
        <v/>
      </c>
      <c r="G349" s="141" t="str">
        <f t="shared" si="22"/>
        <v/>
      </c>
      <c r="H349" s="142" t="s">
        <v>162</v>
      </c>
      <c r="I349" s="143" t="str">
        <f t="shared" si="23"/>
        <v/>
      </c>
    </row>
    <row r="350" spans="1:9">
      <c r="A350" s="144"/>
      <c r="B350" s="144"/>
      <c r="C350" s="144"/>
      <c r="D350" s="144"/>
      <c r="E350" s="145">
        <f t="shared" si="20"/>
        <v>0</v>
      </c>
      <c r="F350" s="142" t="str">
        <f t="shared" si="21"/>
        <v/>
      </c>
      <c r="G350" s="141" t="str">
        <f t="shared" si="22"/>
        <v/>
      </c>
      <c r="H350" s="142" t="s">
        <v>162</v>
      </c>
      <c r="I350" s="143" t="str">
        <f t="shared" si="23"/>
        <v/>
      </c>
    </row>
    <row r="351" spans="1:9">
      <c r="A351" s="144"/>
      <c r="B351" s="144"/>
      <c r="C351" s="144"/>
      <c r="D351" s="144"/>
      <c r="E351" s="145">
        <f t="shared" si="20"/>
        <v>0</v>
      </c>
      <c r="F351" s="142" t="str">
        <f t="shared" si="21"/>
        <v/>
      </c>
      <c r="G351" s="141" t="str">
        <f t="shared" si="22"/>
        <v/>
      </c>
      <c r="H351" s="142" t="s">
        <v>162</v>
      </c>
      <c r="I351" s="143" t="str">
        <f t="shared" si="23"/>
        <v/>
      </c>
    </row>
    <row r="352" spans="1:9">
      <c r="A352" s="144"/>
      <c r="B352" s="144"/>
      <c r="C352" s="144"/>
      <c r="D352" s="144"/>
      <c r="E352" s="145">
        <f t="shared" si="20"/>
        <v>0</v>
      </c>
      <c r="F352" s="142" t="str">
        <f t="shared" si="21"/>
        <v/>
      </c>
      <c r="G352" s="141" t="str">
        <f t="shared" si="22"/>
        <v/>
      </c>
      <c r="H352" s="142" t="s">
        <v>162</v>
      </c>
      <c r="I352" s="143" t="str">
        <f t="shared" si="23"/>
        <v/>
      </c>
    </row>
    <row r="353" spans="1:9">
      <c r="A353" s="144"/>
      <c r="B353" s="144"/>
      <c r="C353" s="144"/>
      <c r="D353" s="144"/>
      <c r="E353" s="145">
        <f t="shared" si="20"/>
        <v>0</v>
      </c>
      <c r="F353" s="142" t="str">
        <f t="shared" si="21"/>
        <v/>
      </c>
      <c r="G353" s="141" t="str">
        <f t="shared" si="22"/>
        <v/>
      </c>
      <c r="H353" s="142" t="s">
        <v>162</v>
      </c>
      <c r="I353" s="143" t="str">
        <f t="shared" si="23"/>
        <v/>
      </c>
    </row>
    <row r="354" spans="1:9">
      <c r="A354" s="144"/>
      <c r="B354" s="144"/>
      <c r="C354" s="144"/>
      <c r="D354" s="144"/>
      <c r="E354" s="145">
        <f t="shared" si="20"/>
        <v>0</v>
      </c>
      <c r="F354" s="142" t="str">
        <f t="shared" si="21"/>
        <v/>
      </c>
      <c r="G354" s="141" t="str">
        <f t="shared" si="22"/>
        <v/>
      </c>
      <c r="H354" s="142" t="s">
        <v>162</v>
      </c>
      <c r="I354" s="143" t="str">
        <f t="shared" si="23"/>
        <v/>
      </c>
    </row>
    <row r="355" spans="1:9">
      <c r="A355" s="144"/>
      <c r="B355" s="144"/>
      <c r="C355" s="144"/>
      <c r="D355" s="144"/>
      <c r="E355" s="145">
        <f t="shared" si="20"/>
        <v>0</v>
      </c>
      <c r="F355" s="142" t="str">
        <f t="shared" si="21"/>
        <v/>
      </c>
      <c r="G355" s="141" t="str">
        <f t="shared" si="22"/>
        <v/>
      </c>
      <c r="H355" s="142" t="s">
        <v>162</v>
      </c>
      <c r="I355" s="143" t="str">
        <f t="shared" si="23"/>
        <v/>
      </c>
    </row>
    <row r="356" spans="1:9">
      <c r="A356" s="144"/>
      <c r="B356" s="144"/>
      <c r="C356" s="144"/>
      <c r="D356" s="144"/>
      <c r="E356" s="145">
        <f t="shared" si="20"/>
        <v>0</v>
      </c>
      <c r="F356" s="142" t="str">
        <f t="shared" si="21"/>
        <v/>
      </c>
      <c r="G356" s="141" t="str">
        <f t="shared" si="22"/>
        <v/>
      </c>
      <c r="H356" s="142" t="s">
        <v>162</v>
      </c>
      <c r="I356" s="143" t="str">
        <f t="shared" si="23"/>
        <v/>
      </c>
    </row>
    <row r="357" spans="1:9">
      <c r="A357" s="144"/>
      <c r="B357" s="144"/>
      <c r="C357" s="144"/>
      <c r="D357" s="144"/>
      <c r="E357" s="145">
        <f t="shared" si="20"/>
        <v>0</v>
      </c>
      <c r="F357" s="142" t="str">
        <f t="shared" si="21"/>
        <v/>
      </c>
      <c r="G357" s="141" t="str">
        <f t="shared" si="22"/>
        <v/>
      </c>
      <c r="H357" s="142" t="s">
        <v>162</v>
      </c>
      <c r="I357" s="143" t="str">
        <f t="shared" si="23"/>
        <v/>
      </c>
    </row>
    <row r="358" spans="1:9">
      <c r="A358" s="144"/>
      <c r="B358" s="144"/>
      <c r="C358" s="144"/>
      <c r="D358" s="144"/>
      <c r="E358" s="145">
        <f t="shared" si="20"/>
        <v>0</v>
      </c>
      <c r="F358" s="142" t="str">
        <f t="shared" si="21"/>
        <v/>
      </c>
      <c r="G358" s="141" t="str">
        <f t="shared" si="22"/>
        <v/>
      </c>
      <c r="H358" s="142" t="s">
        <v>162</v>
      </c>
      <c r="I358" s="143" t="str">
        <f t="shared" si="23"/>
        <v/>
      </c>
    </row>
    <row r="359" spans="1:9">
      <c r="A359" s="144"/>
      <c r="B359" s="144"/>
      <c r="C359" s="144"/>
      <c r="D359" s="144"/>
      <c r="E359" s="145">
        <f t="shared" si="20"/>
        <v>0</v>
      </c>
      <c r="F359" s="142" t="str">
        <f t="shared" si="21"/>
        <v/>
      </c>
      <c r="G359" s="141" t="str">
        <f t="shared" si="22"/>
        <v/>
      </c>
      <c r="H359" s="142" t="s">
        <v>162</v>
      </c>
      <c r="I359" s="143" t="str">
        <f t="shared" si="23"/>
        <v/>
      </c>
    </row>
    <row r="360" spans="1:9">
      <c r="A360" s="144"/>
      <c r="B360" s="144"/>
      <c r="C360" s="144"/>
      <c r="D360" s="144"/>
      <c r="E360" s="145">
        <f t="shared" si="20"/>
        <v>0</v>
      </c>
      <c r="F360" s="142" t="str">
        <f t="shared" si="21"/>
        <v/>
      </c>
      <c r="G360" s="141" t="str">
        <f t="shared" si="22"/>
        <v/>
      </c>
      <c r="H360" s="142" t="s">
        <v>162</v>
      </c>
      <c r="I360" s="143" t="str">
        <f t="shared" si="23"/>
        <v/>
      </c>
    </row>
    <row r="361" spans="1:9">
      <c r="A361" s="144"/>
      <c r="B361" s="144"/>
      <c r="C361" s="144"/>
      <c r="D361" s="144"/>
      <c r="E361" s="145">
        <f t="shared" si="20"/>
        <v>0</v>
      </c>
      <c r="F361" s="142" t="str">
        <f t="shared" si="21"/>
        <v/>
      </c>
      <c r="G361" s="141" t="str">
        <f t="shared" si="22"/>
        <v/>
      </c>
      <c r="H361" s="142" t="s">
        <v>162</v>
      </c>
      <c r="I361" s="143" t="str">
        <f t="shared" si="23"/>
        <v/>
      </c>
    </row>
    <row r="362" spans="1:9">
      <c r="A362" s="144"/>
      <c r="B362" s="144"/>
      <c r="C362" s="144"/>
      <c r="D362" s="144"/>
      <c r="E362" s="145">
        <f t="shared" si="20"/>
        <v>0</v>
      </c>
      <c r="F362" s="142" t="str">
        <f t="shared" si="21"/>
        <v/>
      </c>
      <c r="G362" s="141" t="str">
        <f t="shared" si="22"/>
        <v/>
      </c>
      <c r="H362" s="142" t="s">
        <v>162</v>
      </c>
      <c r="I362" s="143" t="str">
        <f t="shared" si="23"/>
        <v/>
      </c>
    </row>
    <row r="363" spans="1:9">
      <c r="A363" s="144"/>
      <c r="B363" s="144"/>
      <c r="C363" s="144"/>
      <c r="D363" s="144"/>
      <c r="E363" s="145">
        <f t="shared" si="20"/>
        <v>0</v>
      </c>
      <c r="F363" s="142" t="str">
        <f t="shared" si="21"/>
        <v/>
      </c>
      <c r="G363" s="141" t="str">
        <f t="shared" si="22"/>
        <v/>
      </c>
      <c r="H363" s="142" t="s">
        <v>162</v>
      </c>
      <c r="I363" s="143" t="str">
        <f t="shared" si="23"/>
        <v/>
      </c>
    </row>
    <row r="364" spans="1:9">
      <c r="A364" s="144"/>
      <c r="B364" s="144"/>
      <c r="C364" s="144"/>
      <c r="D364" s="144"/>
      <c r="E364" s="145">
        <f t="shared" si="20"/>
        <v>0</v>
      </c>
      <c r="F364" s="142" t="str">
        <f t="shared" si="21"/>
        <v/>
      </c>
      <c r="G364" s="141" t="str">
        <f t="shared" si="22"/>
        <v/>
      </c>
      <c r="H364" s="142" t="s">
        <v>162</v>
      </c>
      <c r="I364" s="143" t="str">
        <f t="shared" si="23"/>
        <v/>
      </c>
    </row>
    <row r="365" spans="1:9">
      <c r="A365" s="144"/>
      <c r="B365" s="144"/>
      <c r="C365" s="144"/>
      <c r="D365" s="144"/>
      <c r="E365" s="145">
        <f t="shared" si="20"/>
        <v>0</v>
      </c>
      <c r="F365" s="142" t="str">
        <f t="shared" si="21"/>
        <v/>
      </c>
      <c r="G365" s="141" t="str">
        <f t="shared" si="22"/>
        <v/>
      </c>
      <c r="H365" s="142" t="s">
        <v>162</v>
      </c>
      <c r="I365" s="143" t="str">
        <f t="shared" si="23"/>
        <v/>
      </c>
    </row>
    <row r="366" spans="1:9">
      <c r="A366" s="144"/>
      <c r="B366" s="144"/>
      <c r="C366" s="144"/>
      <c r="D366" s="144"/>
      <c r="E366" s="145">
        <f t="shared" si="20"/>
        <v>0</v>
      </c>
      <c r="F366" s="142" t="str">
        <f t="shared" si="21"/>
        <v/>
      </c>
      <c r="G366" s="141" t="str">
        <f t="shared" si="22"/>
        <v/>
      </c>
      <c r="H366" s="142" t="s">
        <v>162</v>
      </c>
      <c r="I366" s="143" t="str">
        <f t="shared" si="23"/>
        <v/>
      </c>
    </row>
    <row r="367" spans="1:9">
      <c r="A367" s="144"/>
      <c r="B367" s="144"/>
      <c r="C367" s="144"/>
      <c r="D367" s="144"/>
      <c r="E367" s="145">
        <f t="shared" si="20"/>
        <v>0</v>
      </c>
      <c r="F367" s="142" t="str">
        <f t="shared" si="21"/>
        <v/>
      </c>
      <c r="G367" s="141" t="str">
        <f t="shared" si="22"/>
        <v/>
      </c>
      <c r="H367" s="142" t="s">
        <v>162</v>
      </c>
      <c r="I367" s="143" t="str">
        <f t="shared" si="23"/>
        <v/>
      </c>
    </row>
    <row r="368" spans="1:9">
      <c r="A368" s="144"/>
      <c r="B368" s="144"/>
      <c r="C368" s="144"/>
      <c r="D368" s="144"/>
      <c r="E368" s="145">
        <f t="shared" si="20"/>
        <v>0</v>
      </c>
      <c r="F368" s="142" t="str">
        <f t="shared" si="21"/>
        <v/>
      </c>
      <c r="G368" s="141" t="str">
        <f t="shared" si="22"/>
        <v/>
      </c>
      <c r="H368" s="142" t="s">
        <v>162</v>
      </c>
      <c r="I368" s="143" t="str">
        <f t="shared" si="23"/>
        <v/>
      </c>
    </row>
    <row r="369" spans="1:9">
      <c r="A369" s="144"/>
      <c r="B369" s="144"/>
      <c r="C369" s="144"/>
      <c r="D369" s="144"/>
      <c r="E369" s="145">
        <f t="shared" si="20"/>
        <v>0</v>
      </c>
      <c r="F369" s="142" t="str">
        <f t="shared" si="21"/>
        <v/>
      </c>
      <c r="G369" s="141" t="str">
        <f t="shared" si="22"/>
        <v/>
      </c>
      <c r="H369" s="142" t="s">
        <v>162</v>
      </c>
      <c r="I369" s="143" t="str">
        <f t="shared" si="23"/>
        <v/>
      </c>
    </row>
    <row r="370" spans="1:9">
      <c r="A370" s="144"/>
      <c r="B370" s="144"/>
      <c r="C370" s="144"/>
      <c r="D370" s="144"/>
      <c r="E370" s="145">
        <f t="shared" si="20"/>
        <v>0</v>
      </c>
      <c r="F370" s="142" t="str">
        <f t="shared" si="21"/>
        <v/>
      </c>
      <c r="G370" s="141" t="str">
        <f t="shared" si="22"/>
        <v/>
      </c>
      <c r="H370" s="142" t="s">
        <v>162</v>
      </c>
      <c r="I370" s="143" t="str">
        <f t="shared" si="23"/>
        <v/>
      </c>
    </row>
    <row r="371" spans="1:9">
      <c r="A371" s="144"/>
      <c r="B371" s="144"/>
      <c r="C371" s="144"/>
      <c r="D371" s="144"/>
      <c r="E371" s="145">
        <f t="shared" si="20"/>
        <v>0</v>
      </c>
      <c r="F371" s="142" t="str">
        <f t="shared" si="21"/>
        <v/>
      </c>
      <c r="G371" s="141" t="str">
        <f t="shared" si="22"/>
        <v/>
      </c>
      <c r="H371" s="142" t="s">
        <v>162</v>
      </c>
      <c r="I371" s="143" t="str">
        <f t="shared" si="23"/>
        <v/>
      </c>
    </row>
    <row r="372" spans="1:9">
      <c r="A372" s="144"/>
      <c r="B372" s="144"/>
      <c r="C372" s="144"/>
      <c r="D372" s="144"/>
      <c r="E372" s="145">
        <f t="shared" si="20"/>
        <v>0</v>
      </c>
      <c r="F372" s="142" t="str">
        <f t="shared" si="21"/>
        <v/>
      </c>
      <c r="G372" s="141" t="str">
        <f t="shared" si="22"/>
        <v/>
      </c>
      <c r="H372" s="142" t="s">
        <v>162</v>
      </c>
      <c r="I372" s="143" t="str">
        <f t="shared" si="23"/>
        <v/>
      </c>
    </row>
    <row r="373" spans="1:9">
      <c r="A373" s="144"/>
      <c r="B373" s="144"/>
      <c r="C373" s="144"/>
      <c r="D373" s="144"/>
      <c r="E373" s="145">
        <f t="shared" si="20"/>
        <v>0</v>
      </c>
      <c r="F373" s="142" t="str">
        <f t="shared" si="21"/>
        <v/>
      </c>
      <c r="G373" s="141" t="str">
        <f t="shared" si="22"/>
        <v/>
      </c>
      <c r="H373" s="142" t="s">
        <v>162</v>
      </c>
      <c r="I373" s="143" t="str">
        <f t="shared" si="23"/>
        <v/>
      </c>
    </row>
    <row r="374" spans="1:9">
      <c r="A374" s="144"/>
      <c r="B374" s="144"/>
      <c r="C374" s="144"/>
      <c r="D374" s="144"/>
      <c r="E374" s="145">
        <f t="shared" si="20"/>
        <v>0</v>
      </c>
      <c r="F374" s="142" t="str">
        <f t="shared" si="21"/>
        <v/>
      </c>
      <c r="G374" s="141" t="str">
        <f t="shared" si="22"/>
        <v/>
      </c>
      <c r="H374" s="142" t="s">
        <v>162</v>
      </c>
      <c r="I374" s="143" t="str">
        <f t="shared" si="23"/>
        <v/>
      </c>
    </row>
    <row r="375" spans="1:9">
      <c r="A375" s="144"/>
      <c r="B375" s="144"/>
      <c r="C375" s="144"/>
      <c r="D375" s="144"/>
      <c r="E375" s="145">
        <f t="shared" si="20"/>
        <v>0</v>
      </c>
      <c r="F375" s="142" t="str">
        <f t="shared" si="21"/>
        <v/>
      </c>
      <c r="G375" s="141" t="str">
        <f t="shared" si="22"/>
        <v/>
      </c>
      <c r="H375" s="142" t="s">
        <v>162</v>
      </c>
      <c r="I375" s="143" t="str">
        <f t="shared" si="23"/>
        <v/>
      </c>
    </row>
    <row r="376" spans="1:9">
      <c r="A376" s="144"/>
      <c r="B376" s="144"/>
      <c r="C376" s="144"/>
      <c r="D376" s="144"/>
      <c r="E376" s="145">
        <f t="shared" si="20"/>
        <v>0</v>
      </c>
      <c r="F376" s="142" t="str">
        <f t="shared" si="21"/>
        <v/>
      </c>
      <c r="G376" s="141" t="str">
        <f t="shared" si="22"/>
        <v/>
      </c>
      <c r="H376" s="142" t="s">
        <v>162</v>
      </c>
      <c r="I376" s="143" t="str">
        <f t="shared" si="23"/>
        <v/>
      </c>
    </row>
    <row r="377" spans="1:9">
      <c r="A377" s="144"/>
      <c r="B377" s="144"/>
      <c r="C377" s="144"/>
      <c r="D377" s="144"/>
      <c r="E377" s="145">
        <f t="shared" si="20"/>
        <v>0</v>
      </c>
      <c r="F377" s="142" t="str">
        <f t="shared" si="21"/>
        <v/>
      </c>
      <c r="G377" s="141" t="str">
        <f t="shared" si="22"/>
        <v/>
      </c>
      <c r="H377" s="142" t="s">
        <v>162</v>
      </c>
      <c r="I377" s="143" t="str">
        <f t="shared" si="23"/>
        <v/>
      </c>
    </row>
    <row r="378" spans="1:9">
      <c r="A378" s="144"/>
      <c r="B378" s="144"/>
      <c r="C378" s="144"/>
      <c r="D378" s="144"/>
      <c r="E378" s="145">
        <f t="shared" si="20"/>
        <v>0</v>
      </c>
      <c r="F378" s="142" t="str">
        <f t="shared" si="21"/>
        <v/>
      </c>
      <c r="G378" s="141" t="str">
        <f t="shared" si="22"/>
        <v/>
      </c>
      <c r="H378" s="142" t="s">
        <v>162</v>
      </c>
      <c r="I378" s="143" t="str">
        <f t="shared" si="23"/>
        <v/>
      </c>
    </row>
    <row r="379" spans="1:9">
      <c r="A379" s="144"/>
      <c r="B379" s="144"/>
      <c r="C379" s="144"/>
      <c r="D379" s="144"/>
      <c r="E379" s="145">
        <f t="shared" si="20"/>
        <v>0</v>
      </c>
      <c r="F379" s="142" t="str">
        <f t="shared" si="21"/>
        <v/>
      </c>
      <c r="G379" s="141" t="str">
        <f t="shared" si="22"/>
        <v/>
      </c>
      <c r="H379" s="142" t="s">
        <v>162</v>
      </c>
      <c r="I379" s="143" t="str">
        <f t="shared" si="23"/>
        <v/>
      </c>
    </row>
    <row r="380" spans="1:9">
      <c r="A380" s="144"/>
      <c r="B380" s="144"/>
      <c r="C380" s="144"/>
      <c r="D380" s="144"/>
      <c r="E380" s="145">
        <f t="shared" si="20"/>
        <v>0</v>
      </c>
      <c r="F380" s="142" t="str">
        <f t="shared" si="21"/>
        <v/>
      </c>
      <c r="G380" s="141" t="str">
        <f t="shared" si="22"/>
        <v/>
      </c>
      <c r="H380" s="142" t="s">
        <v>162</v>
      </c>
      <c r="I380" s="143" t="str">
        <f t="shared" si="23"/>
        <v/>
      </c>
    </row>
    <row r="381" spans="1:9">
      <c r="A381" s="144"/>
      <c r="B381" s="144"/>
      <c r="C381" s="144"/>
      <c r="D381" s="144"/>
      <c r="E381" s="145">
        <f t="shared" si="20"/>
        <v>0</v>
      </c>
      <c r="F381" s="142" t="str">
        <f t="shared" si="21"/>
        <v/>
      </c>
      <c r="G381" s="141" t="str">
        <f t="shared" si="22"/>
        <v/>
      </c>
      <c r="H381" s="142" t="s">
        <v>162</v>
      </c>
      <c r="I381" s="143" t="str">
        <f t="shared" si="23"/>
        <v/>
      </c>
    </row>
    <row r="382" spans="1:9">
      <c r="A382" s="144"/>
      <c r="B382" s="144"/>
      <c r="C382" s="144"/>
      <c r="D382" s="144"/>
      <c r="E382" s="145">
        <f t="shared" si="20"/>
        <v>0</v>
      </c>
      <c r="F382" s="142" t="str">
        <f t="shared" si="21"/>
        <v/>
      </c>
      <c r="G382" s="141" t="str">
        <f t="shared" si="22"/>
        <v/>
      </c>
      <c r="H382" s="142" t="s">
        <v>162</v>
      </c>
      <c r="I382" s="143" t="str">
        <f t="shared" si="23"/>
        <v/>
      </c>
    </row>
    <row r="383" spans="1:9">
      <c r="A383" s="144"/>
      <c r="B383" s="144"/>
      <c r="C383" s="144"/>
      <c r="D383" s="144"/>
      <c r="E383" s="145">
        <f t="shared" si="20"/>
        <v>0</v>
      </c>
      <c r="F383" s="142" t="str">
        <f t="shared" si="21"/>
        <v/>
      </c>
      <c r="G383" s="141" t="str">
        <f t="shared" si="22"/>
        <v/>
      </c>
      <c r="H383" s="142" t="s">
        <v>162</v>
      </c>
      <c r="I383" s="143" t="str">
        <f t="shared" si="23"/>
        <v/>
      </c>
    </row>
    <row r="384" spans="1:9">
      <c r="A384" s="144"/>
      <c r="B384" s="144"/>
      <c r="C384" s="144"/>
      <c r="D384" s="144"/>
      <c r="E384" s="145">
        <f t="shared" si="20"/>
        <v>0</v>
      </c>
      <c r="F384" s="142" t="str">
        <f t="shared" si="21"/>
        <v/>
      </c>
      <c r="G384" s="141" t="str">
        <f t="shared" si="22"/>
        <v/>
      </c>
      <c r="H384" s="142" t="s">
        <v>162</v>
      </c>
      <c r="I384" s="143" t="str">
        <f t="shared" si="23"/>
        <v/>
      </c>
    </row>
    <row r="385" spans="1:9">
      <c r="A385" s="144"/>
      <c r="B385" s="144"/>
      <c r="C385" s="144"/>
      <c r="D385" s="144"/>
      <c r="E385" s="145">
        <f t="shared" si="20"/>
        <v>0</v>
      </c>
      <c r="F385" s="142" t="str">
        <f t="shared" si="21"/>
        <v/>
      </c>
      <c r="G385" s="141" t="str">
        <f t="shared" si="22"/>
        <v/>
      </c>
      <c r="H385" s="142" t="s">
        <v>162</v>
      </c>
      <c r="I385" s="143" t="str">
        <f t="shared" si="23"/>
        <v/>
      </c>
    </row>
    <row r="386" spans="1:9">
      <c r="A386" s="144"/>
      <c r="B386" s="144"/>
      <c r="C386" s="144"/>
      <c r="D386" s="144"/>
      <c r="E386" s="145">
        <f t="shared" si="20"/>
        <v>0</v>
      </c>
      <c r="F386" s="142" t="str">
        <f t="shared" si="21"/>
        <v/>
      </c>
      <c r="G386" s="141" t="str">
        <f t="shared" si="22"/>
        <v/>
      </c>
      <c r="H386" s="142" t="s">
        <v>162</v>
      </c>
      <c r="I386" s="143" t="str">
        <f t="shared" si="23"/>
        <v/>
      </c>
    </row>
    <row r="387" spans="1:9">
      <c r="A387" s="144"/>
      <c r="B387" s="144"/>
      <c r="C387" s="144"/>
      <c r="D387" s="144"/>
      <c r="E387" s="145">
        <f t="shared" si="20"/>
        <v>0</v>
      </c>
      <c r="F387" s="142" t="str">
        <f t="shared" si="21"/>
        <v/>
      </c>
      <c r="G387" s="141" t="str">
        <f t="shared" si="22"/>
        <v/>
      </c>
      <c r="H387" s="142" t="s">
        <v>162</v>
      </c>
      <c r="I387" s="143" t="str">
        <f t="shared" si="23"/>
        <v/>
      </c>
    </row>
    <row r="388" spans="1:9">
      <c r="A388" s="144"/>
      <c r="B388" s="144"/>
      <c r="C388" s="144"/>
      <c r="D388" s="144"/>
      <c r="E388" s="145">
        <f t="shared" si="20"/>
        <v>0</v>
      </c>
      <c r="F388" s="142" t="str">
        <f t="shared" si="21"/>
        <v/>
      </c>
      <c r="G388" s="141" t="str">
        <f t="shared" si="22"/>
        <v/>
      </c>
      <c r="H388" s="142" t="s">
        <v>162</v>
      </c>
      <c r="I388" s="143" t="str">
        <f t="shared" si="23"/>
        <v/>
      </c>
    </row>
    <row r="389" spans="1:9">
      <c r="A389" s="144"/>
      <c r="B389" s="144"/>
      <c r="C389" s="144"/>
      <c r="D389" s="144"/>
      <c r="E389" s="145">
        <f t="shared" si="20"/>
        <v>0</v>
      </c>
      <c r="F389" s="142" t="str">
        <f t="shared" si="21"/>
        <v/>
      </c>
      <c r="G389" s="141" t="str">
        <f t="shared" si="22"/>
        <v/>
      </c>
      <c r="H389" s="142" t="s">
        <v>162</v>
      </c>
      <c r="I389" s="143" t="str">
        <f t="shared" si="23"/>
        <v/>
      </c>
    </row>
    <row r="390" spans="1:9">
      <c r="A390" s="144"/>
      <c r="B390" s="144"/>
      <c r="C390" s="144"/>
      <c r="D390" s="144"/>
      <c r="E390" s="145">
        <f t="shared" si="20"/>
        <v>0</v>
      </c>
      <c r="F390" s="142" t="str">
        <f t="shared" si="21"/>
        <v/>
      </c>
      <c r="G390" s="141" t="str">
        <f t="shared" si="22"/>
        <v/>
      </c>
      <c r="H390" s="142" t="s">
        <v>162</v>
      </c>
      <c r="I390" s="143" t="str">
        <f t="shared" si="23"/>
        <v/>
      </c>
    </row>
    <row r="391" spans="1:9">
      <c r="A391" s="144"/>
      <c r="B391" s="144"/>
      <c r="C391" s="144"/>
      <c r="D391" s="144"/>
      <c r="E391" s="145">
        <f t="shared" si="20"/>
        <v>0</v>
      </c>
      <c r="F391" s="142" t="str">
        <f t="shared" si="21"/>
        <v/>
      </c>
      <c r="G391" s="141" t="str">
        <f t="shared" si="22"/>
        <v/>
      </c>
      <c r="H391" s="142" t="s">
        <v>162</v>
      </c>
      <c r="I391" s="143" t="str">
        <f t="shared" si="23"/>
        <v/>
      </c>
    </row>
    <row r="392" spans="1:9">
      <c r="A392" s="144"/>
      <c r="B392" s="144"/>
      <c r="C392" s="144"/>
      <c r="D392" s="144"/>
      <c r="E392" s="145">
        <f t="shared" si="20"/>
        <v>0</v>
      </c>
      <c r="F392" s="142" t="str">
        <f t="shared" si="21"/>
        <v/>
      </c>
      <c r="G392" s="141" t="str">
        <f t="shared" si="22"/>
        <v/>
      </c>
      <c r="H392" s="142" t="s">
        <v>162</v>
      </c>
      <c r="I392" s="143" t="str">
        <f t="shared" si="23"/>
        <v/>
      </c>
    </row>
    <row r="393" spans="1:9">
      <c r="A393" s="144"/>
      <c r="B393" s="144"/>
      <c r="C393" s="144"/>
      <c r="D393" s="144"/>
      <c r="E393" s="145">
        <f t="shared" si="20"/>
        <v>0</v>
      </c>
      <c r="F393" s="142" t="str">
        <f t="shared" si="21"/>
        <v/>
      </c>
      <c r="G393" s="141" t="str">
        <f t="shared" si="22"/>
        <v/>
      </c>
      <c r="H393" s="142" t="s">
        <v>162</v>
      </c>
      <c r="I393" s="143" t="str">
        <f t="shared" si="23"/>
        <v/>
      </c>
    </row>
    <row r="394" spans="1:9">
      <c r="A394" s="144"/>
      <c r="B394" s="144"/>
      <c r="C394" s="144"/>
      <c r="D394" s="144"/>
      <c r="E394" s="145">
        <f t="shared" si="20"/>
        <v>0</v>
      </c>
      <c r="F394" s="142" t="str">
        <f t="shared" si="21"/>
        <v/>
      </c>
      <c r="G394" s="141" t="str">
        <f t="shared" si="22"/>
        <v/>
      </c>
      <c r="H394" s="142" t="s">
        <v>162</v>
      </c>
      <c r="I394" s="143" t="str">
        <f t="shared" si="23"/>
        <v/>
      </c>
    </row>
    <row r="395" spans="1:9">
      <c r="A395" s="144"/>
      <c r="B395" s="144"/>
      <c r="C395" s="144"/>
      <c r="D395" s="144"/>
      <c r="E395" s="145">
        <f t="shared" si="20"/>
        <v>0</v>
      </c>
      <c r="F395" s="142" t="str">
        <f t="shared" si="21"/>
        <v/>
      </c>
      <c r="G395" s="141" t="str">
        <f t="shared" si="22"/>
        <v/>
      </c>
      <c r="H395" s="142" t="s">
        <v>162</v>
      </c>
      <c r="I395" s="143" t="str">
        <f t="shared" si="23"/>
        <v/>
      </c>
    </row>
    <row r="396" spans="1:9">
      <c r="A396" s="144"/>
      <c r="B396" s="144"/>
      <c r="C396" s="144"/>
      <c r="D396" s="144"/>
      <c r="E396" s="145">
        <f t="shared" si="20"/>
        <v>0</v>
      </c>
      <c r="F396" s="142" t="str">
        <f t="shared" si="21"/>
        <v/>
      </c>
      <c r="G396" s="141" t="str">
        <f t="shared" si="22"/>
        <v/>
      </c>
      <c r="H396" s="142" t="s">
        <v>162</v>
      </c>
      <c r="I396" s="143" t="str">
        <f t="shared" si="23"/>
        <v/>
      </c>
    </row>
    <row r="397" spans="1:9">
      <c r="A397" s="144"/>
      <c r="B397" s="144"/>
      <c r="C397" s="144"/>
      <c r="D397" s="144"/>
      <c r="E397" s="145">
        <f t="shared" si="20"/>
        <v>0</v>
      </c>
      <c r="F397" s="142" t="str">
        <f t="shared" si="21"/>
        <v/>
      </c>
      <c r="G397" s="141" t="str">
        <f t="shared" si="22"/>
        <v/>
      </c>
      <c r="H397" s="142" t="s">
        <v>162</v>
      </c>
      <c r="I397" s="143" t="str">
        <f t="shared" si="23"/>
        <v/>
      </c>
    </row>
    <row r="398" spans="1:9">
      <c r="A398" s="144"/>
      <c r="B398" s="144"/>
      <c r="C398" s="144"/>
      <c r="D398" s="144"/>
      <c r="E398" s="145">
        <f t="shared" ref="E398:E461" si="24">IF($B$6=8,D398/2,D398)</f>
        <v>0</v>
      </c>
      <c r="F398" s="142" t="str">
        <f t="shared" ref="F398:F461" si="25">IF(C398&gt;0,$B$4,"")</f>
        <v/>
      </c>
      <c r="G398" s="141" t="str">
        <f t="shared" ref="G398:G461" si="26">IFERROR(($B$4/(0.005454154*(C398^2))),"")</f>
        <v/>
      </c>
      <c r="H398" s="142" t="s">
        <v>162</v>
      </c>
      <c r="I398" s="143" t="str">
        <f t="shared" ref="I398:I461" si="27">IFERROR((H398*G398),"")</f>
        <v/>
      </c>
    </row>
    <row r="399" spans="1:9">
      <c r="A399" s="144"/>
      <c r="B399" s="144"/>
      <c r="C399" s="144"/>
      <c r="D399" s="144"/>
      <c r="E399" s="145">
        <f t="shared" si="24"/>
        <v>0</v>
      </c>
      <c r="F399" s="142" t="str">
        <f t="shared" si="25"/>
        <v/>
      </c>
      <c r="G399" s="141" t="str">
        <f t="shared" si="26"/>
        <v/>
      </c>
      <c r="H399" s="142" t="s">
        <v>162</v>
      </c>
      <c r="I399" s="143" t="str">
        <f t="shared" si="27"/>
        <v/>
      </c>
    </row>
    <row r="400" spans="1:9">
      <c r="A400" s="144"/>
      <c r="B400" s="144"/>
      <c r="C400" s="144"/>
      <c r="D400" s="144"/>
      <c r="E400" s="145">
        <f t="shared" si="24"/>
        <v>0</v>
      </c>
      <c r="F400" s="142" t="str">
        <f t="shared" si="25"/>
        <v/>
      </c>
      <c r="G400" s="141" t="str">
        <f t="shared" si="26"/>
        <v/>
      </c>
      <c r="H400" s="142" t="s">
        <v>162</v>
      </c>
      <c r="I400" s="143" t="str">
        <f t="shared" si="27"/>
        <v/>
      </c>
    </row>
    <row r="401" spans="1:9">
      <c r="A401" s="144"/>
      <c r="B401" s="144"/>
      <c r="C401" s="144"/>
      <c r="D401" s="144"/>
      <c r="E401" s="145">
        <f t="shared" si="24"/>
        <v>0</v>
      </c>
      <c r="F401" s="142" t="str">
        <f t="shared" si="25"/>
        <v/>
      </c>
      <c r="G401" s="141" t="str">
        <f t="shared" si="26"/>
        <v/>
      </c>
      <c r="H401" s="142" t="s">
        <v>162</v>
      </c>
      <c r="I401" s="143" t="str">
        <f t="shared" si="27"/>
        <v/>
      </c>
    </row>
    <row r="402" spans="1:9">
      <c r="A402" s="144"/>
      <c r="B402" s="144"/>
      <c r="C402" s="144"/>
      <c r="D402" s="144"/>
      <c r="E402" s="145">
        <f t="shared" si="24"/>
        <v>0</v>
      </c>
      <c r="F402" s="142" t="str">
        <f t="shared" si="25"/>
        <v/>
      </c>
      <c r="G402" s="141" t="str">
        <f t="shared" si="26"/>
        <v/>
      </c>
      <c r="H402" s="142" t="s">
        <v>162</v>
      </c>
      <c r="I402" s="143" t="str">
        <f t="shared" si="27"/>
        <v/>
      </c>
    </row>
    <row r="403" spans="1:9">
      <c r="A403" s="144"/>
      <c r="B403" s="144"/>
      <c r="C403" s="144"/>
      <c r="D403" s="144"/>
      <c r="E403" s="145">
        <f t="shared" si="24"/>
        <v>0</v>
      </c>
      <c r="F403" s="142" t="str">
        <f t="shared" si="25"/>
        <v/>
      </c>
      <c r="G403" s="141" t="str">
        <f t="shared" si="26"/>
        <v/>
      </c>
      <c r="H403" s="142" t="s">
        <v>162</v>
      </c>
      <c r="I403" s="143" t="str">
        <f t="shared" si="27"/>
        <v/>
      </c>
    </row>
    <row r="404" spans="1:9">
      <c r="A404" s="144"/>
      <c r="B404" s="144"/>
      <c r="C404" s="144"/>
      <c r="D404" s="144"/>
      <c r="E404" s="145">
        <f t="shared" si="24"/>
        <v>0</v>
      </c>
      <c r="F404" s="142" t="str">
        <f t="shared" si="25"/>
        <v/>
      </c>
      <c r="G404" s="141" t="str">
        <f t="shared" si="26"/>
        <v/>
      </c>
      <c r="H404" s="142" t="s">
        <v>162</v>
      </c>
      <c r="I404" s="143" t="str">
        <f t="shared" si="27"/>
        <v/>
      </c>
    </row>
    <row r="405" spans="1:9">
      <c r="A405" s="144"/>
      <c r="B405" s="144"/>
      <c r="C405" s="144"/>
      <c r="D405" s="144"/>
      <c r="E405" s="145">
        <f t="shared" si="24"/>
        <v>0</v>
      </c>
      <c r="F405" s="142" t="str">
        <f t="shared" si="25"/>
        <v/>
      </c>
      <c r="G405" s="141" t="str">
        <f t="shared" si="26"/>
        <v/>
      </c>
      <c r="H405" s="142" t="s">
        <v>162</v>
      </c>
      <c r="I405" s="143" t="str">
        <f t="shared" si="27"/>
        <v/>
      </c>
    </row>
    <row r="406" spans="1:9">
      <c r="A406" s="144"/>
      <c r="B406" s="144"/>
      <c r="C406" s="144"/>
      <c r="D406" s="144"/>
      <c r="E406" s="145">
        <f t="shared" si="24"/>
        <v>0</v>
      </c>
      <c r="F406" s="142" t="str">
        <f t="shared" si="25"/>
        <v/>
      </c>
      <c r="G406" s="141" t="str">
        <f t="shared" si="26"/>
        <v/>
      </c>
      <c r="H406" s="142" t="s">
        <v>162</v>
      </c>
      <c r="I406" s="143" t="str">
        <f t="shared" si="27"/>
        <v/>
      </c>
    </row>
    <row r="407" spans="1:9">
      <c r="A407" s="144"/>
      <c r="B407" s="144"/>
      <c r="C407" s="144"/>
      <c r="D407" s="144"/>
      <c r="E407" s="145">
        <f t="shared" si="24"/>
        <v>0</v>
      </c>
      <c r="F407" s="142" t="str">
        <f t="shared" si="25"/>
        <v/>
      </c>
      <c r="G407" s="141" t="str">
        <f t="shared" si="26"/>
        <v/>
      </c>
      <c r="H407" s="142" t="s">
        <v>162</v>
      </c>
      <c r="I407" s="143" t="str">
        <f t="shared" si="27"/>
        <v/>
      </c>
    </row>
    <row r="408" spans="1:9">
      <c r="A408" s="144"/>
      <c r="B408" s="144"/>
      <c r="C408" s="144"/>
      <c r="D408" s="144"/>
      <c r="E408" s="145">
        <f t="shared" si="24"/>
        <v>0</v>
      </c>
      <c r="F408" s="142" t="str">
        <f t="shared" si="25"/>
        <v/>
      </c>
      <c r="G408" s="141" t="str">
        <f t="shared" si="26"/>
        <v/>
      </c>
      <c r="H408" s="142" t="s">
        <v>162</v>
      </c>
      <c r="I408" s="143" t="str">
        <f t="shared" si="27"/>
        <v/>
      </c>
    </row>
    <row r="409" spans="1:9">
      <c r="A409" s="144"/>
      <c r="B409" s="144"/>
      <c r="C409" s="144"/>
      <c r="D409" s="144"/>
      <c r="E409" s="145">
        <f t="shared" si="24"/>
        <v>0</v>
      </c>
      <c r="F409" s="142" t="str">
        <f t="shared" si="25"/>
        <v/>
      </c>
      <c r="G409" s="141" t="str">
        <f t="shared" si="26"/>
        <v/>
      </c>
      <c r="H409" s="142" t="s">
        <v>162</v>
      </c>
      <c r="I409" s="143" t="str">
        <f t="shared" si="27"/>
        <v/>
      </c>
    </row>
    <row r="410" spans="1:9">
      <c r="A410" s="144"/>
      <c r="B410" s="144"/>
      <c r="C410" s="144"/>
      <c r="D410" s="144"/>
      <c r="E410" s="145">
        <f t="shared" si="24"/>
        <v>0</v>
      </c>
      <c r="F410" s="142" t="str">
        <f t="shared" si="25"/>
        <v/>
      </c>
      <c r="G410" s="141" t="str">
        <f t="shared" si="26"/>
        <v/>
      </c>
      <c r="H410" s="142" t="s">
        <v>162</v>
      </c>
      <c r="I410" s="143" t="str">
        <f t="shared" si="27"/>
        <v/>
      </c>
    </row>
    <row r="411" spans="1:9">
      <c r="A411" s="144"/>
      <c r="B411" s="144"/>
      <c r="C411" s="144"/>
      <c r="D411" s="144"/>
      <c r="E411" s="145">
        <f t="shared" si="24"/>
        <v>0</v>
      </c>
      <c r="F411" s="142" t="str">
        <f t="shared" si="25"/>
        <v/>
      </c>
      <c r="G411" s="141" t="str">
        <f t="shared" si="26"/>
        <v/>
      </c>
      <c r="H411" s="142" t="s">
        <v>162</v>
      </c>
      <c r="I411" s="143" t="str">
        <f t="shared" si="27"/>
        <v/>
      </c>
    </row>
    <row r="412" spans="1:9">
      <c r="A412" s="144"/>
      <c r="B412" s="144"/>
      <c r="C412" s="144"/>
      <c r="D412" s="144"/>
      <c r="E412" s="145">
        <f t="shared" si="24"/>
        <v>0</v>
      </c>
      <c r="F412" s="142" t="str">
        <f t="shared" si="25"/>
        <v/>
      </c>
      <c r="G412" s="141" t="str">
        <f t="shared" si="26"/>
        <v/>
      </c>
      <c r="H412" s="142" t="s">
        <v>162</v>
      </c>
      <c r="I412" s="143" t="str">
        <f t="shared" si="27"/>
        <v/>
      </c>
    </row>
    <row r="413" spans="1:9">
      <c r="A413" s="144"/>
      <c r="B413" s="144"/>
      <c r="C413" s="144"/>
      <c r="D413" s="144"/>
      <c r="E413" s="145">
        <f t="shared" si="24"/>
        <v>0</v>
      </c>
      <c r="F413" s="142" t="str">
        <f t="shared" si="25"/>
        <v/>
      </c>
      <c r="G413" s="141" t="str">
        <f t="shared" si="26"/>
        <v/>
      </c>
      <c r="H413" s="142" t="s">
        <v>162</v>
      </c>
      <c r="I413" s="143" t="str">
        <f t="shared" si="27"/>
        <v/>
      </c>
    </row>
    <row r="414" spans="1:9">
      <c r="A414" s="144"/>
      <c r="B414" s="144"/>
      <c r="C414" s="144"/>
      <c r="D414" s="144"/>
      <c r="E414" s="145">
        <f t="shared" si="24"/>
        <v>0</v>
      </c>
      <c r="F414" s="142" t="str">
        <f t="shared" si="25"/>
        <v/>
      </c>
      <c r="G414" s="141" t="str">
        <f t="shared" si="26"/>
        <v/>
      </c>
      <c r="H414" s="142" t="s">
        <v>162</v>
      </c>
      <c r="I414" s="143" t="str">
        <f t="shared" si="27"/>
        <v/>
      </c>
    </row>
    <row r="415" spans="1:9">
      <c r="A415" s="144"/>
      <c r="B415" s="144"/>
      <c r="C415" s="144"/>
      <c r="D415" s="144"/>
      <c r="E415" s="145">
        <f t="shared" si="24"/>
        <v>0</v>
      </c>
      <c r="F415" s="142" t="str">
        <f t="shared" si="25"/>
        <v/>
      </c>
      <c r="G415" s="141" t="str">
        <f t="shared" si="26"/>
        <v/>
      </c>
      <c r="H415" s="142" t="s">
        <v>162</v>
      </c>
      <c r="I415" s="143" t="str">
        <f t="shared" si="27"/>
        <v/>
      </c>
    </row>
    <row r="416" spans="1:9">
      <c r="A416" s="144"/>
      <c r="B416" s="144"/>
      <c r="C416" s="144"/>
      <c r="D416" s="144"/>
      <c r="E416" s="145">
        <f t="shared" si="24"/>
        <v>0</v>
      </c>
      <c r="F416" s="142" t="str">
        <f t="shared" si="25"/>
        <v/>
      </c>
      <c r="G416" s="141" t="str">
        <f t="shared" si="26"/>
        <v/>
      </c>
      <c r="H416" s="142" t="s">
        <v>162</v>
      </c>
      <c r="I416" s="143" t="str">
        <f t="shared" si="27"/>
        <v/>
      </c>
    </row>
    <row r="417" spans="1:9">
      <c r="A417" s="144"/>
      <c r="B417" s="144"/>
      <c r="C417" s="144"/>
      <c r="D417" s="144"/>
      <c r="E417" s="145">
        <f t="shared" si="24"/>
        <v>0</v>
      </c>
      <c r="F417" s="142" t="str">
        <f t="shared" si="25"/>
        <v/>
      </c>
      <c r="G417" s="141" t="str">
        <f t="shared" si="26"/>
        <v/>
      </c>
      <c r="H417" s="142" t="s">
        <v>162</v>
      </c>
      <c r="I417" s="143" t="str">
        <f t="shared" si="27"/>
        <v/>
      </c>
    </row>
    <row r="418" spans="1:9">
      <c r="A418" s="144"/>
      <c r="B418" s="144"/>
      <c r="C418" s="144"/>
      <c r="D418" s="144"/>
      <c r="E418" s="145">
        <f t="shared" si="24"/>
        <v>0</v>
      </c>
      <c r="F418" s="142" t="str">
        <f t="shared" si="25"/>
        <v/>
      </c>
      <c r="G418" s="141" t="str">
        <f t="shared" si="26"/>
        <v/>
      </c>
      <c r="H418" s="142" t="s">
        <v>162</v>
      </c>
      <c r="I418" s="143" t="str">
        <f t="shared" si="27"/>
        <v/>
      </c>
    </row>
    <row r="419" spans="1:9">
      <c r="A419" s="144"/>
      <c r="B419" s="144"/>
      <c r="C419" s="144"/>
      <c r="D419" s="144"/>
      <c r="E419" s="145">
        <f t="shared" si="24"/>
        <v>0</v>
      </c>
      <c r="F419" s="142" t="str">
        <f t="shared" si="25"/>
        <v/>
      </c>
      <c r="G419" s="141" t="str">
        <f t="shared" si="26"/>
        <v/>
      </c>
      <c r="H419" s="142" t="s">
        <v>162</v>
      </c>
      <c r="I419" s="143" t="str">
        <f t="shared" si="27"/>
        <v/>
      </c>
    </row>
    <row r="420" spans="1:9">
      <c r="A420" s="144"/>
      <c r="B420" s="144"/>
      <c r="C420" s="144"/>
      <c r="D420" s="144"/>
      <c r="E420" s="145">
        <f t="shared" si="24"/>
        <v>0</v>
      </c>
      <c r="F420" s="142" t="str">
        <f t="shared" si="25"/>
        <v/>
      </c>
      <c r="G420" s="141" t="str">
        <f t="shared" si="26"/>
        <v/>
      </c>
      <c r="H420" s="142" t="s">
        <v>162</v>
      </c>
      <c r="I420" s="143" t="str">
        <f t="shared" si="27"/>
        <v/>
      </c>
    </row>
    <row r="421" spans="1:9">
      <c r="A421" s="144"/>
      <c r="B421" s="144"/>
      <c r="C421" s="144"/>
      <c r="D421" s="144"/>
      <c r="E421" s="145">
        <f t="shared" si="24"/>
        <v>0</v>
      </c>
      <c r="F421" s="142" t="str">
        <f t="shared" si="25"/>
        <v/>
      </c>
      <c r="G421" s="141" t="str">
        <f t="shared" si="26"/>
        <v/>
      </c>
      <c r="H421" s="142" t="s">
        <v>162</v>
      </c>
      <c r="I421" s="143" t="str">
        <f t="shared" si="27"/>
        <v/>
      </c>
    </row>
    <row r="422" spans="1:9">
      <c r="A422" s="144"/>
      <c r="B422" s="144"/>
      <c r="C422" s="144"/>
      <c r="D422" s="144"/>
      <c r="E422" s="145">
        <f t="shared" si="24"/>
        <v>0</v>
      </c>
      <c r="F422" s="142" t="str">
        <f t="shared" si="25"/>
        <v/>
      </c>
      <c r="G422" s="141" t="str">
        <f t="shared" si="26"/>
        <v/>
      </c>
      <c r="H422" s="142" t="s">
        <v>162</v>
      </c>
      <c r="I422" s="143" t="str">
        <f t="shared" si="27"/>
        <v/>
      </c>
    </row>
    <row r="423" spans="1:9">
      <c r="A423" s="144"/>
      <c r="B423" s="144"/>
      <c r="C423" s="144"/>
      <c r="D423" s="144"/>
      <c r="E423" s="145">
        <f t="shared" si="24"/>
        <v>0</v>
      </c>
      <c r="F423" s="142" t="str">
        <f t="shared" si="25"/>
        <v/>
      </c>
      <c r="G423" s="141" t="str">
        <f t="shared" si="26"/>
        <v/>
      </c>
      <c r="H423" s="142" t="s">
        <v>162</v>
      </c>
      <c r="I423" s="143" t="str">
        <f t="shared" si="27"/>
        <v/>
      </c>
    </row>
    <row r="424" spans="1:9">
      <c r="A424" s="144"/>
      <c r="B424" s="144"/>
      <c r="C424" s="144"/>
      <c r="D424" s="144"/>
      <c r="E424" s="145">
        <f t="shared" si="24"/>
        <v>0</v>
      </c>
      <c r="F424" s="142" t="str">
        <f t="shared" si="25"/>
        <v/>
      </c>
      <c r="G424" s="141" t="str">
        <f t="shared" si="26"/>
        <v/>
      </c>
      <c r="H424" s="142" t="s">
        <v>162</v>
      </c>
      <c r="I424" s="143" t="str">
        <f t="shared" si="27"/>
        <v/>
      </c>
    </row>
    <row r="425" spans="1:9">
      <c r="A425" s="144"/>
      <c r="B425" s="144"/>
      <c r="C425" s="144"/>
      <c r="D425" s="144"/>
      <c r="E425" s="145">
        <f t="shared" si="24"/>
        <v>0</v>
      </c>
      <c r="F425" s="142" t="str">
        <f t="shared" si="25"/>
        <v/>
      </c>
      <c r="G425" s="141" t="str">
        <f t="shared" si="26"/>
        <v/>
      </c>
      <c r="H425" s="142" t="s">
        <v>162</v>
      </c>
      <c r="I425" s="143" t="str">
        <f t="shared" si="27"/>
        <v/>
      </c>
    </row>
    <row r="426" spans="1:9">
      <c r="A426" s="144"/>
      <c r="B426" s="144"/>
      <c r="C426" s="144"/>
      <c r="D426" s="144"/>
      <c r="E426" s="145">
        <f t="shared" si="24"/>
        <v>0</v>
      </c>
      <c r="F426" s="142" t="str">
        <f t="shared" si="25"/>
        <v/>
      </c>
      <c r="G426" s="141" t="str">
        <f t="shared" si="26"/>
        <v/>
      </c>
      <c r="H426" s="142" t="s">
        <v>162</v>
      </c>
      <c r="I426" s="143" t="str">
        <f t="shared" si="27"/>
        <v/>
      </c>
    </row>
    <row r="427" spans="1:9">
      <c r="A427" s="144"/>
      <c r="B427" s="144"/>
      <c r="C427" s="144"/>
      <c r="D427" s="144"/>
      <c r="E427" s="145">
        <f t="shared" si="24"/>
        <v>0</v>
      </c>
      <c r="F427" s="142" t="str">
        <f t="shared" si="25"/>
        <v/>
      </c>
      <c r="G427" s="141" t="str">
        <f t="shared" si="26"/>
        <v/>
      </c>
      <c r="H427" s="142" t="s">
        <v>162</v>
      </c>
      <c r="I427" s="143" t="str">
        <f t="shared" si="27"/>
        <v/>
      </c>
    </row>
    <row r="428" spans="1:9">
      <c r="A428" s="144"/>
      <c r="B428" s="144"/>
      <c r="C428" s="144"/>
      <c r="D428" s="144"/>
      <c r="E428" s="145">
        <f t="shared" si="24"/>
        <v>0</v>
      </c>
      <c r="F428" s="142" t="str">
        <f t="shared" si="25"/>
        <v/>
      </c>
      <c r="G428" s="141" t="str">
        <f t="shared" si="26"/>
        <v/>
      </c>
      <c r="H428" s="142" t="s">
        <v>162</v>
      </c>
      <c r="I428" s="143" t="str">
        <f t="shared" si="27"/>
        <v/>
      </c>
    </row>
    <row r="429" spans="1:9">
      <c r="A429" s="144"/>
      <c r="B429" s="144"/>
      <c r="C429" s="144"/>
      <c r="D429" s="144"/>
      <c r="E429" s="145">
        <f t="shared" si="24"/>
        <v>0</v>
      </c>
      <c r="F429" s="142" t="str">
        <f t="shared" si="25"/>
        <v/>
      </c>
      <c r="G429" s="141" t="str">
        <f t="shared" si="26"/>
        <v/>
      </c>
      <c r="H429" s="142" t="s">
        <v>162</v>
      </c>
      <c r="I429" s="143" t="str">
        <f t="shared" si="27"/>
        <v/>
      </c>
    </row>
    <row r="430" spans="1:9">
      <c r="A430" s="144"/>
      <c r="B430" s="144"/>
      <c r="C430" s="144"/>
      <c r="D430" s="144"/>
      <c r="E430" s="145">
        <f t="shared" si="24"/>
        <v>0</v>
      </c>
      <c r="F430" s="142" t="str">
        <f t="shared" si="25"/>
        <v/>
      </c>
      <c r="G430" s="141" t="str">
        <f t="shared" si="26"/>
        <v/>
      </c>
      <c r="H430" s="142" t="s">
        <v>162</v>
      </c>
      <c r="I430" s="143" t="str">
        <f t="shared" si="27"/>
        <v/>
      </c>
    </row>
    <row r="431" spans="1:9">
      <c r="A431" s="144"/>
      <c r="B431" s="144"/>
      <c r="C431" s="144"/>
      <c r="D431" s="144"/>
      <c r="E431" s="145">
        <f t="shared" si="24"/>
        <v>0</v>
      </c>
      <c r="F431" s="142" t="str">
        <f t="shared" si="25"/>
        <v/>
      </c>
      <c r="G431" s="141" t="str">
        <f t="shared" si="26"/>
        <v/>
      </c>
      <c r="H431" s="142" t="s">
        <v>162</v>
      </c>
      <c r="I431" s="143" t="str">
        <f t="shared" si="27"/>
        <v/>
      </c>
    </row>
    <row r="432" spans="1:9">
      <c r="A432" s="144"/>
      <c r="B432" s="144"/>
      <c r="C432" s="144"/>
      <c r="D432" s="144"/>
      <c r="E432" s="145">
        <f t="shared" si="24"/>
        <v>0</v>
      </c>
      <c r="F432" s="142" t="str">
        <f t="shared" si="25"/>
        <v/>
      </c>
      <c r="G432" s="141" t="str">
        <f t="shared" si="26"/>
        <v/>
      </c>
      <c r="H432" s="142" t="s">
        <v>162</v>
      </c>
      <c r="I432" s="143" t="str">
        <f t="shared" si="27"/>
        <v/>
      </c>
    </row>
    <row r="433" spans="1:9">
      <c r="A433" s="144"/>
      <c r="B433" s="144"/>
      <c r="C433" s="144"/>
      <c r="D433" s="144"/>
      <c r="E433" s="145">
        <f t="shared" si="24"/>
        <v>0</v>
      </c>
      <c r="F433" s="142" t="str">
        <f t="shared" si="25"/>
        <v/>
      </c>
      <c r="G433" s="141" t="str">
        <f t="shared" si="26"/>
        <v/>
      </c>
      <c r="H433" s="142" t="s">
        <v>162</v>
      </c>
      <c r="I433" s="143" t="str">
        <f t="shared" si="27"/>
        <v/>
      </c>
    </row>
    <row r="434" spans="1:9">
      <c r="A434" s="144"/>
      <c r="B434" s="144"/>
      <c r="C434" s="144"/>
      <c r="D434" s="144"/>
      <c r="E434" s="145">
        <f t="shared" si="24"/>
        <v>0</v>
      </c>
      <c r="F434" s="142" t="str">
        <f t="shared" si="25"/>
        <v/>
      </c>
      <c r="G434" s="141" t="str">
        <f t="shared" si="26"/>
        <v/>
      </c>
      <c r="H434" s="142" t="s">
        <v>162</v>
      </c>
      <c r="I434" s="143" t="str">
        <f t="shared" si="27"/>
        <v/>
      </c>
    </row>
    <row r="435" spans="1:9">
      <c r="A435" s="144"/>
      <c r="B435" s="144"/>
      <c r="C435" s="144"/>
      <c r="D435" s="144"/>
      <c r="E435" s="145">
        <f t="shared" si="24"/>
        <v>0</v>
      </c>
      <c r="F435" s="142" t="str">
        <f t="shared" si="25"/>
        <v/>
      </c>
      <c r="G435" s="141" t="str">
        <f t="shared" si="26"/>
        <v/>
      </c>
      <c r="H435" s="142" t="s">
        <v>162</v>
      </c>
      <c r="I435" s="143" t="str">
        <f t="shared" si="27"/>
        <v/>
      </c>
    </row>
    <row r="436" spans="1:9">
      <c r="A436" s="144"/>
      <c r="B436" s="144"/>
      <c r="C436" s="144"/>
      <c r="D436" s="144"/>
      <c r="E436" s="145">
        <f t="shared" si="24"/>
        <v>0</v>
      </c>
      <c r="F436" s="142" t="str">
        <f t="shared" si="25"/>
        <v/>
      </c>
      <c r="G436" s="141" t="str">
        <f t="shared" si="26"/>
        <v/>
      </c>
      <c r="H436" s="142" t="s">
        <v>162</v>
      </c>
      <c r="I436" s="143" t="str">
        <f t="shared" si="27"/>
        <v/>
      </c>
    </row>
    <row r="437" spans="1:9">
      <c r="A437" s="144"/>
      <c r="B437" s="144"/>
      <c r="C437" s="144"/>
      <c r="D437" s="144"/>
      <c r="E437" s="145">
        <f t="shared" si="24"/>
        <v>0</v>
      </c>
      <c r="F437" s="142" t="str">
        <f t="shared" si="25"/>
        <v/>
      </c>
      <c r="G437" s="141" t="str">
        <f t="shared" si="26"/>
        <v/>
      </c>
      <c r="H437" s="142" t="s">
        <v>162</v>
      </c>
      <c r="I437" s="143" t="str">
        <f t="shared" si="27"/>
        <v/>
      </c>
    </row>
    <row r="438" spans="1:9">
      <c r="A438" s="144"/>
      <c r="B438" s="144"/>
      <c r="C438" s="144"/>
      <c r="D438" s="144"/>
      <c r="E438" s="145">
        <f t="shared" si="24"/>
        <v>0</v>
      </c>
      <c r="F438" s="142" t="str">
        <f t="shared" si="25"/>
        <v/>
      </c>
      <c r="G438" s="141" t="str">
        <f t="shared" si="26"/>
        <v/>
      </c>
      <c r="H438" s="142" t="s">
        <v>162</v>
      </c>
      <c r="I438" s="143" t="str">
        <f t="shared" si="27"/>
        <v/>
      </c>
    </row>
    <row r="439" spans="1:9">
      <c r="A439" s="144"/>
      <c r="B439" s="144"/>
      <c r="C439" s="144"/>
      <c r="D439" s="144"/>
      <c r="E439" s="145">
        <f t="shared" si="24"/>
        <v>0</v>
      </c>
      <c r="F439" s="142" t="str">
        <f t="shared" si="25"/>
        <v/>
      </c>
      <c r="G439" s="141" t="str">
        <f t="shared" si="26"/>
        <v/>
      </c>
      <c r="H439" s="142" t="s">
        <v>162</v>
      </c>
      <c r="I439" s="143" t="str">
        <f t="shared" si="27"/>
        <v/>
      </c>
    </row>
    <row r="440" spans="1:9">
      <c r="A440" s="144"/>
      <c r="B440" s="144"/>
      <c r="C440" s="144"/>
      <c r="D440" s="144"/>
      <c r="E440" s="145">
        <f t="shared" si="24"/>
        <v>0</v>
      </c>
      <c r="F440" s="142" t="str">
        <f t="shared" si="25"/>
        <v/>
      </c>
      <c r="G440" s="141" t="str">
        <f t="shared" si="26"/>
        <v/>
      </c>
      <c r="H440" s="142" t="s">
        <v>162</v>
      </c>
      <c r="I440" s="143" t="str">
        <f t="shared" si="27"/>
        <v/>
      </c>
    </row>
    <row r="441" spans="1:9">
      <c r="A441" s="144"/>
      <c r="B441" s="144"/>
      <c r="C441" s="144"/>
      <c r="D441" s="144"/>
      <c r="E441" s="145">
        <f t="shared" si="24"/>
        <v>0</v>
      </c>
      <c r="F441" s="142" t="str">
        <f t="shared" si="25"/>
        <v/>
      </c>
      <c r="G441" s="141" t="str">
        <f t="shared" si="26"/>
        <v/>
      </c>
      <c r="H441" s="142" t="s">
        <v>162</v>
      </c>
      <c r="I441" s="143" t="str">
        <f t="shared" si="27"/>
        <v/>
      </c>
    </row>
    <row r="442" spans="1:9">
      <c r="A442" s="144"/>
      <c r="B442" s="144"/>
      <c r="C442" s="144"/>
      <c r="D442" s="144"/>
      <c r="E442" s="145">
        <f t="shared" si="24"/>
        <v>0</v>
      </c>
      <c r="F442" s="142" t="str">
        <f t="shared" si="25"/>
        <v/>
      </c>
      <c r="G442" s="141" t="str">
        <f t="shared" si="26"/>
        <v/>
      </c>
      <c r="H442" s="142" t="s">
        <v>162</v>
      </c>
      <c r="I442" s="143" t="str">
        <f t="shared" si="27"/>
        <v/>
      </c>
    </row>
    <row r="443" spans="1:9">
      <c r="A443" s="144"/>
      <c r="B443" s="144"/>
      <c r="C443" s="144"/>
      <c r="D443" s="144"/>
      <c r="E443" s="145">
        <f t="shared" si="24"/>
        <v>0</v>
      </c>
      <c r="F443" s="142" t="str">
        <f t="shared" si="25"/>
        <v/>
      </c>
      <c r="G443" s="141" t="str">
        <f t="shared" si="26"/>
        <v/>
      </c>
      <c r="H443" s="142" t="s">
        <v>162</v>
      </c>
      <c r="I443" s="143" t="str">
        <f t="shared" si="27"/>
        <v/>
      </c>
    </row>
    <row r="444" spans="1:9">
      <c r="A444" s="144"/>
      <c r="B444" s="144"/>
      <c r="C444" s="144"/>
      <c r="D444" s="144"/>
      <c r="E444" s="145">
        <f t="shared" si="24"/>
        <v>0</v>
      </c>
      <c r="F444" s="142" t="str">
        <f t="shared" si="25"/>
        <v/>
      </c>
      <c r="G444" s="141" t="str">
        <f t="shared" si="26"/>
        <v/>
      </c>
      <c r="H444" s="142" t="s">
        <v>162</v>
      </c>
      <c r="I444" s="143" t="str">
        <f t="shared" si="27"/>
        <v/>
      </c>
    </row>
    <row r="445" spans="1:9">
      <c r="A445" s="144"/>
      <c r="B445" s="144"/>
      <c r="C445" s="144"/>
      <c r="D445" s="144"/>
      <c r="E445" s="145">
        <f t="shared" si="24"/>
        <v>0</v>
      </c>
      <c r="F445" s="142" t="str">
        <f t="shared" si="25"/>
        <v/>
      </c>
      <c r="G445" s="141" t="str">
        <f t="shared" si="26"/>
        <v/>
      </c>
      <c r="H445" s="142" t="s">
        <v>162</v>
      </c>
      <c r="I445" s="143" t="str">
        <f t="shared" si="27"/>
        <v/>
      </c>
    </row>
    <row r="446" spans="1:9">
      <c r="A446" s="144"/>
      <c r="B446" s="144"/>
      <c r="C446" s="144"/>
      <c r="D446" s="144"/>
      <c r="E446" s="145">
        <f t="shared" si="24"/>
        <v>0</v>
      </c>
      <c r="F446" s="142" t="str">
        <f t="shared" si="25"/>
        <v/>
      </c>
      <c r="G446" s="141" t="str">
        <f t="shared" si="26"/>
        <v/>
      </c>
      <c r="H446" s="142" t="s">
        <v>162</v>
      </c>
      <c r="I446" s="143" t="str">
        <f t="shared" si="27"/>
        <v/>
      </c>
    </row>
    <row r="447" spans="1:9">
      <c r="A447" s="144"/>
      <c r="B447" s="144"/>
      <c r="C447" s="144"/>
      <c r="D447" s="144"/>
      <c r="E447" s="145">
        <f t="shared" si="24"/>
        <v>0</v>
      </c>
      <c r="F447" s="142" t="str">
        <f t="shared" si="25"/>
        <v/>
      </c>
      <c r="G447" s="141" t="str">
        <f t="shared" si="26"/>
        <v/>
      </c>
      <c r="H447" s="142" t="s">
        <v>162</v>
      </c>
      <c r="I447" s="143" t="str">
        <f t="shared" si="27"/>
        <v/>
      </c>
    </row>
    <row r="448" spans="1:9">
      <c r="A448" s="144"/>
      <c r="B448" s="144"/>
      <c r="C448" s="144"/>
      <c r="D448" s="144"/>
      <c r="E448" s="145">
        <f t="shared" si="24"/>
        <v>0</v>
      </c>
      <c r="F448" s="142" t="str">
        <f t="shared" si="25"/>
        <v/>
      </c>
      <c r="G448" s="141" t="str">
        <f t="shared" si="26"/>
        <v/>
      </c>
      <c r="H448" s="142" t="s">
        <v>162</v>
      </c>
      <c r="I448" s="143" t="str">
        <f t="shared" si="27"/>
        <v/>
      </c>
    </row>
    <row r="449" spans="1:9">
      <c r="A449" s="144"/>
      <c r="B449" s="144"/>
      <c r="C449" s="144"/>
      <c r="D449" s="144"/>
      <c r="E449" s="145">
        <f t="shared" si="24"/>
        <v>0</v>
      </c>
      <c r="F449" s="142" t="str">
        <f t="shared" si="25"/>
        <v/>
      </c>
      <c r="G449" s="141" t="str">
        <f t="shared" si="26"/>
        <v/>
      </c>
      <c r="H449" s="142" t="s">
        <v>162</v>
      </c>
      <c r="I449" s="143" t="str">
        <f t="shared" si="27"/>
        <v/>
      </c>
    </row>
    <row r="450" spans="1:9">
      <c r="A450" s="144"/>
      <c r="B450" s="144"/>
      <c r="C450" s="144"/>
      <c r="D450" s="144"/>
      <c r="E450" s="145">
        <f t="shared" si="24"/>
        <v>0</v>
      </c>
      <c r="F450" s="142" t="str">
        <f t="shared" si="25"/>
        <v/>
      </c>
      <c r="G450" s="141" t="str">
        <f t="shared" si="26"/>
        <v/>
      </c>
      <c r="H450" s="142" t="s">
        <v>162</v>
      </c>
      <c r="I450" s="143" t="str">
        <f t="shared" si="27"/>
        <v/>
      </c>
    </row>
    <row r="451" spans="1:9">
      <c r="A451" s="144"/>
      <c r="B451" s="144"/>
      <c r="C451" s="144"/>
      <c r="D451" s="144"/>
      <c r="E451" s="145">
        <f t="shared" si="24"/>
        <v>0</v>
      </c>
      <c r="F451" s="142" t="str">
        <f t="shared" si="25"/>
        <v/>
      </c>
      <c r="G451" s="141" t="str">
        <f t="shared" si="26"/>
        <v/>
      </c>
      <c r="H451" s="142" t="s">
        <v>162</v>
      </c>
      <c r="I451" s="143" t="str">
        <f t="shared" si="27"/>
        <v/>
      </c>
    </row>
    <row r="452" spans="1:9">
      <c r="A452" s="144"/>
      <c r="B452" s="144"/>
      <c r="C452" s="144"/>
      <c r="D452" s="144"/>
      <c r="E452" s="145">
        <f t="shared" si="24"/>
        <v>0</v>
      </c>
      <c r="F452" s="142" t="str">
        <f t="shared" si="25"/>
        <v/>
      </c>
      <c r="G452" s="141" t="str">
        <f t="shared" si="26"/>
        <v/>
      </c>
      <c r="H452" s="142" t="s">
        <v>162</v>
      </c>
      <c r="I452" s="143" t="str">
        <f t="shared" si="27"/>
        <v/>
      </c>
    </row>
    <row r="453" spans="1:9">
      <c r="A453" s="144"/>
      <c r="B453" s="144"/>
      <c r="C453" s="144"/>
      <c r="D453" s="144"/>
      <c r="E453" s="145">
        <f t="shared" si="24"/>
        <v>0</v>
      </c>
      <c r="F453" s="142" t="str">
        <f t="shared" si="25"/>
        <v/>
      </c>
      <c r="G453" s="141" t="str">
        <f t="shared" si="26"/>
        <v/>
      </c>
      <c r="H453" s="142" t="s">
        <v>162</v>
      </c>
      <c r="I453" s="143" t="str">
        <f t="shared" si="27"/>
        <v/>
      </c>
    </row>
    <row r="454" spans="1:9">
      <c r="A454" s="144"/>
      <c r="B454" s="144"/>
      <c r="C454" s="144"/>
      <c r="D454" s="144"/>
      <c r="E454" s="145">
        <f t="shared" si="24"/>
        <v>0</v>
      </c>
      <c r="F454" s="142" t="str">
        <f t="shared" si="25"/>
        <v/>
      </c>
      <c r="G454" s="141" t="str">
        <f t="shared" si="26"/>
        <v/>
      </c>
      <c r="H454" s="142" t="s">
        <v>162</v>
      </c>
      <c r="I454" s="143" t="str">
        <f t="shared" si="27"/>
        <v/>
      </c>
    </row>
    <row r="455" spans="1:9">
      <c r="A455" s="144"/>
      <c r="B455" s="144"/>
      <c r="C455" s="144"/>
      <c r="D455" s="144"/>
      <c r="E455" s="145">
        <f t="shared" si="24"/>
        <v>0</v>
      </c>
      <c r="F455" s="142" t="str">
        <f t="shared" si="25"/>
        <v/>
      </c>
      <c r="G455" s="141" t="str">
        <f t="shared" si="26"/>
        <v/>
      </c>
      <c r="H455" s="142" t="s">
        <v>162</v>
      </c>
      <c r="I455" s="143" t="str">
        <f t="shared" si="27"/>
        <v/>
      </c>
    </row>
    <row r="456" spans="1:9">
      <c r="A456" s="144"/>
      <c r="B456" s="144"/>
      <c r="C456" s="144"/>
      <c r="D456" s="144"/>
      <c r="E456" s="145">
        <f t="shared" si="24"/>
        <v>0</v>
      </c>
      <c r="F456" s="142" t="str">
        <f t="shared" si="25"/>
        <v/>
      </c>
      <c r="G456" s="141" t="str">
        <f t="shared" si="26"/>
        <v/>
      </c>
      <c r="H456" s="142" t="s">
        <v>162</v>
      </c>
      <c r="I456" s="143" t="str">
        <f t="shared" si="27"/>
        <v/>
      </c>
    </row>
    <row r="457" spans="1:9">
      <c r="A457" s="144"/>
      <c r="B457" s="144"/>
      <c r="C457" s="144"/>
      <c r="D457" s="144"/>
      <c r="E457" s="145">
        <f t="shared" si="24"/>
        <v>0</v>
      </c>
      <c r="F457" s="142" t="str">
        <f t="shared" si="25"/>
        <v/>
      </c>
      <c r="G457" s="141" t="str">
        <f t="shared" si="26"/>
        <v/>
      </c>
      <c r="H457" s="142" t="s">
        <v>162</v>
      </c>
      <c r="I457" s="143" t="str">
        <f t="shared" si="27"/>
        <v/>
      </c>
    </row>
    <row r="458" spans="1:9">
      <c r="A458" s="144"/>
      <c r="B458" s="144"/>
      <c r="C458" s="144"/>
      <c r="D458" s="144"/>
      <c r="E458" s="145">
        <f t="shared" si="24"/>
        <v>0</v>
      </c>
      <c r="F458" s="142" t="str">
        <f t="shared" si="25"/>
        <v/>
      </c>
      <c r="G458" s="141" t="str">
        <f t="shared" si="26"/>
        <v/>
      </c>
      <c r="H458" s="142" t="s">
        <v>162</v>
      </c>
      <c r="I458" s="143" t="str">
        <f t="shared" si="27"/>
        <v/>
      </c>
    </row>
    <row r="459" spans="1:9">
      <c r="A459" s="144"/>
      <c r="B459" s="144"/>
      <c r="C459" s="144"/>
      <c r="D459" s="144"/>
      <c r="E459" s="145">
        <f t="shared" si="24"/>
        <v>0</v>
      </c>
      <c r="F459" s="142" t="str">
        <f t="shared" si="25"/>
        <v/>
      </c>
      <c r="G459" s="141" t="str">
        <f t="shared" si="26"/>
        <v/>
      </c>
      <c r="H459" s="142" t="s">
        <v>162</v>
      </c>
      <c r="I459" s="143" t="str">
        <f t="shared" si="27"/>
        <v/>
      </c>
    </row>
    <row r="460" spans="1:9">
      <c r="A460" s="144"/>
      <c r="B460" s="144"/>
      <c r="C460" s="144"/>
      <c r="D460" s="144"/>
      <c r="E460" s="145">
        <f t="shared" si="24"/>
        <v>0</v>
      </c>
      <c r="F460" s="142" t="str">
        <f t="shared" si="25"/>
        <v/>
      </c>
      <c r="G460" s="141" t="str">
        <f t="shared" si="26"/>
        <v/>
      </c>
      <c r="H460" s="142" t="s">
        <v>162</v>
      </c>
      <c r="I460" s="143" t="str">
        <f t="shared" si="27"/>
        <v/>
      </c>
    </row>
    <row r="461" spans="1:9">
      <c r="A461" s="144"/>
      <c r="B461" s="144"/>
      <c r="C461" s="144"/>
      <c r="D461" s="144"/>
      <c r="E461" s="145">
        <f t="shared" si="24"/>
        <v>0</v>
      </c>
      <c r="F461" s="142" t="str">
        <f t="shared" si="25"/>
        <v/>
      </c>
      <c r="G461" s="141" t="str">
        <f t="shared" si="26"/>
        <v/>
      </c>
      <c r="H461" s="142" t="s">
        <v>162</v>
      </c>
      <c r="I461" s="143" t="str">
        <f t="shared" si="27"/>
        <v/>
      </c>
    </row>
    <row r="462" spans="1:9">
      <c r="A462" s="144"/>
      <c r="B462" s="144"/>
      <c r="C462" s="144"/>
      <c r="D462" s="144"/>
      <c r="E462" s="145">
        <f t="shared" ref="E462:E525" si="28">IF($B$6=8,D462/2,D462)</f>
        <v>0</v>
      </c>
      <c r="F462" s="142" t="str">
        <f t="shared" ref="F462:F525" si="29">IF(C462&gt;0,$B$4,"")</f>
        <v/>
      </c>
      <c r="G462" s="141" t="str">
        <f t="shared" ref="G462:G525" si="30">IFERROR(($B$4/(0.005454154*(C462^2))),"")</f>
        <v/>
      </c>
      <c r="H462" s="142" t="s">
        <v>162</v>
      </c>
      <c r="I462" s="143" t="str">
        <f t="shared" ref="I462:I525" si="31">IFERROR((H462*G462),"")</f>
        <v/>
      </c>
    </row>
    <row r="463" spans="1:9">
      <c r="A463" s="144"/>
      <c r="B463" s="144"/>
      <c r="C463" s="144"/>
      <c r="D463" s="144"/>
      <c r="E463" s="145">
        <f t="shared" si="28"/>
        <v>0</v>
      </c>
      <c r="F463" s="142" t="str">
        <f t="shared" si="29"/>
        <v/>
      </c>
      <c r="G463" s="141" t="str">
        <f t="shared" si="30"/>
        <v/>
      </c>
      <c r="H463" s="142" t="s">
        <v>162</v>
      </c>
      <c r="I463" s="143" t="str">
        <f t="shared" si="31"/>
        <v/>
      </c>
    </row>
    <row r="464" spans="1:9">
      <c r="A464" s="144"/>
      <c r="B464" s="144"/>
      <c r="C464" s="144"/>
      <c r="D464" s="144"/>
      <c r="E464" s="145">
        <f t="shared" si="28"/>
        <v>0</v>
      </c>
      <c r="F464" s="142" t="str">
        <f t="shared" si="29"/>
        <v/>
      </c>
      <c r="G464" s="141" t="str">
        <f t="shared" si="30"/>
        <v/>
      </c>
      <c r="H464" s="142" t="s">
        <v>162</v>
      </c>
      <c r="I464" s="143" t="str">
        <f t="shared" si="31"/>
        <v/>
      </c>
    </row>
    <row r="465" spans="1:9">
      <c r="A465" s="144"/>
      <c r="B465" s="144"/>
      <c r="C465" s="144"/>
      <c r="D465" s="144"/>
      <c r="E465" s="145">
        <f t="shared" si="28"/>
        <v>0</v>
      </c>
      <c r="F465" s="142" t="str">
        <f t="shared" si="29"/>
        <v/>
      </c>
      <c r="G465" s="141" t="str">
        <f t="shared" si="30"/>
        <v/>
      </c>
      <c r="H465" s="142" t="s">
        <v>162</v>
      </c>
      <c r="I465" s="143" t="str">
        <f t="shared" si="31"/>
        <v/>
      </c>
    </row>
    <row r="466" spans="1:9">
      <c r="A466" s="144"/>
      <c r="B466" s="144"/>
      <c r="C466" s="144"/>
      <c r="D466" s="144"/>
      <c r="E466" s="145">
        <f t="shared" si="28"/>
        <v>0</v>
      </c>
      <c r="F466" s="142" t="str">
        <f t="shared" si="29"/>
        <v/>
      </c>
      <c r="G466" s="141" t="str">
        <f t="shared" si="30"/>
        <v/>
      </c>
      <c r="H466" s="142" t="s">
        <v>162</v>
      </c>
      <c r="I466" s="143" t="str">
        <f t="shared" si="31"/>
        <v/>
      </c>
    </row>
    <row r="467" spans="1:9">
      <c r="A467" s="144"/>
      <c r="B467" s="144"/>
      <c r="C467" s="144"/>
      <c r="D467" s="144"/>
      <c r="E467" s="145">
        <f t="shared" si="28"/>
        <v>0</v>
      </c>
      <c r="F467" s="142" t="str">
        <f t="shared" si="29"/>
        <v/>
      </c>
      <c r="G467" s="141" t="str">
        <f t="shared" si="30"/>
        <v/>
      </c>
      <c r="H467" s="142" t="s">
        <v>162</v>
      </c>
      <c r="I467" s="143" t="str">
        <f t="shared" si="31"/>
        <v/>
      </c>
    </row>
    <row r="468" spans="1:9">
      <c r="A468" s="144"/>
      <c r="B468" s="144"/>
      <c r="C468" s="144"/>
      <c r="D468" s="144"/>
      <c r="E468" s="145">
        <f t="shared" si="28"/>
        <v>0</v>
      </c>
      <c r="F468" s="142" t="str">
        <f t="shared" si="29"/>
        <v/>
      </c>
      <c r="G468" s="141" t="str">
        <f t="shared" si="30"/>
        <v/>
      </c>
      <c r="H468" s="142" t="s">
        <v>162</v>
      </c>
      <c r="I468" s="143" t="str">
        <f t="shared" si="31"/>
        <v/>
      </c>
    </row>
    <row r="469" spans="1:9">
      <c r="A469" s="144"/>
      <c r="B469" s="144"/>
      <c r="C469" s="144"/>
      <c r="D469" s="144"/>
      <c r="E469" s="145">
        <f t="shared" si="28"/>
        <v>0</v>
      </c>
      <c r="F469" s="142" t="str">
        <f t="shared" si="29"/>
        <v/>
      </c>
      <c r="G469" s="141" t="str">
        <f t="shared" si="30"/>
        <v/>
      </c>
      <c r="H469" s="142" t="s">
        <v>162</v>
      </c>
      <c r="I469" s="143" t="str">
        <f t="shared" si="31"/>
        <v/>
      </c>
    </row>
    <row r="470" spans="1:9">
      <c r="A470" s="144"/>
      <c r="B470" s="144"/>
      <c r="C470" s="144"/>
      <c r="D470" s="144"/>
      <c r="E470" s="145">
        <f t="shared" si="28"/>
        <v>0</v>
      </c>
      <c r="F470" s="142" t="str">
        <f t="shared" si="29"/>
        <v/>
      </c>
      <c r="G470" s="141" t="str">
        <f t="shared" si="30"/>
        <v/>
      </c>
      <c r="H470" s="142" t="s">
        <v>162</v>
      </c>
      <c r="I470" s="143" t="str">
        <f t="shared" si="31"/>
        <v/>
      </c>
    </row>
    <row r="471" spans="1:9">
      <c r="A471" s="144"/>
      <c r="B471" s="144"/>
      <c r="C471" s="144"/>
      <c r="D471" s="144"/>
      <c r="E471" s="145">
        <f t="shared" si="28"/>
        <v>0</v>
      </c>
      <c r="F471" s="142" t="str">
        <f t="shared" si="29"/>
        <v/>
      </c>
      <c r="G471" s="141" t="str">
        <f t="shared" si="30"/>
        <v/>
      </c>
      <c r="H471" s="142" t="s">
        <v>162</v>
      </c>
      <c r="I471" s="143" t="str">
        <f t="shared" si="31"/>
        <v/>
      </c>
    </row>
    <row r="472" spans="1:9">
      <c r="A472" s="144"/>
      <c r="B472" s="144"/>
      <c r="C472" s="144"/>
      <c r="D472" s="144"/>
      <c r="E472" s="145">
        <f t="shared" si="28"/>
        <v>0</v>
      </c>
      <c r="F472" s="142" t="str">
        <f t="shared" si="29"/>
        <v/>
      </c>
      <c r="G472" s="141" t="str">
        <f t="shared" si="30"/>
        <v/>
      </c>
      <c r="H472" s="142" t="s">
        <v>162</v>
      </c>
      <c r="I472" s="143" t="str">
        <f t="shared" si="31"/>
        <v/>
      </c>
    </row>
    <row r="473" spans="1:9">
      <c r="A473" s="144"/>
      <c r="B473" s="144"/>
      <c r="C473" s="144"/>
      <c r="D473" s="144"/>
      <c r="E473" s="145">
        <f t="shared" si="28"/>
        <v>0</v>
      </c>
      <c r="F473" s="142" t="str">
        <f t="shared" si="29"/>
        <v/>
      </c>
      <c r="G473" s="141" t="str">
        <f t="shared" si="30"/>
        <v/>
      </c>
      <c r="H473" s="142" t="s">
        <v>162</v>
      </c>
      <c r="I473" s="143" t="str">
        <f t="shared" si="31"/>
        <v/>
      </c>
    </row>
    <row r="474" spans="1:9">
      <c r="A474" s="144"/>
      <c r="B474" s="144"/>
      <c r="C474" s="144"/>
      <c r="D474" s="144"/>
      <c r="E474" s="145">
        <f t="shared" si="28"/>
        <v>0</v>
      </c>
      <c r="F474" s="142" t="str">
        <f t="shared" si="29"/>
        <v/>
      </c>
      <c r="G474" s="141" t="str">
        <f t="shared" si="30"/>
        <v/>
      </c>
      <c r="H474" s="142" t="s">
        <v>162</v>
      </c>
      <c r="I474" s="143" t="str">
        <f t="shared" si="31"/>
        <v/>
      </c>
    </row>
    <row r="475" spans="1:9">
      <c r="A475" s="144"/>
      <c r="B475" s="144"/>
      <c r="C475" s="144"/>
      <c r="D475" s="144"/>
      <c r="E475" s="145">
        <f t="shared" si="28"/>
        <v>0</v>
      </c>
      <c r="F475" s="142" t="str">
        <f t="shared" si="29"/>
        <v/>
      </c>
      <c r="G475" s="141" t="str">
        <f t="shared" si="30"/>
        <v/>
      </c>
      <c r="H475" s="142" t="s">
        <v>162</v>
      </c>
      <c r="I475" s="143" t="str">
        <f t="shared" si="31"/>
        <v/>
      </c>
    </row>
    <row r="476" spans="1:9">
      <c r="A476" s="144"/>
      <c r="B476" s="144"/>
      <c r="C476" s="144"/>
      <c r="D476" s="144"/>
      <c r="E476" s="145">
        <f t="shared" si="28"/>
        <v>0</v>
      </c>
      <c r="F476" s="142" t="str">
        <f t="shared" si="29"/>
        <v/>
      </c>
      <c r="G476" s="141" t="str">
        <f t="shared" si="30"/>
        <v/>
      </c>
      <c r="H476" s="142" t="s">
        <v>162</v>
      </c>
      <c r="I476" s="143" t="str">
        <f t="shared" si="31"/>
        <v/>
      </c>
    </row>
    <row r="477" spans="1:9">
      <c r="A477" s="144"/>
      <c r="B477" s="144"/>
      <c r="C477" s="144"/>
      <c r="D477" s="144"/>
      <c r="E477" s="145">
        <f t="shared" si="28"/>
        <v>0</v>
      </c>
      <c r="F477" s="142" t="str">
        <f t="shared" si="29"/>
        <v/>
      </c>
      <c r="G477" s="141" t="str">
        <f t="shared" si="30"/>
        <v/>
      </c>
      <c r="H477" s="142" t="s">
        <v>162</v>
      </c>
      <c r="I477" s="143" t="str">
        <f t="shared" si="31"/>
        <v/>
      </c>
    </row>
    <row r="478" spans="1:9">
      <c r="A478" s="144"/>
      <c r="B478" s="144"/>
      <c r="C478" s="144"/>
      <c r="D478" s="144"/>
      <c r="E478" s="145">
        <f t="shared" si="28"/>
        <v>0</v>
      </c>
      <c r="F478" s="142" t="str">
        <f t="shared" si="29"/>
        <v/>
      </c>
      <c r="G478" s="141" t="str">
        <f t="shared" si="30"/>
        <v/>
      </c>
      <c r="H478" s="142" t="s">
        <v>162</v>
      </c>
      <c r="I478" s="143" t="str">
        <f t="shared" si="31"/>
        <v/>
      </c>
    </row>
    <row r="479" spans="1:9">
      <c r="A479" s="144"/>
      <c r="B479" s="144"/>
      <c r="C479" s="144"/>
      <c r="D479" s="144"/>
      <c r="E479" s="145">
        <f t="shared" si="28"/>
        <v>0</v>
      </c>
      <c r="F479" s="142" t="str">
        <f t="shared" si="29"/>
        <v/>
      </c>
      <c r="G479" s="141" t="str">
        <f t="shared" si="30"/>
        <v/>
      </c>
      <c r="H479" s="142" t="s">
        <v>162</v>
      </c>
      <c r="I479" s="143" t="str">
        <f t="shared" si="31"/>
        <v/>
      </c>
    </row>
    <row r="480" spans="1:9">
      <c r="A480" s="144"/>
      <c r="B480" s="144"/>
      <c r="C480" s="144"/>
      <c r="D480" s="144"/>
      <c r="E480" s="145">
        <f t="shared" si="28"/>
        <v>0</v>
      </c>
      <c r="F480" s="142" t="str">
        <f t="shared" si="29"/>
        <v/>
      </c>
      <c r="G480" s="141" t="str">
        <f t="shared" si="30"/>
        <v/>
      </c>
      <c r="H480" s="142" t="s">
        <v>162</v>
      </c>
      <c r="I480" s="143" t="str">
        <f t="shared" si="31"/>
        <v/>
      </c>
    </row>
    <row r="481" spans="1:9">
      <c r="A481" s="144"/>
      <c r="B481" s="144"/>
      <c r="C481" s="144"/>
      <c r="D481" s="144"/>
      <c r="E481" s="145">
        <f t="shared" si="28"/>
        <v>0</v>
      </c>
      <c r="F481" s="142" t="str">
        <f t="shared" si="29"/>
        <v/>
      </c>
      <c r="G481" s="141" t="str">
        <f t="shared" si="30"/>
        <v/>
      </c>
      <c r="H481" s="142" t="s">
        <v>162</v>
      </c>
      <c r="I481" s="143" t="str">
        <f t="shared" si="31"/>
        <v/>
      </c>
    </row>
    <row r="482" spans="1:9">
      <c r="A482" s="144"/>
      <c r="B482" s="144"/>
      <c r="C482" s="144"/>
      <c r="D482" s="144"/>
      <c r="E482" s="145">
        <f t="shared" si="28"/>
        <v>0</v>
      </c>
      <c r="F482" s="142" t="str">
        <f t="shared" si="29"/>
        <v/>
      </c>
      <c r="G482" s="141" t="str">
        <f t="shared" si="30"/>
        <v/>
      </c>
      <c r="H482" s="142" t="s">
        <v>162</v>
      </c>
      <c r="I482" s="143" t="str">
        <f t="shared" si="31"/>
        <v/>
      </c>
    </row>
    <row r="483" spans="1:9">
      <c r="A483" s="144"/>
      <c r="B483" s="144"/>
      <c r="C483" s="144"/>
      <c r="D483" s="144"/>
      <c r="E483" s="145">
        <f t="shared" si="28"/>
        <v>0</v>
      </c>
      <c r="F483" s="142" t="str">
        <f t="shared" si="29"/>
        <v/>
      </c>
      <c r="G483" s="141" t="str">
        <f t="shared" si="30"/>
        <v/>
      </c>
      <c r="H483" s="142" t="s">
        <v>162</v>
      </c>
      <c r="I483" s="143" t="str">
        <f t="shared" si="31"/>
        <v/>
      </c>
    </row>
    <row r="484" spans="1:9">
      <c r="A484" s="144"/>
      <c r="B484" s="144"/>
      <c r="C484" s="144"/>
      <c r="D484" s="144"/>
      <c r="E484" s="145">
        <f t="shared" si="28"/>
        <v>0</v>
      </c>
      <c r="F484" s="142" t="str">
        <f t="shared" si="29"/>
        <v/>
      </c>
      <c r="G484" s="141" t="str">
        <f t="shared" si="30"/>
        <v/>
      </c>
      <c r="H484" s="142" t="s">
        <v>162</v>
      </c>
      <c r="I484" s="143" t="str">
        <f t="shared" si="31"/>
        <v/>
      </c>
    </row>
    <row r="485" spans="1:9">
      <c r="A485" s="144"/>
      <c r="B485" s="144"/>
      <c r="C485" s="144"/>
      <c r="D485" s="144"/>
      <c r="E485" s="145">
        <f t="shared" si="28"/>
        <v>0</v>
      </c>
      <c r="F485" s="142" t="str">
        <f t="shared" si="29"/>
        <v/>
      </c>
      <c r="G485" s="141" t="str">
        <f t="shared" si="30"/>
        <v/>
      </c>
      <c r="H485" s="142" t="s">
        <v>162</v>
      </c>
      <c r="I485" s="143" t="str">
        <f t="shared" si="31"/>
        <v/>
      </c>
    </row>
    <row r="486" spans="1:9">
      <c r="A486" s="144"/>
      <c r="B486" s="144"/>
      <c r="C486" s="144"/>
      <c r="D486" s="144"/>
      <c r="E486" s="145">
        <f t="shared" si="28"/>
        <v>0</v>
      </c>
      <c r="F486" s="142" t="str">
        <f t="shared" si="29"/>
        <v/>
      </c>
      <c r="G486" s="141" t="str">
        <f t="shared" si="30"/>
        <v/>
      </c>
      <c r="H486" s="142" t="s">
        <v>162</v>
      </c>
      <c r="I486" s="143" t="str">
        <f t="shared" si="31"/>
        <v/>
      </c>
    </row>
    <row r="487" spans="1:9">
      <c r="A487" s="144"/>
      <c r="B487" s="144"/>
      <c r="C487" s="144"/>
      <c r="D487" s="144"/>
      <c r="E487" s="145">
        <f t="shared" si="28"/>
        <v>0</v>
      </c>
      <c r="F487" s="142" t="str">
        <f t="shared" si="29"/>
        <v/>
      </c>
      <c r="G487" s="141" t="str">
        <f t="shared" si="30"/>
        <v/>
      </c>
      <c r="H487" s="142" t="s">
        <v>162</v>
      </c>
      <c r="I487" s="143" t="str">
        <f t="shared" si="31"/>
        <v/>
      </c>
    </row>
    <row r="488" spans="1:9">
      <c r="A488" s="144"/>
      <c r="B488" s="144"/>
      <c r="C488" s="144"/>
      <c r="D488" s="144"/>
      <c r="E488" s="145">
        <f t="shared" si="28"/>
        <v>0</v>
      </c>
      <c r="F488" s="142" t="str">
        <f t="shared" si="29"/>
        <v/>
      </c>
      <c r="G488" s="141" t="str">
        <f t="shared" si="30"/>
        <v/>
      </c>
      <c r="H488" s="142" t="s">
        <v>162</v>
      </c>
      <c r="I488" s="143" t="str">
        <f t="shared" si="31"/>
        <v/>
      </c>
    </row>
    <row r="489" spans="1:9">
      <c r="A489" s="144"/>
      <c r="B489" s="144"/>
      <c r="C489" s="144"/>
      <c r="D489" s="144"/>
      <c r="E489" s="145">
        <f t="shared" si="28"/>
        <v>0</v>
      </c>
      <c r="F489" s="142" t="str">
        <f t="shared" si="29"/>
        <v/>
      </c>
      <c r="G489" s="141" t="str">
        <f t="shared" si="30"/>
        <v/>
      </c>
      <c r="H489" s="142" t="s">
        <v>162</v>
      </c>
      <c r="I489" s="143" t="str">
        <f t="shared" si="31"/>
        <v/>
      </c>
    </row>
    <row r="490" spans="1:9">
      <c r="A490" s="144"/>
      <c r="B490" s="144"/>
      <c r="C490" s="144"/>
      <c r="D490" s="144"/>
      <c r="E490" s="145">
        <f t="shared" si="28"/>
        <v>0</v>
      </c>
      <c r="F490" s="142" t="str">
        <f t="shared" si="29"/>
        <v/>
      </c>
      <c r="G490" s="141" t="str">
        <f t="shared" si="30"/>
        <v/>
      </c>
      <c r="H490" s="142" t="s">
        <v>162</v>
      </c>
      <c r="I490" s="143" t="str">
        <f t="shared" si="31"/>
        <v/>
      </c>
    </row>
    <row r="491" spans="1:9">
      <c r="A491" s="144"/>
      <c r="B491" s="144"/>
      <c r="C491" s="144"/>
      <c r="D491" s="144"/>
      <c r="E491" s="145">
        <f t="shared" si="28"/>
        <v>0</v>
      </c>
      <c r="F491" s="142" t="str">
        <f t="shared" si="29"/>
        <v/>
      </c>
      <c r="G491" s="141" t="str">
        <f t="shared" si="30"/>
        <v/>
      </c>
      <c r="H491" s="142" t="s">
        <v>162</v>
      </c>
      <c r="I491" s="143" t="str">
        <f t="shared" si="31"/>
        <v/>
      </c>
    </row>
    <row r="492" spans="1:9">
      <c r="A492" s="144"/>
      <c r="B492" s="144"/>
      <c r="C492" s="144"/>
      <c r="D492" s="144"/>
      <c r="E492" s="145">
        <f t="shared" si="28"/>
        <v>0</v>
      </c>
      <c r="F492" s="142" t="str">
        <f t="shared" si="29"/>
        <v/>
      </c>
      <c r="G492" s="141" t="str">
        <f t="shared" si="30"/>
        <v/>
      </c>
      <c r="H492" s="142" t="s">
        <v>162</v>
      </c>
      <c r="I492" s="143" t="str">
        <f t="shared" si="31"/>
        <v/>
      </c>
    </row>
    <row r="493" spans="1:9">
      <c r="A493" s="144"/>
      <c r="B493" s="144"/>
      <c r="C493" s="144"/>
      <c r="D493" s="144"/>
      <c r="E493" s="145">
        <f t="shared" si="28"/>
        <v>0</v>
      </c>
      <c r="F493" s="142" t="str">
        <f t="shared" si="29"/>
        <v/>
      </c>
      <c r="G493" s="141" t="str">
        <f t="shared" si="30"/>
        <v/>
      </c>
      <c r="H493" s="142" t="s">
        <v>162</v>
      </c>
      <c r="I493" s="143" t="str">
        <f t="shared" si="31"/>
        <v/>
      </c>
    </row>
    <row r="494" spans="1:9">
      <c r="A494" s="144"/>
      <c r="B494" s="144"/>
      <c r="C494" s="144"/>
      <c r="D494" s="144"/>
      <c r="E494" s="145">
        <f t="shared" si="28"/>
        <v>0</v>
      </c>
      <c r="F494" s="142" t="str">
        <f t="shared" si="29"/>
        <v/>
      </c>
      <c r="G494" s="141" t="str">
        <f t="shared" si="30"/>
        <v/>
      </c>
      <c r="H494" s="142" t="s">
        <v>162</v>
      </c>
      <c r="I494" s="143" t="str">
        <f t="shared" si="31"/>
        <v/>
      </c>
    </row>
    <row r="495" spans="1:9">
      <c r="A495" s="144"/>
      <c r="B495" s="144"/>
      <c r="C495" s="144"/>
      <c r="D495" s="144"/>
      <c r="E495" s="145">
        <f t="shared" si="28"/>
        <v>0</v>
      </c>
      <c r="F495" s="142" t="str">
        <f t="shared" si="29"/>
        <v/>
      </c>
      <c r="G495" s="141" t="str">
        <f t="shared" si="30"/>
        <v/>
      </c>
      <c r="H495" s="142" t="s">
        <v>162</v>
      </c>
      <c r="I495" s="143" t="str">
        <f t="shared" si="31"/>
        <v/>
      </c>
    </row>
    <row r="496" spans="1:9">
      <c r="A496" s="144"/>
      <c r="B496" s="144"/>
      <c r="C496" s="144"/>
      <c r="D496" s="144"/>
      <c r="E496" s="145">
        <f t="shared" si="28"/>
        <v>0</v>
      </c>
      <c r="F496" s="142" t="str">
        <f t="shared" si="29"/>
        <v/>
      </c>
      <c r="G496" s="141" t="str">
        <f t="shared" si="30"/>
        <v/>
      </c>
      <c r="H496" s="142" t="s">
        <v>162</v>
      </c>
      <c r="I496" s="143" t="str">
        <f t="shared" si="31"/>
        <v/>
      </c>
    </row>
    <row r="497" spans="1:9">
      <c r="A497" s="144"/>
      <c r="B497" s="144"/>
      <c r="C497" s="144"/>
      <c r="D497" s="144"/>
      <c r="E497" s="145">
        <f t="shared" si="28"/>
        <v>0</v>
      </c>
      <c r="F497" s="142" t="str">
        <f t="shared" si="29"/>
        <v/>
      </c>
      <c r="G497" s="141" t="str">
        <f t="shared" si="30"/>
        <v/>
      </c>
      <c r="H497" s="142" t="s">
        <v>162</v>
      </c>
      <c r="I497" s="143" t="str">
        <f t="shared" si="31"/>
        <v/>
      </c>
    </row>
    <row r="498" spans="1:9">
      <c r="A498" s="144"/>
      <c r="B498" s="144"/>
      <c r="C498" s="144"/>
      <c r="D498" s="144"/>
      <c r="E498" s="145">
        <f t="shared" si="28"/>
        <v>0</v>
      </c>
      <c r="F498" s="142" t="str">
        <f t="shared" si="29"/>
        <v/>
      </c>
      <c r="G498" s="141" t="str">
        <f t="shared" si="30"/>
        <v/>
      </c>
      <c r="H498" s="142" t="s">
        <v>162</v>
      </c>
      <c r="I498" s="143" t="str">
        <f t="shared" si="31"/>
        <v/>
      </c>
    </row>
    <row r="499" spans="1:9">
      <c r="A499" s="144"/>
      <c r="B499" s="144"/>
      <c r="C499" s="144"/>
      <c r="D499" s="144"/>
      <c r="E499" s="145">
        <f t="shared" si="28"/>
        <v>0</v>
      </c>
      <c r="F499" s="142" t="str">
        <f t="shared" si="29"/>
        <v/>
      </c>
      <c r="G499" s="141" t="str">
        <f t="shared" si="30"/>
        <v/>
      </c>
      <c r="H499" s="142" t="s">
        <v>162</v>
      </c>
      <c r="I499" s="143" t="str">
        <f t="shared" si="31"/>
        <v/>
      </c>
    </row>
    <row r="500" spans="1:9">
      <c r="A500" s="144"/>
      <c r="B500" s="144"/>
      <c r="C500" s="144"/>
      <c r="D500" s="144"/>
      <c r="E500" s="145">
        <f t="shared" si="28"/>
        <v>0</v>
      </c>
      <c r="F500" s="142" t="str">
        <f t="shared" si="29"/>
        <v/>
      </c>
      <c r="G500" s="141" t="str">
        <f t="shared" si="30"/>
        <v/>
      </c>
      <c r="H500" s="142" t="s">
        <v>162</v>
      </c>
      <c r="I500" s="143" t="str">
        <f t="shared" si="31"/>
        <v/>
      </c>
    </row>
    <row r="501" spans="1:9">
      <c r="A501" s="144"/>
      <c r="B501" s="144"/>
      <c r="C501" s="144"/>
      <c r="D501" s="144"/>
      <c r="E501" s="145">
        <f t="shared" si="28"/>
        <v>0</v>
      </c>
      <c r="F501" s="142" t="str">
        <f t="shared" si="29"/>
        <v/>
      </c>
      <c r="G501" s="141" t="str">
        <f t="shared" si="30"/>
        <v/>
      </c>
      <c r="H501" s="142" t="s">
        <v>162</v>
      </c>
      <c r="I501" s="143" t="str">
        <f t="shared" si="31"/>
        <v/>
      </c>
    </row>
    <row r="502" spans="1:9">
      <c r="A502" s="144"/>
      <c r="B502" s="144"/>
      <c r="C502" s="144"/>
      <c r="D502" s="144"/>
      <c r="E502" s="145">
        <f t="shared" si="28"/>
        <v>0</v>
      </c>
      <c r="F502" s="142" t="str">
        <f t="shared" si="29"/>
        <v/>
      </c>
      <c r="G502" s="141" t="str">
        <f t="shared" si="30"/>
        <v/>
      </c>
      <c r="H502" s="142" t="s">
        <v>162</v>
      </c>
      <c r="I502" s="143" t="str">
        <f t="shared" si="31"/>
        <v/>
      </c>
    </row>
    <row r="503" spans="1:9">
      <c r="A503" s="144"/>
      <c r="B503" s="144"/>
      <c r="C503" s="144"/>
      <c r="D503" s="144"/>
      <c r="E503" s="145">
        <f t="shared" si="28"/>
        <v>0</v>
      </c>
      <c r="F503" s="142" t="str">
        <f t="shared" si="29"/>
        <v/>
      </c>
      <c r="G503" s="141" t="str">
        <f t="shared" si="30"/>
        <v/>
      </c>
      <c r="H503" s="142" t="s">
        <v>162</v>
      </c>
      <c r="I503" s="143" t="str">
        <f t="shared" si="31"/>
        <v/>
      </c>
    </row>
    <row r="504" spans="1:9">
      <c r="A504" s="144"/>
      <c r="B504" s="144"/>
      <c r="C504" s="144"/>
      <c r="D504" s="144"/>
      <c r="E504" s="145">
        <f t="shared" si="28"/>
        <v>0</v>
      </c>
      <c r="F504" s="142" t="str">
        <f t="shared" si="29"/>
        <v/>
      </c>
      <c r="G504" s="141" t="str">
        <f t="shared" si="30"/>
        <v/>
      </c>
      <c r="H504" s="142" t="s">
        <v>162</v>
      </c>
      <c r="I504" s="143" t="str">
        <f t="shared" si="31"/>
        <v/>
      </c>
    </row>
    <row r="505" spans="1:9">
      <c r="A505" s="144"/>
      <c r="B505" s="144"/>
      <c r="C505" s="144"/>
      <c r="D505" s="144"/>
      <c r="E505" s="145">
        <f t="shared" si="28"/>
        <v>0</v>
      </c>
      <c r="F505" s="142" t="str">
        <f t="shared" si="29"/>
        <v/>
      </c>
      <c r="G505" s="141" t="str">
        <f t="shared" si="30"/>
        <v/>
      </c>
      <c r="H505" s="142" t="s">
        <v>162</v>
      </c>
      <c r="I505" s="143" t="str">
        <f t="shared" si="31"/>
        <v/>
      </c>
    </row>
    <row r="506" spans="1:9">
      <c r="A506" s="144"/>
      <c r="B506" s="144"/>
      <c r="C506" s="144"/>
      <c r="D506" s="144"/>
      <c r="E506" s="145">
        <f t="shared" si="28"/>
        <v>0</v>
      </c>
      <c r="F506" s="142" t="str">
        <f t="shared" si="29"/>
        <v/>
      </c>
      <c r="G506" s="141" t="str">
        <f t="shared" si="30"/>
        <v/>
      </c>
      <c r="H506" s="142" t="s">
        <v>162</v>
      </c>
      <c r="I506" s="143" t="str">
        <f t="shared" si="31"/>
        <v/>
      </c>
    </row>
    <row r="507" spans="1:9">
      <c r="A507" s="144"/>
      <c r="B507" s="144"/>
      <c r="C507" s="144"/>
      <c r="D507" s="144"/>
      <c r="E507" s="145">
        <f t="shared" si="28"/>
        <v>0</v>
      </c>
      <c r="F507" s="142" t="str">
        <f t="shared" si="29"/>
        <v/>
      </c>
      <c r="G507" s="141" t="str">
        <f t="shared" si="30"/>
        <v/>
      </c>
      <c r="H507" s="142" t="s">
        <v>162</v>
      </c>
      <c r="I507" s="143" t="str">
        <f t="shared" si="31"/>
        <v/>
      </c>
    </row>
    <row r="508" spans="1:9">
      <c r="A508" s="144"/>
      <c r="B508" s="144"/>
      <c r="C508" s="144"/>
      <c r="D508" s="144"/>
      <c r="E508" s="145">
        <f t="shared" si="28"/>
        <v>0</v>
      </c>
      <c r="F508" s="142" t="str">
        <f t="shared" si="29"/>
        <v/>
      </c>
      <c r="G508" s="141" t="str">
        <f t="shared" si="30"/>
        <v/>
      </c>
      <c r="H508" s="142" t="s">
        <v>162</v>
      </c>
      <c r="I508" s="143" t="str">
        <f t="shared" si="31"/>
        <v/>
      </c>
    </row>
    <row r="509" spans="1:9">
      <c r="A509" s="144"/>
      <c r="B509" s="144"/>
      <c r="C509" s="144"/>
      <c r="D509" s="144"/>
      <c r="E509" s="145">
        <f t="shared" si="28"/>
        <v>0</v>
      </c>
      <c r="F509" s="142" t="str">
        <f t="shared" si="29"/>
        <v/>
      </c>
      <c r="G509" s="141" t="str">
        <f t="shared" si="30"/>
        <v/>
      </c>
      <c r="H509" s="142" t="s">
        <v>162</v>
      </c>
      <c r="I509" s="143" t="str">
        <f t="shared" si="31"/>
        <v/>
      </c>
    </row>
    <row r="510" spans="1:9">
      <c r="A510" s="144"/>
      <c r="B510" s="144"/>
      <c r="C510" s="144"/>
      <c r="D510" s="144"/>
      <c r="E510" s="145">
        <f t="shared" si="28"/>
        <v>0</v>
      </c>
      <c r="F510" s="142" t="str">
        <f t="shared" si="29"/>
        <v/>
      </c>
      <c r="G510" s="141" t="str">
        <f t="shared" si="30"/>
        <v/>
      </c>
      <c r="H510" s="142" t="s">
        <v>162</v>
      </c>
      <c r="I510" s="143" t="str">
        <f t="shared" si="31"/>
        <v/>
      </c>
    </row>
    <row r="511" spans="1:9">
      <c r="A511" s="144"/>
      <c r="B511" s="144"/>
      <c r="C511" s="144"/>
      <c r="D511" s="144"/>
      <c r="E511" s="145">
        <f t="shared" si="28"/>
        <v>0</v>
      </c>
      <c r="F511" s="142" t="str">
        <f t="shared" si="29"/>
        <v/>
      </c>
      <c r="G511" s="141" t="str">
        <f t="shared" si="30"/>
        <v/>
      </c>
      <c r="H511" s="142" t="s">
        <v>162</v>
      </c>
      <c r="I511" s="143" t="str">
        <f t="shared" si="31"/>
        <v/>
      </c>
    </row>
    <row r="512" spans="1:9">
      <c r="A512" s="144"/>
      <c r="B512" s="144"/>
      <c r="C512" s="144"/>
      <c r="D512" s="144"/>
      <c r="E512" s="145">
        <f t="shared" si="28"/>
        <v>0</v>
      </c>
      <c r="F512" s="142" t="str">
        <f t="shared" si="29"/>
        <v/>
      </c>
      <c r="G512" s="141" t="str">
        <f t="shared" si="30"/>
        <v/>
      </c>
      <c r="H512" s="142" t="s">
        <v>162</v>
      </c>
      <c r="I512" s="143" t="str">
        <f t="shared" si="31"/>
        <v/>
      </c>
    </row>
    <row r="513" spans="1:9">
      <c r="A513" s="144"/>
      <c r="B513" s="144"/>
      <c r="C513" s="144"/>
      <c r="D513" s="144"/>
      <c r="E513" s="145">
        <f t="shared" si="28"/>
        <v>0</v>
      </c>
      <c r="F513" s="142" t="str">
        <f t="shared" si="29"/>
        <v/>
      </c>
      <c r="G513" s="141" t="str">
        <f t="shared" si="30"/>
        <v/>
      </c>
      <c r="H513" s="142" t="s">
        <v>162</v>
      </c>
      <c r="I513" s="143" t="str">
        <f t="shared" si="31"/>
        <v/>
      </c>
    </row>
    <row r="514" spans="1:9">
      <c r="A514" s="144"/>
      <c r="B514" s="144"/>
      <c r="C514" s="144"/>
      <c r="D514" s="144"/>
      <c r="E514" s="145">
        <f t="shared" si="28"/>
        <v>0</v>
      </c>
      <c r="F514" s="142" t="str">
        <f t="shared" si="29"/>
        <v/>
      </c>
      <c r="G514" s="141" t="str">
        <f t="shared" si="30"/>
        <v/>
      </c>
      <c r="H514" s="142" t="s">
        <v>162</v>
      </c>
      <c r="I514" s="143" t="str">
        <f t="shared" si="31"/>
        <v/>
      </c>
    </row>
    <row r="515" spans="1:9">
      <c r="A515" s="144"/>
      <c r="B515" s="144"/>
      <c r="C515" s="144"/>
      <c r="D515" s="144"/>
      <c r="E515" s="145">
        <f t="shared" si="28"/>
        <v>0</v>
      </c>
      <c r="F515" s="142" t="str">
        <f t="shared" si="29"/>
        <v/>
      </c>
      <c r="G515" s="141" t="str">
        <f t="shared" si="30"/>
        <v/>
      </c>
      <c r="H515" s="142" t="s">
        <v>162</v>
      </c>
      <c r="I515" s="143" t="str">
        <f t="shared" si="31"/>
        <v/>
      </c>
    </row>
    <row r="516" spans="1:9">
      <c r="A516" s="144"/>
      <c r="B516" s="144"/>
      <c r="C516" s="144"/>
      <c r="D516" s="144"/>
      <c r="E516" s="145">
        <f t="shared" si="28"/>
        <v>0</v>
      </c>
      <c r="F516" s="142" t="str">
        <f t="shared" si="29"/>
        <v/>
      </c>
      <c r="G516" s="141" t="str">
        <f t="shared" si="30"/>
        <v/>
      </c>
      <c r="H516" s="142" t="s">
        <v>162</v>
      </c>
      <c r="I516" s="143" t="str">
        <f t="shared" si="31"/>
        <v/>
      </c>
    </row>
    <row r="517" spans="1:9">
      <c r="A517" s="144"/>
      <c r="B517" s="144"/>
      <c r="C517" s="144"/>
      <c r="D517" s="144"/>
      <c r="E517" s="145">
        <f t="shared" si="28"/>
        <v>0</v>
      </c>
      <c r="F517" s="142" t="str">
        <f t="shared" si="29"/>
        <v/>
      </c>
      <c r="G517" s="141" t="str">
        <f t="shared" si="30"/>
        <v/>
      </c>
      <c r="H517" s="142" t="s">
        <v>162</v>
      </c>
      <c r="I517" s="143" t="str">
        <f t="shared" si="31"/>
        <v/>
      </c>
    </row>
    <row r="518" spans="1:9">
      <c r="A518" s="144"/>
      <c r="B518" s="144"/>
      <c r="C518" s="144"/>
      <c r="D518" s="144"/>
      <c r="E518" s="145">
        <f t="shared" si="28"/>
        <v>0</v>
      </c>
      <c r="F518" s="142" t="str">
        <f t="shared" si="29"/>
        <v/>
      </c>
      <c r="G518" s="141" t="str">
        <f t="shared" si="30"/>
        <v/>
      </c>
      <c r="H518" s="142" t="s">
        <v>162</v>
      </c>
      <c r="I518" s="143" t="str">
        <f t="shared" si="31"/>
        <v/>
      </c>
    </row>
    <row r="519" spans="1:9">
      <c r="A519" s="144"/>
      <c r="B519" s="144"/>
      <c r="C519" s="144"/>
      <c r="D519" s="144"/>
      <c r="E519" s="145">
        <f t="shared" si="28"/>
        <v>0</v>
      </c>
      <c r="F519" s="142" t="str">
        <f t="shared" si="29"/>
        <v/>
      </c>
      <c r="G519" s="141" t="str">
        <f t="shared" si="30"/>
        <v/>
      </c>
      <c r="H519" s="142" t="s">
        <v>162</v>
      </c>
      <c r="I519" s="143" t="str">
        <f t="shared" si="31"/>
        <v/>
      </c>
    </row>
    <row r="520" spans="1:9">
      <c r="A520" s="144"/>
      <c r="B520" s="144"/>
      <c r="C520" s="144"/>
      <c r="D520" s="144"/>
      <c r="E520" s="145">
        <f t="shared" si="28"/>
        <v>0</v>
      </c>
      <c r="F520" s="142" t="str">
        <f t="shared" si="29"/>
        <v/>
      </c>
      <c r="G520" s="141" t="str">
        <f t="shared" si="30"/>
        <v/>
      </c>
      <c r="H520" s="142" t="s">
        <v>162</v>
      </c>
      <c r="I520" s="143" t="str">
        <f t="shared" si="31"/>
        <v/>
      </c>
    </row>
    <row r="521" spans="1:9">
      <c r="A521" s="144"/>
      <c r="B521" s="144"/>
      <c r="C521" s="144"/>
      <c r="D521" s="144"/>
      <c r="E521" s="145">
        <f t="shared" si="28"/>
        <v>0</v>
      </c>
      <c r="F521" s="142" t="str">
        <f t="shared" si="29"/>
        <v/>
      </c>
      <c r="G521" s="141" t="str">
        <f t="shared" si="30"/>
        <v/>
      </c>
      <c r="H521" s="142" t="s">
        <v>162</v>
      </c>
      <c r="I521" s="143" t="str">
        <f t="shared" si="31"/>
        <v/>
      </c>
    </row>
    <row r="522" spans="1:9">
      <c r="A522" s="144"/>
      <c r="B522" s="144"/>
      <c r="C522" s="144"/>
      <c r="D522" s="144"/>
      <c r="E522" s="145">
        <f t="shared" si="28"/>
        <v>0</v>
      </c>
      <c r="F522" s="142" t="str">
        <f t="shared" si="29"/>
        <v/>
      </c>
      <c r="G522" s="141" t="str">
        <f t="shared" si="30"/>
        <v/>
      </c>
      <c r="H522" s="142" t="s">
        <v>162</v>
      </c>
      <c r="I522" s="143" t="str">
        <f t="shared" si="31"/>
        <v/>
      </c>
    </row>
    <row r="523" spans="1:9">
      <c r="A523" s="144"/>
      <c r="B523" s="144"/>
      <c r="C523" s="144"/>
      <c r="D523" s="144"/>
      <c r="E523" s="145">
        <f t="shared" si="28"/>
        <v>0</v>
      </c>
      <c r="F523" s="142" t="str">
        <f t="shared" si="29"/>
        <v/>
      </c>
      <c r="G523" s="141" t="str">
        <f t="shared" si="30"/>
        <v/>
      </c>
      <c r="H523" s="142" t="s">
        <v>162</v>
      </c>
      <c r="I523" s="143" t="str">
        <f t="shared" si="31"/>
        <v/>
      </c>
    </row>
    <row r="524" spans="1:9">
      <c r="A524" s="144"/>
      <c r="B524" s="144"/>
      <c r="C524" s="144"/>
      <c r="D524" s="144"/>
      <c r="E524" s="145">
        <f t="shared" si="28"/>
        <v>0</v>
      </c>
      <c r="F524" s="142" t="str">
        <f t="shared" si="29"/>
        <v/>
      </c>
      <c r="G524" s="141" t="str">
        <f t="shared" si="30"/>
        <v/>
      </c>
      <c r="H524" s="142" t="s">
        <v>162</v>
      </c>
      <c r="I524" s="143" t="str">
        <f t="shared" si="31"/>
        <v/>
      </c>
    </row>
    <row r="525" spans="1:9">
      <c r="A525" s="144"/>
      <c r="B525" s="144"/>
      <c r="C525" s="144"/>
      <c r="D525" s="144"/>
      <c r="E525" s="145">
        <f t="shared" si="28"/>
        <v>0</v>
      </c>
      <c r="F525" s="142" t="str">
        <f t="shared" si="29"/>
        <v/>
      </c>
      <c r="G525" s="141" t="str">
        <f t="shared" si="30"/>
        <v/>
      </c>
      <c r="H525" s="142" t="s">
        <v>162</v>
      </c>
      <c r="I525" s="143" t="str">
        <f t="shared" si="31"/>
        <v/>
      </c>
    </row>
    <row r="526" spans="1:9">
      <c r="A526" s="144"/>
      <c r="B526" s="144"/>
      <c r="C526" s="144"/>
      <c r="D526" s="144"/>
      <c r="E526" s="145">
        <f t="shared" ref="E526:E589" si="32">IF($B$6=8,D526/2,D526)</f>
        <v>0</v>
      </c>
      <c r="F526" s="142" t="str">
        <f t="shared" ref="F526:F589" si="33">IF(C526&gt;0,$B$4,"")</f>
        <v/>
      </c>
      <c r="G526" s="141" t="str">
        <f t="shared" ref="G526:G589" si="34">IFERROR(($B$4/(0.005454154*(C526^2))),"")</f>
        <v/>
      </c>
      <c r="H526" s="142" t="s">
        <v>162</v>
      </c>
      <c r="I526" s="143" t="str">
        <f t="shared" ref="I526:I589" si="35">IFERROR((H526*G526),"")</f>
        <v/>
      </c>
    </row>
    <row r="527" spans="1:9">
      <c r="A527" s="144"/>
      <c r="B527" s="144"/>
      <c r="C527" s="144"/>
      <c r="D527" s="144"/>
      <c r="E527" s="145">
        <f t="shared" si="32"/>
        <v>0</v>
      </c>
      <c r="F527" s="142" t="str">
        <f t="shared" si="33"/>
        <v/>
      </c>
      <c r="G527" s="141" t="str">
        <f t="shared" si="34"/>
        <v/>
      </c>
      <c r="H527" s="142" t="s">
        <v>162</v>
      </c>
      <c r="I527" s="143" t="str">
        <f t="shared" si="35"/>
        <v/>
      </c>
    </row>
    <row r="528" spans="1:9">
      <c r="A528" s="144"/>
      <c r="B528" s="144"/>
      <c r="C528" s="144"/>
      <c r="D528" s="144"/>
      <c r="E528" s="145">
        <f t="shared" si="32"/>
        <v>0</v>
      </c>
      <c r="F528" s="142" t="str">
        <f t="shared" si="33"/>
        <v/>
      </c>
      <c r="G528" s="141" t="str">
        <f t="shared" si="34"/>
        <v/>
      </c>
      <c r="H528" s="142" t="s">
        <v>162</v>
      </c>
      <c r="I528" s="143" t="str">
        <f t="shared" si="35"/>
        <v/>
      </c>
    </row>
    <row r="529" spans="1:9">
      <c r="A529" s="144"/>
      <c r="B529" s="144"/>
      <c r="C529" s="144"/>
      <c r="D529" s="144"/>
      <c r="E529" s="145">
        <f t="shared" si="32"/>
        <v>0</v>
      </c>
      <c r="F529" s="142" t="str">
        <f t="shared" si="33"/>
        <v/>
      </c>
      <c r="G529" s="141" t="str">
        <f t="shared" si="34"/>
        <v/>
      </c>
      <c r="H529" s="142" t="s">
        <v>162</v>
      </c>
      <c r="I529" s="143" t="str">
        <f t="shared" si="35"/>
        <v/>
      </c>
    </row>
    <row r="530" spans="1:9">
      <c r="A530" s="144"/>
      <c r="B530" s="144"/>
      <c r="C530" s="144"/>
      <c r="D530" s="144"/>
      <c r="E530" s="145">
        <f t="shared" si="32"/>
        <v>0</v>
      </c>
      <c r="F530" s="142" t="str">
        <f t="shared" si="33"/>
        <v/>
      </c>
      <c r="G530" s="141" t="str">
        <f t="shared" si="34"/>
        <v/>
      </c>
      <c r="H530" s="142" t="s">
        <v>162</v>
      </c>
      <c r="I530" s="143" t="str">
        <f t="shared" si="35"/>
        <v/>
      </c>
    </row>
    <row r="531" spans="1:9">
      <c r="A531" s="144"/>
      <c r="B531" s="144"/>
      <c r="C531" s="144"/>
      <c r="D531" s="144"/>
      <c r="E531" s="145">
        <f t="shared" si="32"/>
        <v>0</v>
      </c>
      <c r="F531" s="142" t="str">
        <f t="shared" si="33"/>
        <v/>
      </c>
      <c r="G531" s="141" t="str">
        <f t="shared" si="34"/>
        <v/>
      </c>
      <c r="H531" s="142" t="s">
        <v>162</v>
      </c>
      <c r="I531" s="143" t="str">
        <f t="shared" si="35"/>
        <v/>
      </c>
    </row>
    <row r="532" spans="1:9">
      <c r="A532" s="144"/>
      <c r="B532" s="144"/>
      <c r="C532" s="144"/>
      <c r="D532" s="144"/>
      <c r="E532" s="145">
        <f t="shared" si="32"/>
        <v>0</v>
      </c>
      <c r="F532" s="142" t="str">
        <f t="shared" si="33"/>
        <v/>
      </c>
      <c r="G532" s="141" t="str">
        <f t="shared" si="34"/>
        <v/>
      </c>
      <c r="H532" s="142" t="s">
        <v>162</v>
      </c>
      <c r="I532" s="143" t="str">
        <f t="shared" si="35"/>
        <v/>
      </c>
    </row>
    <row r="533" spans="1:9">
      <c r="A533" s="144"/>
      <c r="B533" s="144"/>
      <c r="C533" s="144"/>
      <c r="D533" s="144"/>
      <c r="E533" s="145">
        <f t="shared" si="32"/>
        <v>0</v>
      </c>
      <c r="F533" s="142" t="str">
        <f t="shared" si="33"/>
        <v/>
      </c>
      <c r="G533" s="141" t="str">
        <f t="shared" si="34"/>
        <v/>
      </c>
      <c r="H533" s="142" t="s">
        <v>162</v>
      </c>
      <c r="I533" s="143" t="str">
        <f t="shared" si="35"/>
        <v/>
      </c>
    </row>
    <row r="534" spans="1:9">
      <c r="A534" s="144"/>
      <c r="B534" s="144"/>
      <c r="C534" s="144"/>
      <c r="D534" s="144"/>
      <c r="E534" s="145">
        <f t="shared" si="32"/>
        <v>0</v>
      </c>
      <c r="F534" s="142" t="str">
        <f t="shared" si="33"/>
        <v/>
      </c>
      <c r="G534" s="141" t="str">
        <f t="shared" si="34"/>
        <v/>
      </c>
      <c r="H534" s="142" t="s">
        <v>162</v>
      </c>
      <c r="I534" s="143" t="str">
        <f t="shared" si="35"/>
        <v/>
      </c>
    </row>
    <row r="535" spans="1:9">
      <c r="A535" s="144"/>
      <c r="B535" s="144"/>
      <c r="C535" s="144"/>
      <c r="D535" s="144"/>
      <c r="E535" s="145">
        <f t="shared" si="32"/>
        <v>0</v>
      </c>
      <c r="F535" s="142" t="str">
        <f t="shared" si="33"/>
        <v/>
      </c>
      <c r="G535" s="141" t="str">
        <f t="shared" si="34"/>
        <v/>
      </c>
      <c r="H535" s="142" t="s">
        <v>162</v>
      </c>
      <c r="I535" s="143" t="str">
        <f t="shared" si="35"/>
        <v/>
      </c>
    </row>
    <row r="536" spans="1:9">
      <c r="A536" s="144"/>
      <c r="B536" s="144"/>
      <c r="C536" s="144"/>
      <c r="D536" s="144"/>
      <c r="E536" s="145">
        <f t="shared" si="32"/>
        <v>0</v>
      </c>
      <c r="F536" s="142" t="str">
        <f t="shared" si="33"/>
        <v/>
      </c>
      <c r="G536" s="141" t="str">
        <f t="shared" si="34"/>
        <v/>
      </c>
      <c r="H536" s="142" t="s">
        <v>162</v>
      </c>
      <c r="I536" s="143" t="str">
        <f t="shared" si="35"/>
        <v/>
      </c>
    </row>
    <row r="537" spans="1:9">
      <c r="A537" s="144"/>
      <c r="B537" s="144"/>
      <c r="C537" s="144"/>
      <c r="D537" s="144"/>
      <c r="E537" s="145">
        <f t="shared" si="32"/>
        <v>0</v>
      </c>
      <c r="F537" s="142" t="str">
        <f t="shared" si="33"/>
        <v/>
      </c>
      <c r="G537" s="141" t="str">
        <f t="shared" si="34"/>
        <v/>
      </c>
      <c r="H537" s="142" t="s">
        <v>162</v>
      </c>
      <c r="I537" s="143" t="str">
        <f t="shared" si="35"/>
        <v/>
      </c>
    </row>
    <row r="538" spans="1:9">
      <c r="A538" s="144"/>
      <c r="B538" s="144"/>
      <c r="C538" s="144"/>
      <c r="D538" s="144"/>
      <c r="E538" s="145">
        <f t="shared" si="32"/>
        <v>0</v>
      </c>
      <c r="F538" s="142" t="str">
        <f t="shared" si="33"/>
        <v/>
      </c>
      <c r="G538" s="141" t="str">
        <f t="shared" si="34"/>
        <v/>
      </c>
      <c r="H538" s="142" t="s">
        <v>162</v>
      </c>
      <c r="I538" s="143" t="str">
        <f t="shared" si="35"/>
        <v/>
      </c>
    </row>
    <row r="539" spans="1:9">
      <c r="A539" s="144"/>
      <c r="B539" s="144"/>
      <c r="C539" s="144"/>
      <c r="D539" s="144"/>
      <c r="E539" s="145">
        <f t="shared" si="32"/>
        <v>0</v>
      </c>
      <c r="F539" s="142" t="str">
        <f t="shared" si="33"/>
        <v/>
      </c>
      <c r="G539" s="141" t="str">
        <f t="shared" si="34"/>
        <v/>
      </c>
      <c r="H539" s="142" t="s">
        <v>162</v>
      </c>
      <c r="I539" s="143" t="str">
        <f t="shared" si="35"/>
        <v/>
      </c>
    </row>
    <row r="540" spans="1:9">
      <c r="A540" s="144"/>
      <c r="B540" s="144"/>
      <c r="C540" s="144"/>
      <c r="D540" s="144"/>
      <c r="E540" s="145">
        <f t="shared" si="32"/>
        <v>0</v>
      </c>
      <c r="F540" s="142" t="str">
        <f t="shared" si="33"/>
        <v/>
      </c>
      <c r="G540" s="141" t="str">
        <f t="shared" si="34"/>
        <v/>
      </c>
      <c r="H540" s="142" t="s">
        <v>162</v>
      </c>
      <c r="I540" s="143" t="str">
        <f t="shared" si="35"/>
        <v/>
      </c>
    </row>
    <row r="541" spans="1:9">
      <c r="A541" s="144"/>
      <c r="B541" s="144"/>
      <c r="C541" s="144"/>
      <c r="D541" s="144"/>
      <c r="E541" s="145">
        <f t="shared" si="32"/>
        <v>0</v>
      </c>
      <c r="F541" s="142" t="str">
        <f t="shared" si="33"/>
        <v/>
      </c>
      <c r="G541" s="141" t="str">
        <f t="shared" si="34"/>
        <v/>
      </c>
      <c r="H541" s="142" t="s">
        <v>162</v>
      </c>
      <c r="I541" s="143" t="str">
        <f t="shared" si="35"/>
        <v/>
      </c>
    </row>
    <row r="542" spans="1:9">
      <c r="A542" s="144"/>
      <c r="B542" s="144"/>
      <c r="C542" s="144"/>
      <c r="D542" s="144"/>
      <c r="E542" s="145">
        <f t="shared" si="32"/>
        <v>0</v>
      </c>
      <c r="F542" s="142" t="str">
        <f t="shared" si="33"/>
        <v/>
      </c>
      <c r="G542" s="141" t="str">
        <f t="shared" si="34"/>
        <v/>
      </c>
      <c r="H542" s="142" t="s">
        <v>162</v>
      </c>
      <c r="I542" s="143" t="str">
        <f t="shared" si="35"/>
        <v/>
      </c>
    </row>
    <row r="543" spans="1:9">
      <c r="A543" s="144"/>
      <c r="B543" s="144"/>
      <c r="C543" s="144"/>
      <c r="D543" s="144"/>
      <c r="E543" s="145">
        <f t="shared" si="32"/>
        <v>0</v>
      </c>
      <c r="F543" s="142" t="str">
        <f t="shared" si="33"/>
        <v/>
      </c>
      <c r="G543" s="141" t="str">
        <f t="shared" si="34"/>
        <v/>
      </c>
      <c r="H543" s="142" t="s">
        <v>162</v>
      </c>
      <c r="I543" s="143" t="str">
        <f t="shared" si="35"/>
        <v/>
      </c>
    </row>
    <row r="544" spans="1:9">
      <c r="A544" s="144"/>
      <c r="B544" s="144"/>
      <c r="C544" s="144"/>
      <c r="D544" s="144"/>
      <c r="E544" s="145">
        <f t="shared" si="32"/>
        <v>0</v>
      </c>
      <c r="F544" s="142" t="str">
        <f t="shared" si="33"/>
        <v/>
      </c>
      <c r="G544" s="141" t="str">
        <f t="shared" si="34"/>
        <v/>
      </c>
      <c r="H544" s="142" t="s">
        <v>162</v>
      </c>
      <c r="I544" s="143" t="str">
        <f t="shared" si="35"/>
        <v/>
      </c>
    </row>
    <row r="545" spans="1:9">
      <c r="A545" s="144"/>
      <c r="B545" s="144"/>
      <c r="C545" s="144"/>
      <c r="D545" s="144"/>
      <c r="E545" s="145">
        <f t="shared" si="32"/>
        <v>0</v>
      </c>
      <c r="F545" s="142" t="str">
        <f t="shared" si="33"/>
        <v/>
      </c>
      <c r="G545" s="141" t="str">
        <f t="shared" si="34"/>
        <v/>
      </c>
      <c r="H545" s="142" t="s">
        <v>162</v>
      </c>
      <c r="I545" s="143" t="str">
        <f t="shared" si="35"/>
        <v/>
      </c>
    </row>
    <row r="546" spans="1:9">
      <c r="A546" s="144"/>
      <c r="B546" s="144"/>
      <c r="C546" s="144"/>
      <c r="D546" s="144"/>
      <c r="E546" s="145">
        <f t="shared" si="32"/>
        <v>0</v>
      </c>
      <c r="F546" s="142" t="str">
        <f t="shared" si="33"/>
        <v/>
      </c>
      <c r="G546" s="141" t="str">
        <f t="shared" si="34"/>
        <v/>
      </c>
      <c r="H546" s="142" t="s">
        <v>162</v>
      </c>
      <c r="I546" s="143" t="str">
        <f t="shared" si="35"/>
        <v/>
      </c>
    </row>
    <row r="547" spans="1:9">
      <c r="A547" s="144"/>
      <c r="B547" s="144"/>
      <c r="C547" s="144"/>
      <c r="D547" s="144"/>
      <c r="E547" s="145">
        <f t="shared" si="32"/>
        <v>0</v>
      </c>
      <c r="F547" s="142" t="str">
        <f t="shared" si="33"/>
        <v/>
      </c>
      <c r="G547" s="141" t="str">
        <f t="shared" si="34"/>
        <v/>
      </c>
      <c r="H547" s="142" t="s">
        <v>162</v>
      </c>
      <c r="I547" s="143" t="str">
        <f t="shared" si="35"/>
        <v/>
      </c>
    </row>
    <row r="548" spans="1:9">
      <c r="A548" s="144"/>
      <c r="B548" s="144"/>
      <c r="C548" s="144"/>
      <c r="D548" s="144"/>
      <c r="E548" s="145">
        <f t="shared" si="32"/>
        <v>0</v>
      </c>
      <c r="F548" s="142" t="str">
        <f t="shared" si="33"/>
        <v/>
      </c>
      <c r="G548" s="141" t="str">
        <f t="shared" si="34"/>
        <v/>
      </c>
      <c r="H548" s="142" t="s">
        <v>162</v>
      </c>
      <c r="I548" s="143" t="str">
        <f t="shared" si="35"/>
        <v/>
      </c>
    </row>
    <row r="549" spans="1:9">
      <c r="A549" s="144"/>
      <c r="B549" s="144"/>
      <c r="C549" s="144"/>
      <c r="D549" s="144"/>
      <c r="E549" s="145">
        <f t="shared" si="32"/>
        <v>0</v>
      </c>
      <c r="F549" s="142" t="str">
        <f t="shared" si="33"/>
        <v/>
      </c>
      <c r="G549" s="141" t="str">
        <f t="shared" si="34"/>
        <v/>
      </c>
      <c r="H549" s="142" t="s">
        <v>162</v>
      </c>
      <c r="I549" s="143" t="str">
        <f t="shared" si="35"/>
        <v/>
      </c>
    </row>
    <row r="550" spans="1:9">
      <c r="A550" s="144"/>
      <c r="B550" s="144"/>
      <c r="C550" s="144"/>
      <c r="D550" s="144"/>
      <c r="E550" s="145">
        <f t="shared" si="32"/>
        <v>0</v>
      </c>
      <c r="F550" s="142" t="str">
        <f t="shared" si="33"/>
        <v/>
      </c>
      <c r="G550" s="141" t="str">
        <f t="shared" si="34"/>
        <v/>
      </c>
      <c r="H550" s="142" t="s">
        <v>162</v>
      </c>
      <c r="I550" s="143" t="str">
        <f t="shared" si="35"/>
        <v/>
      </c>
    </row>
    <row r="551" spans="1:9">
      <c r="A551" s="144"/>
      <c r="B551" s="144"/>
      <c r="C551" s="144"/>
      <c r="D551" s="144"/>
      <c r="E551" s="145">
        <f t="shared" si="32"/>
        <v>0</v>
      </c>
      <c r="F551" s="142" t="str">
        <f t="shared" si="33"/>
        <v/>
      </c>
      <c r="G551" s="141" t="str">
        <f t="shared" si="34"/>
        <v/>
      </c>
      <c r="H551" s="142" t="s">
        <v>162</v>
      </c>
      <c r="I551" s="143" t="str">
        <f t="shared" si="35"/>
        <v/>
      </c>
    </row>
    <row r="552" spans="1:9">
      <c r="A552" s="144"/>
      <c r="B552" s="144"/>
      <c r="C552" s="144"/>
      <c r="D552" s="144"/>
      <c r="E552" s="145">
        <f t="shared" si="32"/>
        <v>0</v>
      </c>
      <c r="F552" s="142" t="str">
        <f t="shared" si="33"/>
        <v/>
      </c>
      <c r="G552" s="141" t="str">
        <f t="shared" si="34"/>
        <v/>
      </c>
      <c r="H552" s="142" t="s">
        <v>162</v>
      </c>
      <c r="I552" s="143" t="str">
        <f t="shared" si="35"/>
        <v/>
      </c>
    </row>
    <row r="553" spans="1:9">
      <c r="A553" s="144"/>
      <c r="B553" s="144"/>
      <c r="C553" s="144"/>
      <c r="D553" s="144"/>
      <c r="E553" s="145">
        <f t="shared" si="32"/>
        <v>0</v>
      </c>
      <c r="F553" s="142" t="str">
        <f t="shared" si="33"/>
        <v/>
      </c>
      <c r="G553" s="141" t="str">
        <f t="shared" si="34"/>
        <v/>
      </c>
      <c r="H553" s="142" t="s">
        <v>162</v>
      </c>
      <c r="I553" s="143" t="str">
        <f t="shared" si="35"/>
        <v/>
      </c>
    </row>
    <row r="554" spans="1:9">
      <c r="A554" s="144"/>
      <c r="B554" s="144"/>
      <c r="C554" s="144"/>
      <c r="D554" s="144"/>
      <c r="E554" s="145">
        <f t="shared" si="32"/>
        <v>0</v>
      </c>
      <c r="F554" s="142" t="str">
        <f t="shared" si="33"/>
        <v/>
      </c>
      <c r="G554" s="141" t="str">
        <f t="shared" si="34"/>
        <v/>
      </c>
      <c r="H554" s="142" t="s">
        <v>162</v>
      </c>
      <c r="I554" s="143" t="str">
        <f t="shared" si="35"/>
        <v/>
      </c>
    </row>
    <row r="555" spans="1:9">
      <c r="A555" s="144"/>
      <c r="B555" s="144"/>
      <c r="C555" s="144"/>
      <c r="D555" s="144"/>
      <c r="E555" s="145">
        <f t="shared" si="32"/>
        <v>0</v>
      </c>
      <c r="F555" s="142" t="str">
        <f t="shared" si="33"/>
        <v/>
      </c>
      <c r="G555" s="141" t="str">
        <f t="shared" si="34"/>
        <v/>
      </c>
      <c r="H555" s="142" t="s">
        <v>162</v>
      </c>
      <c r="I555" s="143" t="str">
        <f t="shared" si="35"/>
        <v/>
      </c>
    </row>
    <row r="556" spans="1:9">
      <c r="A556" s="144"/>
      <c r="B556" s="144"/>
      <c r="C556" s="144"/>
      <c r="D556" s="144"/>
      <c r="E556" s="145">
        <f t="shared" si="32"/>
        <v>0</v>
      </c>
      <c r="F556" s="142" t="str">
        <f t="shared" si="33"/>
        <v/>
      </c>
      <c r="G556" s="141" t="str">
        <f t="shared" si="34"/>
        <v/>
      </c>
      <c r="H556" s="142" t="s">
        <v>162</v>
      </c>
      <c r="I556" s="143" t="str">
        <f t="shared" si="35"/>
        <v/>
      </c>
    </row>
    <row r="557" spans="1:9">
      <c r="A557" s="144"/>
      <c r="B557" s="144"/>
      <c r="C557" s="144"/>
      <c r="D557" s="144"/>
      <c r="E557" s="145">
        <f t="shared" si="32"/>
        <v>0</v>
      </c>
      <c r="F557" s="142" t="str">
        <f t="shared" si="33"/>
        <v/>
      </c>
      <c r="G557" s="141" t="str">
        <f t="shared" si="34"/>
        <v/>
      </c>
      <c r="H557" s="142" t="s">
        <v>162</v>
      </c>
      <c r="I557" s="143" t="str">
        <f t="shared" si="35"/>
        <v/>
      </c>
    </row>
    <row r="558" spans="1:9">
      <c r="A558" s="144"/>
      <c r="B558" s="144"/>
      <c r="C558" s="144"/>
      <c r="D558" s="144"/>
      <c r="E558" s="145">
        <f t="shared" si="32"/>
        <v>0</v>
      </c>
      <c r="F558" s="142" t="str">
        <f t="shared" si="33"/>
        <v/>
      </c>
      <c r="G558" s="141" t="str">
        <f t="shared" si="34"/>
        <v/>
      </c>
      <c r="H558" s="142" t="s">
        <v>162</v>
      </c>
      <c r="I558" s="143" t="str">
        <f t="shared" si="35"/>
        <v/>
      </c>
    </row>
    <row r="559" spans="1:9">
      <c r="A559" s="144"/>
      <c r="B559" s="144"/>
      <c r="C559" s="144"/>
      <c r="D559" s="144"/>
      <c r="E559" s="145">
        <f t="shared" si="32"/>
        <v>0</v>
      </c>
      <c r="F559" s="142" t="str">
        <f t="shared" si="33"/>
        <v/>
      </c>
      <c r="G559" s="141" t="str">
        <f t="shared" si="34"/>
        <v/>
      </c>
      <c r="H559" s="142" t="s">
        <v>162</v>
      </c>
      <c r="I559" s="143" t="str">
        <f t="shared" si="35"/>
        <v/>
      </c>
    </row>
    <row r="560" spans="1:9">
      <c r="A560" s="144"/>
      <c r="B560" s="144"/>
      <c r="C560" s="144"/>
      <c r="D560" s="144"/>
      <c r="E560" s="145">
        <f t="shared" si="32"/>
        <v>0</v>
      </c>
      <c r="F560" s="142" t="str">
        <f t="shared" si="33"/>
        <v/>
      </c>
      <c r="G560" s="141" t="str">
        <f t="shared" si="34"/>
        <v/>
      </c>
      <c r="H560" s="142" t="s">
        <v>162</v>
      </c>
      <c r="I560" s="143" t="str">
        <f t="shared" si="35"/>
        <v/>
      </c>
    </row>
    <row r="561" spans="1:9">
      <c r="A561" s="144"/>
      <c r="B561" s="144"/>
      <c r="C561" s="144"/>
      <c r="D561" s="144"/>
      <c r="E561" s="145">
        <f t="shared" si="32"/>
        <v>0</v>
      </c>
      <c r="F561" s="142" t="str">
        <f t="shared" si="33"/>
        <v/>
      </c>
      <c r="G561" s="141" t="str">
        <f t="shared" si="34"/>
        <v/>
      </c>
      <c r="H561" s="142" t="s">
        <v>162</v>
      </c>
      <c r="I561" s="143" t="str">
        <f t="shared" si="35"/>
        <v/>
      </c>
    </row>
    <row r="562" spans="1:9">
      <c r="A562" s="144"/>
      <c r="B562" s="144"/>
      <c r="C562" s="144"/>
      <c r="D562" s="144"/>
      <c r="E562" s="145">
        <f t="shared" si="32"/>
        <v>0</v>
      </c>
      <c r="F562" s="142" t="str">
        <f t="shared" si="33"/>
        <v/>
      </c>
      <c r="G562" s="141" t="str">
        <f t="shared" si="34"/>
        <v/>
      </c>
      <c r="H562" s="142" t="s">
        <v>162</v>
      </c>
      <c r="I562" s="143" t="str">
        <f t="shared" si="35"/>
        <v/>
      </c>
    </row>
    <row r="563" spans="1:9">
      <c r="A563" s="144"/>
      <c r="B563" s="144"/>
      <c r="C563" s="144"/>
      <c r="D563" s="144"/>
      <c r="E563" s="145">
        <f t="shared" si="32"/>
        <v>0</v>
      </c>
      <c r="F563" s="142" t="str">
        <f t="shared" si="33"/>
        <v/>
      </c>
      <c r="G563" s="141" t="str">
        <f t="shared" si="34"/>
        <v/>
      </c>
      <c r="H563" s="142" t="s">
        <v>162</v>
      </c>
      <c r="I563" s="143" t="str">
        <f t="shared" si="35"/>
        <v/>
      </c>
    </row>
    <row r="564" spans="1:9">
      <c r="A564" s="144"/>
      <c r="B564" s="144"/>
      <c r="C564" s="144"/>
      <c r="D564" s="144"/>
      <c r="E564" s="145">
        <f t="shared" si="32"/>
        <v>0</v>
      </c>
      <c r="F564" s="142" t="str">
        <f t="shared" si="33"/>
        <v/>
      </c>
      <c r="G564" s="141" t="str">
        <f t="shared" si="34"/>
        <v/>
      </c>
      <c r="H564" s="142" t="s">
        <v>162</v>
      </c>
      <c r="I564" s="143" t="str">
        <f t="shared" si="35"/>
        <v/>
      </c>
    </row>
    <row r="565" spans="1:9">
      <c r="A565" s="144"/>
      <c r="B565" s="144"/>
      <c r="C565" s="144"/>
      <c r="D565" s="144"/>
      <c r="E565" s="145">
        <f t="shared" si="32"/>
        <v>0</v>
      </c>
      <c r="F565" s="142" t="str">
        <f t="shared" si="33"/>
        <v/>
      </c>
      <c r="G565" s="141" t="str">
        <f t="shared" si="34"/>
        <v/>
      </c>
      <c r="H565" s="142" t="s">
        <v>162</v>
      </c>
      <c r="I565" s="143" t="str">
        <f t="shared" si="35"/>
        <v/>
      </c>
    </row>
    <row r="566" spans="1:9">
      <c r="A566" s="144"/>
      <c r="B566" s="144"/>
      <c r="C566" s="144"/>
      <c r="D566" s="144"/>
      <c r="E566" s="145">
        <f t="shared" si="32"/>
        <v>0</v>
      </c>
      <c r="F566" s="142" t="str">
        <f t="shared" si="33"/>
        <v/>
      </c>
      <c r="G566" s="141" t="str">
        <f t="shared" si="34"/>
        <v/>
      </c>
      <c r="H566" s="142" t="s">
        <v>162</v>
      </c>
      <c r="I566" s="143" t="str">
        <f t="shared" si="35"/>
        <v/>
      </c>
    </row>
    <row r="567" spans="1:9">
      <c r="A567" s="144"/>
      <c r="B567" s="144"/>
      <c r="C567" s="144"/>
      <c r="D567" s="144"/>
      <c r="E567" s="145">
        <f t="shared" si="32"/>
        <v>0</v>
      </c>
      <c r="F567" s="142" t="str">
        <f t="shared" si="33"/>
        <v/>
      </c>
      <c r="G567" s="141" t="str">
        <f t="shared" si="34"/>
        <v/>
      </c>
      <c r="H567" s="142" t="s">
        <v>162</v>
      </c>
      <c r="I567" s="143" t="str">
        <f t="shared" si="35"/>
        <v/>
      </c>
    </row>
    <row r="568" spans="1:9">
      <c r="A568" s="144"/>
      <c r="B568" s="144"/>
      <c r="C568" s="144"/>
      <c r="D568" s="144"/>
      <c r="E568" s="145">
        <f t="shared" si="32"/>
        <v>0</v>
      </c>
      <c r="F568" s="142" t="str">
        <f t="shared" si="33"/>
        <v/>
      </c>
      <c r="G568" s="141" t="str">
        <f t="shared" si="34"/>
        <v/>
      </c>
      <c r="H568" s="142" t="s">
        <v>162</v>
      </c>
      <c r="I568" s="143" t="str">
        <f t="shared" si="35"/>
        <v/>
      </c>
    </row>
    <row r="569" spans="1:9">
      <c r="A569" s="144"/>
      <c r="B569" s="144"/>
      <c r="C569" s="144"/>
      <c r="D569" s="144"/>
      <c r="E569" s="145">
        <f t="shared" si="32"/>
        <v>0</v>
      </c>
      <c r="F569" s="142" t="str">
        <f t="shared" si="33"/>
        <v/>
      </c>
      <c r="G569" s="141" t="str">
        <f t="shared" si="34"/>
        <v/>
      </c>
      <c r="H569" s="142" t="s">
        <v>162</v>
      </c>
      <c r="I569" s="143" t="str">
        <f t="shared" si="35"/>
        <v/>
      </c>
    </row>
    <row r="570" spans="1:9">
      <c r="A570" s="144"/>
      <c r="B570" s="144"/>
      <c r="C570" s="144"/>
      <c r="D570" s="144"/>
      <c r="E570" s="145">
        <f t="shared" si="32"/>
        <v>0</v>
      </c>
      <c r="F570" s="142" t="str">
        <f t="shared" si="33"/>
        <v/>
      </c>
      <c r="G570" s="141" t="str">
        <f t="shared" si="34"/>
        <v/>
      </c>
      <c r="H570" s="142" t="s">
        <v>162</v>
      </c>
      <c r="I570" s="143" t="str">
        <f t="shared" si="35"/>
        <v/>
      </c>
    </row>
    <row r="571" spans="1:9">
      <c r="A571" s="144"/>
      <c r="B571" s="144"/>
      <c r="C571" s="144"/>
      <c r="D571" s="144"/>
      <c r="E571" s="145">
        <f t="shared" si="32"/>
        <v>0</v>
      </c>
      <c r="F571" s="142" t="str">
        <f t="shared" si="33"/>
        <v/>
      </c>
      <c r="G571" s="141" t="str">
        <f t="shared" si="34"/>
        <v/>
      </c>
      <c r="H571" s="142" t="s">
        <v>162</v>
      </c>
      <c r="I571" s="143" t="str">
        <f t="shared" si="35"/>
        <v/>
      </c>
    </row>
    <row r="572" spans="1:9">
      <c r="A572" s="144"/>
      <c r="B572" s="144"/>
      <c r="C572" s="144"/>
      <c r="D572" s="144"/>
      <c r="E572" s="145">
        <f t="shared" si="32"/>
        <v>0</v>
      </c>
      <c r="F572" s="142" t="str">
        <f t="shared" si="33"/>
        <v/>
      </c>
      <c r="G572" s="141" t="str">
        <f t="shared" si="34"/>
        <v/>
      </c>
      <c r="H572" s="142" t="s">
        <v>162</v>
      </c>
      <c r="I572" s="143" t="str">
        <f t="shared" si="35"/>
        <v/>
      </c>
    </row>
    <row r="573" spans="1:9">
      <c r="A573" s="144"/>
      <c r="B573" s="144"/>
      <c r="C573" s="144"/>
      <c r="D573" s="144"/>
      <c r="E573" s="145">
        <f t="shared" si="32"/>
        <v>0</v>
      </c>
      <c r="F573" s="142" t="str">
        <f t="shared" si="33"/>
        <v/>
      </c>
      <c r="G573" s="141" t="str">
        <f t="shared" si="34"/>
        <v/>
      </c>
      <c r="H573" s="142" t="s">
        <v>162</v>
      </c>
      <c r="I573" s="143" t="str">
        <f t="shared" si="35"/>
        <v/>
      </c>
    </row>
    <row r="574" spans="1:9">
      <c r="A574" s="144"/>
      <c r="B574" s="144"/>
      <c r="C574" s="144"/>
      <c r="D574" s="144"/>
      <c r="E574" s="145">
        <f t="shared" si="32"/>
        <v>0</v>
      </c>
      <c r="F574" s="142" t="str">
        <f t="shared" si="33"/>
        <v/>
      </c>
      <c r="G574" s="141" t="str">
        <f t="shared" si="34"/>
        <v/>
      </c>
      <c r="H574" s="142" t="s">
        <v>162</v>
      </c>
      <c r="I574" s="143" t="str">
        <f t="shared" si="35"/>
        <v/>
      </c>
    </row>
    <row r="575" spans="1:9">
      <c r="A575" s="144"/>
      <c r="B575" s="144"/>
      <c r="C575" s="144"/>
      <c r="D575" s="144"/>
      <c r="E575" s="145">
        <f t="shared" si="32"/>
        <v>0</v>
      </c>
      <c r="F575" s="142" t="str">
        <f t="shared" si="33"/>
        <v/>
      </c>
      <c r="G575" s="141" t="str">
        <f t="shared" si="34"/>
        <v/>
      </c>
      <c r="H575" s="142" t="s">
        <v>162</v>
      </c>
      <c r="I575" s="143" t="str">
        <f t="shared" si="35"/>
        <v/>
      </c>
    </row>
    <row r="576" spans="1:9">
      <c r="A576" s="144"/>
      <c r="B576" s="144"/>
      <c r="C576" s="144"/>
      <c r="D576" s="144"/>
      <c r="E576" s="145">
        <f t="shared" si="32"/>
        <v>0</v>
      </c>
      <c r="F576" s="142" t="str">
        <f t="shared" si="33"/>
        <v/>
      </c>
      <c r="G576" s="141" t="str">
        <f t="shared" si="34"/>
        <v/>
      </c>
      <c r="H576" s="142" t="s">
        <v>162</v>
      </c>
      <c r="I576" s="143" t="str">
        <f t="shared" si="35"/>
        <v/>
      </c>
    </row>
    <row r="577" spans="1:9">
      <c r="A577" s="144"/>
      <c r="B577" s="144"/>
      <c r="C577" s="144"/>
      <c r="D577" s="144"/>
      <c r="E577" s="145">
        <f t="shared" si="32"/>
        <v>0</v>
      </c>
      <c r="F577" s="142" t="str">
        <f t="shared" si="33"/>
        <v/>
      </c>
      <c r="G577" s="141" t="str">
        <f t="shared" si="34"/>
        <v/>
      </c>
      <c r="H577" s="142" t="s">
        <v>162</v>
      </c>
      <c r="I577" s="143" t="str">
        <f t="shared" si="35"/>
        <v/>
      </c>
    </row>
    <row r="578" spans="1:9">
      <c r="A578" s="144"/>
      <c r="B578" s="144"/>
      <c r="C578" s="144"/>
      <c r="D578" s="144"/>
      <c r="E578" s="145">
        <f t="shared" si="32"/>
        <v>0</v>
      </c>
      <c r="F578" s="142" t="str">
        <f t="shared" si="33"/>
        <v/>
      </c>
      <c r="G578" s="141" t="str">
        <f t="shared" si="34"/>
        <v/>
      </c>
      <c r="H578" s="142" t="s">
        <v>162</v>
      </c>
      <c r="I578" s="143" t="str">
        <f t="shared" si="35"/>
        <v/>
      </c>
    </row>
    <row r="579" spans="1:9">
      <c r="A579" s="144"/>
      <c r="B579" s="144"/>
      <c r="C579" s="144"/>
      <c r="D579" s="144"/>
      <c r="E579" s="145">
        <f t="shared" si="32"/>
        <v>0</v>
      </c>
      <c r="F579" s="142" t="str">
        <f t="shared" si="33"/>
        <v/>
      </c>
      <c r="G579" s="141" t="str">
        <f t="shared" si="34"/>
        <v/>
      </c>
      <c r="H579" s="142" t="s">
        <v>162</v>
      </c>
      <c r="I579" s="143" t="str">
        <f t="shared" si="35"/>
        <v/>
      </c>
    </row>
    <row r="580" spans="1:9">
      <c r="A580" s="144"/>
      <c r="B580" s="144"/>
      <c r="C580" s="144"/>
      <c r="D580" s="144"/>
      <c r="E580" s="145">
        <f t="shared" si="32"/>
        <v>0</v>
      </c>
      <c r="F580" s="142" t="str">
        <f t="shared" si="33"/>
        <v/>
      </c>
      <c r="G580" s="141" t="str">
        <f t="shared" si="34"/>
        <v/>
      </c>
      <c r="H580" s="142" t="s">
        <v>162</v>
      </c>
      <c r="I580" s="143" t="str">
        <f t="shared" si="35"/>
        <v/>
      </c>
    </row>
    <row r="581" spans="1:9">
      <c r="A581" s="144"/>
      <c r="B581" s="144"/>
      <c r="C581" s="144"/>
      <c r="D581" s="144"/>
      <c r="E581" s="145">
        <f t="shared" si="32"/>
        <v>0</v>
      </c>
      <c r="F581" s="142" t="str">
        <f t="shared" si="33"/>
        <v/>
      </c>
      <c r="G581" s="141" t="str">
        <f t="shared" si="34"/>
        <v/>
      </c>
      <c r="H581" s="142" t="s">
        <v>162</v>
      </c>
      <c r="I581" s="143" t="str">
        <f t="shared" si="35"/>
        <v/>
      </c>
    </row>
    <row r="582" spans="1:9">
      <c r="A582" s="144"/>
      <c r="B582" s="144"/>
      <c r="C582" s="144"/>
      <c r="D582" s="144"/>
      <c r="E582" s="145">
        <f t="shared" si="32"/>
        <v>0</v>
      </c>
      <c r="F582" s="142" t="str">
        <f t="shared" si="33"/>
        <v/>
      </c>
      <c r="G582" s="141" t="str">
        <f t="shared" si="34"/>
        <v/>
      </c>
      <c r="H582" s="142" t="s">
        <v>162</v>
      </c>
      <c r="I582" s="143" t="str">
        <f t="shared" si="35"/>
        <v/>
      </c>
    </row>
    <row r="583" spans="1:9">
      <c r="A583" s="144"/>
      <c r="B583" s="144"/>
      <c r="C583" s="144"/>
      <c r="D583" s="144"/>
      <c r="E583" s="145">
        <f t="shared" si="32"/>
        <v>0</v>
      </c>
      <c r="F583" s="142" t="str">
        <f t="shared" si="33"/>
        <v/>
      </c>
      <c r="G583" s="141" t="str">
        <f t="shared" si="34"/>
        <v/>
      </c>
      <c r="H583" s="142" t="s">
        <v>162</v>
      </c>
      <c r="I583" s="143" t="str">
        <f t="shared" si="35"/>
        <v/>
      </c>
    </row>
    <row r="584" spans="1:9">
      <c r="A584" s="144"/>
      <c r="B584" s="144"/>
      <c r="C584" s="144"/>
      <c r="D584" s="144"/>
      <c r="E584" s="145">
        <f t="shared" si="32"/>
        <v>0</v>
      </c>
      <c r="F584" s="142" t="str">
        <f t="shared" si="33"/>
        <v/>
      </c>
      <c r="G584" s="141" t="str">
        <f t="shared" si="34"/>
        <v/>
      </c>
      <c r="H584" s="142" t="s">
        <v>162</v>
      </c>
      <c r="I584" s="143" t="str">
        <f t="shared" si="35"/>
        <v/>
      </c>
    </row>
    <row r="585" spans="1:9">
      <c r="A585" s="144"/>
      <c r="B585" s="144"/>
      <c r="C585" s="144"/>
      <c r="D585" s="144"/>
      <c r="E585" s="145">
        <f t="shared" si="32"/>
        <v>0</v>
      </c>
      <c r="F585" s="142" t="str">
        <f t="shared" si="33"/>
        <v/>
      </c>
      <c r="G585" s="141" t="str">
        <f t="shared" si="34"/>
        <v/>
      </c>
      <c r="H585" s="142" t="s">
        <v>162</v>
      </c>
      <c r="I585" s="143" t="str">
        <f t="shared" si="35"/>
        <v/>
      </c>
    </row>
    <row r="586" spans="1:9">
      <c r="A586" s="144"/>
      <c r="B586" s="144"/>
      <c r="C586" s="144"/>
      <c r="D586" s="144"/>
      <c r="E586" s="145">
        <f t="shared" si="32"/>
        <v>0</v>
      </c>
      <c r="F586" s="142" t="str">
        <f t="shared" si="33"/>
        <v/>
      </c>
      <c r="G586" s="141" t="str">
        <f t="shared" si="34"/>
        <v/>
      </c>
      <c r="H586" s="142" t="s">
        <v>162</v>
      </c>
      <c r="I586" s="143" t="str">
        <f t="shared" si="35"/>
        <v/>
      </c>
    </row>
    <row r="587" spans="1:9">
      <c r="A587" s="144"/>
      <c r="B587" s="144"/>
      <c r="C587" s="144"/>
      <c r="D587" s="144"/>
      <c r="E587" s="145">
        <f t="shared" si="32"/>
        <v>0</v>
      </c>
      <c r="F587" s="142" t="str">
        <f t="shared" si="33"/>
        <v/>
      </c>
      <c r="G587" s="141" t="str">
        <f t="shared" si="34"/>
        <v/>
      </c>
      <c r="H587" s="142" t="s">
        <v>162</v>
      </c>
      <c r="I587" s="143" t="str">
        <f t="shared" si="35"/>
        <v/>
      </c>
    </row>
    <row r="588" spans="1:9">
      <c r="A588" s="144"/>
      <c r="B588" s="144"/>
      <c r="C588" s="144"/>
      <c r="D588" s="144"/>
      <c r="E588" s="145">
        <f t="shared" si="32"/>
        <v>0</v>
      </c>
      <c r="F588" s="142" t="str">
        <f t="shared" si="33"/>
        <v/>
      </c>
      <c r="G588" s="141" t="str">
        <f t="shared" si="34"/>
        <v/>
      </c>
      <c r="H588" s="142" t="s">
        <v>162</v>
      </c>
      <c r="I588" s="143" t="str">
        <f t="shared" si="35"/>
        <v/>
      </c>
    </row>
    <row r="589" spans="1:9">
      <c r="A589" s="144"/>
      <c r="B589" s="144"/>
      <c r="C589" s="144"/>
      <c r="D589" s="144"/>
      <c r="E589" s="145">
        <f t="shared" si="32"/>
        <v>0</v>
      </c>
      <c r="F589" s="142" t="str">
        <f t="shared" si="33"/>
        <v/>
      </c>
      <c r="G589" s="141" t="str">
        <f t="shared" si="34"/>
        <v/>
      </c>
      <c r="H589" s="142" t="s">
        <v>162</v>
      </c>
      <c r="I589" s="143" t="str">
        <f t="shared" si="35"/>
        <v/>
      </c>
    </row>
    <row r="590" spans="1:9">
      <c r="A590" s="144"/>
      <c r="B590" s="144"/>
      <c r="C590" s="144"/>
      <c r="D590" s="144"/>
      <c r="E590" s="145">
        <f t="shared" ref="E590:E653" si="36">IF($B$6=8,D590/2,D590)</f>
        <v>0</v>
      </c>
      <c r="F590" s="142" t="str">
        <f t="shared" ref="F590:F653" si="37">IF(C590&gt;0,$B$4,"")</f>
        <v/>
      </c>
      <c r="G590" s="141" t="str">
        <f t="shared" ref="G590:G653" si="38">IFERROR(($B$4/(0.005454154*(C590^2))),"")</f>
        <v/>
      </c>
      <c r="H590" s="142" t="s">
        <v>162</v>
      </c>
      <c r="I590" s="143" t="str">
        <f t="shared" ref="I590:I653" si="39">IFERROR((H590*G590),"")</f>
        <v/>
      </c>
    </row>
    <row r="591" spans="1:9">
      <c r="A591" s="144"/>
      <c r="B591" s="144"/>
      <c r="C591" s="144"/>
      <c r="D591" s="144"/>
      <c r="E591" s="145">
        <f t="shared" si="36"/>
        <v>0</v>
      </c>
      <c r="F591" s="142" t="str">
        <f t="shared" si="37"/>
        <v/>
      </c>
      <c r="G591" s="141" t="str">
        <f t="shared" si="38"/>
        <v/>
      </c>
      <c r="H591" s="142" t="s">
        <v>162</v>
      </c>
      <c r="I591" s="143" t="str">
        <f t="shared" si="39"/>
        <v/>
      </c>
    </row>
    <row r="592" spans="1:9">
      <c r="A592" s="144"/>
      <c r="B592" s="144"/>
      <c r="C592" s="144"/>
      <c r="D592" s="144"/>
      <c r="E592" s="145">
        <f t="shared" si="36"/>
        <v>0</v>
      </c>
      <c r="F592" s="142" t="str">
        <f t="shared" si="37"/>
        <v/>
      </c>
      <c r="G592" s="141" t="str">
        <f t="shared" si="38"/>
        <v/>
      </c>
      <c r="H592" s="142" t="s">
        <v>162</v>
      </c>
      <c r="I592" s="143" t="str">
        <f t="shared" si="39"/>
        <v/>
      </c>
    </row>
    <row r="593" spans="1:9">
      <c r="A593" s="144"/>
      <c r="B593" s="144"/>
      <c r="C593" s="144"/>
      <c r="D593" s="144"/>
      <c r="E593" s="145">
        <f t="shared" si="36"/>
        <v>0</v>
      </c>
      <c r="F593" s="142" t="str">
        <f t="shared" si="37"/>
        <v/>
      </c>
      <c r="G593" s="141" t="str">
        <f t="shared" si="38"/>
        <v/>
      </c>
      <c r="H593" s="142" t="s">
        <v>162</v>
      </c>
      <c r="I593" s="143" t="str">
        <f t="shared" si="39"/>
        <v/>
      </c>
    </row>
    <row r="594" spans="1:9">
      <c r="A594" s="144"/>
      <c r="B594" s="144"/>
      <c r="C594" s="144"/>
      <c r="D594" s="144"/>
      <c r="E594" s="145">
        <f t="shared" si="36"/>
        <v>0</v>
      </c>
      <c r="F594" s="142" t="str">
        <f t="shared" si="37"/>
        <v/>
      </c>
      <c r="G594" s="141" t="str">
        <f t="shared" si="38"/>
        <v/>
      </c>
      <c r="H594" s="142" t="s">
        <v>162</v>
      </c>
      <c r="I594" s="143" t="str">
        <f t="shared" si="39"/>
        <v/>
      </c>
    </row>
    <row r="595" spans="1:9">
      <c r="A595" s="144"/>
      <c r="B595" s="144"/>
      <c r="C595" s="144"/>
      <c r="D595" s="144"/>
      <c r="E595" s="145">
        <f t="shared" si="36"/>
        <v>0</v>
      </c>
      <c r="F595" s="142" t="str">
        <f t="shared" si="37"/>
        <v/>
      </c>
      <c r="G595" s="141" t="str">
        <f t="shared" si="38"/>
        <v/>
      </c>
      <c r="H595" s="142" t="s">
        <v>162</v>
      </c>
      <c r="I595" s="143" t="str">
        <f t="shared" si="39"/>
        <v/>
      </c>
    </row>
    <row r="596" spans="1:9">
      <c r="A596" s="144"/>
      <c r="B596" s="144"/>
      <c r="C596" s="144"/>
      <c r="D596" s="144"/>
      <c r="E596" s="145">
        <f t="shared" si="36"/>
        <v>0</v>
      </c>
      <c r="F596" s="142" t="str">
        <f t="shared" si="37"/>
        <v/>
      </c>
      <c r="G596" s="141" t="str">
        <f t="shared" si="38"/>
        <v/>
      </c>
      <c r="H596" s="142" t="s">
        <v>162</v>
      </c>
      <c r="I596" s="143" t="str">
        <f t="shared" si="39"/>
        <v/>
      </c>
    </row>
    <row r="597" spans="1:9">
      <c r="A597" s="144"/>
      <c r="B597" s="144"/>
      <c r="C597" s="144"/>
      <c r="D597" s="144"/>
      <c r="E597" s="145">
        <f t="shared" si="36"/>
        <v>0</v>
      </c>
      <c r="F597" s="142" t="str">
        <f t="shared" si="37"/>
        <v/>
      </c>
      <c r="G597" s="141" t="str">
        <f t="shared" si="38"/>
        <v/>
      </c>
      <c r="H597" s="142" t="s">
        <v>162</v>
      </c>
      <c r="I597" s="143" t="str">
        <f t="shared" si="39"/>
        <v/>
      </c>
    </row>
    <row r="598" spans="1:9">
      <c r="A598" s="144"/>
      <c r="B598" s="144"/>
      <c r="C598" s="144"/>
      <c r="D598" s="144"/>
      <c r="E598" s="145">
        <f t="shared" si="36"/>
        <v>0</v>
      </c>
      <c r="F598" s="142" t="str">
        <f t="shared" si="37"/>
        <v/>
      </c>
      <c r="G598" s="141" t="str">
        <f t="shared" si="38"/>
        <v/>
      </c>
      <c r="H598" s="142" t="s">
        <v>162</v>
      </c>
      <c r="I598" s="143" t="str">
        <f t="shared" si="39"/>
        <v/>
      </c>
    </row>
    <row r="599" spans="1:9">
      <c r="A599" s="144"/>
      <c r="B599" s="144"/>
      <c r="C599" s="144"/>
      <c r="D599" s="144"/>
      <c r="E599" s="145">
        <f t="shared" si="36"/>
        <v>0</v>
      </c>
      <c r="F599" s="142" t="str">
        <f t="shared" si="37"/>
        <v/>
      </c>
      <c r="G599" s="141" t="str">
        <f t="shared" si="38"/>
        <v/>
      </c>
      <c r="H599" s="142" t="s">
        <v>162</v>
      </c>
      <c r="I599" s="143" t="str">
        <f t="shared" si="39"/>
        <v/>
      </c>
    </row>
    <row r="600" spans="1:9">
      <c r="A600" s="144"/>
      <c r="B600" s="144"/>
      <c r="C600" s="144"/>
      <c r="D600" s="144"/>
      <c r="E600" s="145">
        <f t="shared" si="36"/>
        <v>0</v>
      </c>
      <c r="F600" s="142" t="str">
        <f t="shared" si="37"/>
        <v/>
      </c>
      <c r="G600" s="141" t="str">
        <f t="shared" si="38"/>
        <v/>
      </c>
      <c r="H600" s="142" t="s">
        <v>162</v>
      </c>
      <c r="I600" s="143" t="str">
        <f t="shared" si="39"/>
        <v/>
      </c>
    </row>
    <row r="601" spans="1:9">
      <c r="A601" s="144"/>
      <c r="B601" s="144"/>
      <c r="C601" s="144"/>
      <c r="D601" s="144"/>
      <c r="E601" s="145">
        <f t="shared" si="36"/>
        <v>0</v>
      </c>
      <c r="F601" s="142" t="str">
        <f t="shared" si="37"/>
        <v/>
      </c>
      <c r="G601" s="141" t="str">
        <f t="shared" si="38"/>
        <v/>
      </c>
      <c r="H601" s="142" t="s">
        <v>162</v>
      </c>
      <c r="I601" s="143" t="str">
        <f t="shared" si="39"/>
        <v/>
      </c>
    </row>
    <row r="602" spans="1:9">
      <c r="A602" s="144"/>
      <c r="B602" s="144"/>
      <c r="C602" s="144"/>
      <c r="D602" s="144"/>
      <c r="E602" s="145">
        <f t="shared" si="36"/>
        <v>0</v>
      </c>
      <c r="F602" s="142" t="str">
        <f t="shared" si="37"/>
        <v/>
      </c>
      <c r="G602" s="141" t="str">
        <f t="shared" si="38"/>
        <v/>
      </c>
      <c r="H602" s="142" t="s">
        <v>162</v>
      </c>
      <c r="I602" s="143" t="str">
        <f t="shared" si="39"/>
        <v/>
      </c>
    </row>
    <row r="603" spans="1:9">
      <c r="A603" s="144"/>
      <c r="B603" s="144"/>
      <c r="C603" s="144"/>
      <c r="D603" s="144"/>
      <c r="E603" s="145">
        <f t="shared" si="36"/>
        <v>0</v>
      </c>
      <c r="F603" s="142" t="str">
        <f t="shared" si="37"/>
        <v/>
      </c>
      <c r="G603" s="141" t="str">
        <f t="shared" si="38"/>
        <v/>
      </c>
      <c r="H603" s="142" t="s">
        <v>162</v>
      </c>
      <c r="I603" s="143" t="str">
        <f t="shared" si="39"/>
        <v/>
      </c>
    </row>
    <row r="604" spans="1:9">
      <c r="A604" s="144"/>
      <c r="B604" s="144"/>
      <c r="C604" s="144"/>
      <c r="D604" s="144"/>
      <c r="E604" s="145">
        <f t="shared" si="36"/>
        <v>0</v>
      </c>
      <c r="F604" s="142" t="str">
        <f t="shared" si="37"/>
        <v/>
      </c>
      <c r="G604" s="141" t="str">
        <f t="shared" si="38"/>
        <v/>
      </c>
      <c r="H604" s="142" t="s">
        <v>162</v>
      </c>
      <c r="I604" s="143" t="str">
        <f t="shared" si="39"/>
        <v/>
      </c>
    </row>
    <row r="605" spans="1:9">
      <c r="A605" s="144"/>
      <c r="B605" s="144"/>
      <c r="C605" s="144"/>
      <c r="D605" s="144"/>
      <c r="E605" s="145">
        <f t="shared" si="36"/>
        <v>0</v>
      </c>
      <c r="F605" s="142" t="str">
        <f t="shared" si="37"/>
        <v/>
      </c>
      <c r="G605" s="141" t="str">
        <f t="shared" si="38"/>
        <v/>
      </c>
      <c r="H605" s="142" t="s">
        <v>162</v>
      </c>
      <c r="I605" s="143" t="str">
        <f t="shared" si="39"/>
        <v/>
      </c>
    </row>
    <row r="606" spans="1:9">
      <c r="A606" s="144"/>
      <c r="B606" s="144"/>
      <c r="C606" s="144"/>
      <c r="D606" s="144"/>
      <c r="E606" s="145">
        <f t="shared" si="36"/>
        <v>0</v>
      </c>
      <c r="F606" s="142" t="str">
        <f t="shared" si="37"/>
        <v/>
      </c>
      <c r="G606" s="141" t="str">
        <f t="shared" si="38"/>
        <v/>
      </c>
      <c r="H606" s="142" t="s">
        <v>162</v>
      </c>
      <c r="I606" s="143" t="str">
        <f t="shared" si="39"/>
        <v/>
      </c>
    </row>
    <row r="607" spans="1:9">
      <c r="A607" s="144"/>
      <c r="B607" s="144"/>
      <c r="C607" s="144"/>
      <c r="D607" s="144"/>
      <c r="E607" s="145">
        <f t="shared" si="36"/>
        <v>0</v>
      </c>
      <c r="F607" s="142" t="str">
        <f t="shared" si="37"/>
        <v/>
      </c>
      <c r="G607" s="141" t="str">
        <f t="shared" si="38"/>
        <v/>
      </c>
      <c r="H607" s="142" t="s">
        <v>162</v>
      </c>
      <c r="I607" s="143" t="str">
        <f t="shared" si="39"/>
        <v/>
      </c>
    </row>
    <row r="608" spans="1:9">
      <c r="A608" s="144"/>
      <c r="B608" s="144"/>
      <c r="C608" s="144"/>
      <c r="D608" s="144"/>
      <c r="E608" s="145">
        <f t="shared" si="36"/>
        <v>0</v>
      </c>
      <c r="F608" s="142" t="str">
        <f t="shared" si="37"/>
        <v/>
      </c>
      <c r="G608" s="141" t="str">
        <f t="shared" si="38"/>
        <v/>
      </c>
      <c r="H608" s="142" t="s">
        <v>162</v>
      </c>
      <c r="I608" s="143" t="str">
        <f t="shared" si="39"/>
        <v/>
      </c>
    </row>
    <row r="609" spans="1:9">
      <c r="A609" s="144"/>
      <c r="B609" s="144"/>
      <c r="C609" s="144"/>
      <c r="D609" s="144"/>
      <c r="E609" s="145">
        <f t="shared" si="36"/>
        <v>0</v>
      </c>
      <c r="F609" s="142" t="str">
        <f t="shared" si="37"/>
        <v/>
      </c>
      <c r="G609" s="141" t="str">
        <f t="shared" si="38"/>
        <v/>
      </c>
      <c r="H609" s="142" t="s">
        <v>162</v>
      </c>
      <c r="I609" s="143" t="str">
        <f t="shared" si="39"/>
        <v/>
      </c>
    </row>
    <row r="610" spans="1:9">
      <c r="A610" s="144"/>
      <c r="B610" s="144"/>
      <c r="C610" s="144"/>
      <c r="D610" s="144"/>
      <c r="E610" s="145">
        <f t="shared" si="36"/>
        <v>0</v>
      </c>
      <c r="F610" s="142" t="str">
        <f t="shared" si="37"/>
        <v/>
      </c>
      <c r="G610" s="141" t="str">
        <f t="shared" si="38"/>
        <v/>
      </c>
      <c r="H610" s="142" t="s">
        <v>162</v>
      </c>
      <c r="I610" s="143" t="str">
        <f t="shared" si="39"/>
        <v/>
      </c>
    </row>
    <row r="611" spans="1:9">
      <c r="A611" s="144"/>
      <c r="B611" s="144"/>
      <c r="C611" s="144"/>
      <c r="D611" s="144"/>
      <c r="E611" s="145">
        <f t="shared" si="36"/>
        <v>0</v>
      </c>
      <c r="F611" s="142" t="str">
        <f t="shared" si="37"/>
        <v/>
      </c>
      <c r="G611" s="141" t="str">
        <f t="shared" si="38"/>
        <v/>
      </c>
      <c r="H611" s="142" t="s">
        <v>162</v>
      </c>
      <c r="I611" s="143" t="str">
        <f t="shared" si="39"/>
        <v/>
      </c>
    </row>
    <row r="612" spans="1:9">
      <c r="A612" s="144"/>
      <c r="B612" s="144"/>
      <c r="C612" s="144"/>
      <c r="D612" s="144"/>
      <c r="E612" s="145">
        <f t="shared" si="36"/>
        <v>0</v>
      </c>
      <c r="F612" s="142" t="str">
        <f t="shared" si="37"/>
        <v/>
      </c>
      <c r="G612" s="141" t="str">
        <f t="shared" si="38"/>
        <v/>
      </c>
      <c r="H612" s="142" t="s">
        <v>162</v>
      </c>
      <c r="I612" s="143" t="str">
        <f t="shared" si="39"/>
        <v/>
      </c>
    </row>
    <row r="613" spans="1:9">
      <c r="A613" s="144"/>
      <c r="B613" s="144"/>
      <c r="C613" s="144"/>
      <c r="D613" s="144"/>
      <c r="E613" s="145">
        <f t="shared" si="36"/>
        <v>0</v>
      </c>
      <c r="F613" s="142" t="str">
        <f t="shared" si="37"/>
        <v/>
      </c>
      <c r="G613" s="141" t="str">
        <f t="shared" si="38"/>
        <v/>
      </c>
      <c r="H613" s="142" t="s">
        <v>162</v>
      </c>
      <c r="I613" s="143" t="str">
        <f t="shared" si="39"/>
        <v/>
      </c>
    </row>
    <row r="614" spans="1:9">
      <c r="A614" s="144"/>
      <c r="B614" s="144"/>
      <c r="C614" s="144"/>
      <c r="D614" s="144"/>
      <c r="E614" s="145">
        <f t="shared" si="36"/>
        <v>0</v>
      </c>
      <c r="F614" s="142" t="str">
        <f t="shared" si="37"/>
        <v/>
      </c>
      <c r="G614" s="141" t="str">
        <f t="shared" si="38"/>
        <v/>
      </c>
      <c r="H614" s="142" t="s">
        <v>162</v>
      </c>
      <c r="I614" s="143" t="str">
        <f t="shared" si="39"/>
        <v/>
      </c>
    </row>
    <row r="615" spans="1:9">
      <c r="A615" s="144"/>
      <c r="B615" s="144"/>
      <c r="C615" s="144"/>
      <c r="D615" s="144"/>
      <c r="E615" s="145">
        <f t="shared" si="36"/>
        <v>0</v>
      </c>
      <c r="F615" s="142" t="str">
        <f t="shared" si="37"/>
        <v/>
      </c>
      <c r="G615" s="141" t="str">
        <f t="shared" si="38"/>
        <v/>
      </c>
      <c r="H615" s="142" t="s">
        <v>162</v>
      </c>
      <c r="I615" s="143" t="str">
        <f t="shared" si="39"/>
        <v/>
      </c>
    </row>
    <row r="616" spans="1:9">
      <c r="A616" s="144"/>
      <c r="B616" s="144"/>
      <c r="C616" s="144"/>
      <c r="D616" s="144"/>
      <c r="E616" s="145">
        <f t="shared" si="36"/>
        <v>0</v>
      </c>
      <c r="F616" s="142" t="str">
        <f t="shared" si="37"/>
        <v/>
      </c>
      <c r="G616" s="141" t="str">
        <f t="shared" si="38"/>
        <v/>
      </c>
      <c r="H616" s="142" t="s">
        <v>162</v>
      </c>
      <c r="I616" s="143" t="str">
        <f t="shared" si="39"/>
        <v/>
      </c>
    </row>
    <row r="617" spans="1:9">
      <c r="A617" s="144"/>
      <c r="B617" s="144"/>
      <c r="C617" s="144"/>
      <c r="D617" s="144"/>
      <c r="E617" s="145">
        <f t="shared" si="36"/>
        <v>0</v>
      </c>
      <c r="F617" s="142" t="str">
        <f t="shared" si="37"/>
        <v/>
      </c>
      <c r="G617" s="141" t="str">
        <f t="shared" si="38"/>
        <v/>
      </c>
      <c r="H617" s="142" t="s">
        <v>162</v>
      </c>
      <c r="I617" s="143" t="str">
        <f t="shared" si="39"/>
        <v/>
      </c>
    </row>
    <row r="618" spans="1:9">
      <c r="A618" s="144"/>
      <c r="B618" s="144"/>
      <c r="C618" s="144"/>
      <c r="D618" s="144"/>
      <c r="E618" s="145">
        <f t="shared" si="36"/>
        <v>0</v>
      </c>
      <c r="F618" s="142" t="str">
        <f t="shared" si="37"/>
        <v/>
      </c>
      <c r="G618" s="141" t="str">
        <f t="shared" si="38"/>
        <v/>
      </c>
      <c r="H618" s="142" t="s">
        <v>162</v>
      </c>
      <c r="I618" s="143" t="str">
        <f t="shared" si="39"/>
        <v/>
      </c>
    </row>
    <row r="619" spans="1:9">
      <c r="A619" s="144"/>
      <c r="B619" s="144"/>
      <c r="C619" s="144"/>
      <c r="D619" s="144"/>
      <c r="E619" s="145">
        <f t="shared" si="36"/>
        <v>0</v>
      </c>
      <c r="F619" s="142" t="str">
        <f t="shared" si="37"/>
        <v/>
      </c>
      <c r="G619" s="141" t="str">
        <f t="shared" si="38"/>
        <v/>
      </c>
      <c r="H619" s="142" t="s">
        <v>162</v>
      </c>
      <c r="I619" s="143" t="str">
        <f t="shared" si="39"/>
        <v/>
      </c>
    </row>
    <row r="620" spans="1:9">
      <c r="A620" s="144"/>
      <c r="B620" s="144"/>
      <c r="C620" s="144"/>
      <c r="D620" s="144"/>
      <c r="E620" s="145">
        <f t="shared" si="36"/>
        <v>0</v>
      </c>
      <c r="F620" s="142" t="str">
        <f t="shared" si="37"/>
        <v/>
      </c>
      <c r="G620" s="141" t="str">
        <f t="shared" si="38"/>
        <v/>
      </c>
      <c r="H620" s="142" t="s">
        <v>162</v>
      </c>
      <c r="I620" s="143" t="str">
        <f t="shared" si="39"/>
        <v/>
      </c>
    </row>
    <row r="621" spans="1:9">
      <c r="A621" s="144"/>
      <c r="B621" s="144"/>
      <c r="C621" s="144"/>
      <c r="D621" s="144"/>
      <c r="E621" s="145">
        <f t="shared" si="36"/>
        <v>0</v>
      </c>
      <c r="F621" s="142" t="str">
        <f t="shared" si="37"/>
        <v/>
      </c>
      <c r="G621" s="141" t="str">
        <f t="shared" si="38"/>
        <v/>
      </c>
      <c r="H621" s="142" t="s">
        <v>162</v>
      </c>
      <c r="I621" s="143" t="str">
        <f t="shared" si="39"/>
        <v/>
      </c>
    </row>
    <row r="622" spans="1:9">
      <c r="A622" s="144"/>
      <c r="B622" s="144"/>
      <c r="C622" s="144"/>
      <c r="D622" s="144"/>
      <c r="E622" s="145">
        <f t="shared" si="36"/>
        <v>0</v>
      </c>
      <c r="F622" s="142" t="str">
        <f t="shared" si="37"/>
        <v/>
      </c>
      <c r="G622" s="141" t="str">
        <f t="shared" si="38"/>
        <v/>
      </c>
      <c r="H622" s="142" t="s">
        <v>162</v>
      </c>
      <c r="I622" s="143" t="str">
        <f t="shared" si="39"/>
        <v/>
      </c>
    </row>
    <row r="623" spans="1:9">
      <c r="A623" s="144"/>
      <c r="B623" s="144"/>
      <c r="C623" s="144"/>
      <c r="D623" s="144"/>
      <c r="E623" s="145">
        <f t="shared" si="36"/>
        <v>0</v>
      </c>
      <c r="F623" s="142" t="str">
        <f t="shared" si="37"/>
        <v/>
      </c>
      <c r="G623" s="141" t="str">
        <f t="shared" si="38"/>
        <v/>
      </c>
      <c r="H623" s="142" t="s">
        <v>162</v>
      </c>
      <c r="I623" s="143" t="str">
        <f t="shared" si="39"/>
        <v/>
      </c>
    </row>
    <row r="624" spans="1:9">
      <c r="A624" s="144"/>
      <c r="B624" s="144"/>
      <c r="C624" s="144"/>
      <c r="D624" s="144"/>
      <c r="E624" s="145">
        <f t="shared" si="36"/>
        <v>0</v>
      </c>
      <c r="F624" s="142" t="str">
        <f t="shared" si="37"/>
        <v/>
      </c>
      <c r="G624" s="141" t="str">
        <f t="shared" si="38"/>
        <v/>
      </c>
      <c r="H624" s="142" t="s">
        <v>162</v>
      </c>
      <c r="I624" s="143" t="str">
        <f t="shared" si="39"/>
        <v/>
      </c>
    </row>
    <row r="625" spans="1:9">
      <c r="A625" s="144"/>
      <c r="B625" s="144"/>
      <c r="C625" s="144"/>
      <c r="D625" s="144"/>
      <c r="E625" s="145">
        <f t="shared" si="36"/>
        <v>0</v>
      </c>
      <c r="F625" s="142" t="str">
        <f t="shared" si="37"/>
        <v/>
      </c>
      <c r="G625" s="141" t="str">
        <f t="shared" si="38"/>
        <v/>
      </c>
      <c r="H625" s="142" t="s">
        <v>162</v>
      </c>
      <c r="I625" s="143" t="str">
        <f t="shared" si="39"/>
        <v/>
      </c>
    </row>
    <row r="626" spans="1:9">
      <c r="A626" s="144"/>
      <c r="B626" s="144"/>
      <c r="C626" s="144"/>
      <c r="D626" s="144"/>
      <c r="E626" s="145">
        <f t="shared" si="36"/>
        <v>0</v>
      </c>
      <c r="F626" s="142" t="str">
        <f t="shared" si="37"/>
        <v/>
      </c>
      <c r="G626" s="141" t="str">
        <f t="shared" si="38"/>
        <v/>
      </c>
      <c r="H626" s="142" t="s">
        <v>162</v>
      </c>
      <c r="I626" s="143" t="str">
        <f t="shared" si="39"/>
        <v/>
      </c>
    </row>
    <row r="627" spans="1:9">
      <c r="A627" s="144"/>
      <c r="B627" s="144"/>
      <c r="C627" s="144"/>
      <c r="D627" s="144"/>
      <c r="E627" s="145">
        <f t="shared" si="36"/>
        <v>0</v>
      </c>
      <c r="F627" s="142" t="str">
        <f t="shared" si="37"/>
        <v/>
      </c>
      <c r="G627" s="141" t="str">
        <f t="shared" si="38"/>
        <v/>
      </c>
      <c r="H627" s="142" t="s">
        <v>162</v>
      </c>
      <c r="I627" s="143" t="str">
        <f t="shared" si="39"/>
        <v/>
      </c>
    </row>
    <row r="628" spans="1:9">
      <c r="A628" s="144"/>
      <c r="B628" s="144"/>
      <c r="C628" s="144"/>
      <c r="D628" s="144"/>
      <c r="E628" s="145">
        <f t="shared" si="36"/>
        <v>0</v>
      </c>
      <c r="F628" s="142" t="str">
        <f t="shared" si="37"/>
        <v/>
      </c>
      <c r="G628" s="141" t="str">
        <f t="shared" si="38"/>
        <v/>
      </c>
      <c r="H628" s="142" t="s">
        <v>162</v>
      </c>
      <c r="I628" s="143" t="str">
        <f t="shared" si="39"/>
        <v/>
      </c>
    </row>
    <row r="629" spans="1:9">
      <c r="A629" s="144"/>
      <c r="B629" s="144"/>
      <c r="C629" s="144"/>
      <c r="D629" s="144"/>
      <c r="E629" s="145">
        <f t="shared" si="36"/>
        <v>0</v>
      </c>
      <c r="F629" s="142" t="str">
        <f t="shared" si="37"/>
        <v/>
      </c>
      <c r="G629" s="141" t="str">
        <f t="shared" si="38"/>
        <v/>
      </c>
      <c r="H629" s="142" t="s">
        <v>162</v>
      </c>
      <c r="I629" s="143" t="str">
        <f t="shared" si="39"/>
        <v/>
      </c>
    </row>
    <row r="630" spans="1:9">
      <c r="A630" s="144"/>
      <c r="B630" s="144"/>
      <c r="C630" s="144"/>
      <c r="D630" s="144"/>
      <c r="E630" s="145">
        <f t="shared" si="36"/>
        <v>0</v>
      </c>
      <c r="F630" s="142" t="str">
        <f t="shared" si="37"/>
        <v/>
      </c>
      <c r="G630" s="141" t="str">
        <f t="shared" si="38"/>
        <v/>
      </c>
      <c r="H630" s="142" t="s">
        <v>162</v>
      </c>
      <c r="I630" s="143" t="str">
        <f t="shared" si="39"/>
        <v/>
      </c>
    </row>
    <row r="631" spans="1:9">
      <c r="A631" s="144"/>
      <c r="B631" s="144"/>
      <c r="C631" s="144"/>
      <c r="D631" s="144"/>
      <c r="E631" s="145">
        <f t="shared" si="36"/>
        <v>0</v>
      </c>
      <c r="F631" s="142" t="str">
        <f t="shared" si="37"/>
        <v/>
      </c>
      <c r="G631" s="141" t="str">
        <f t="shared" si="38"/>
        <v/>
      </c>
      <c r="H631" s="142" t="s">
        <v>162</v>
      </c>
      <c r="I631" s="143" t="str">
        <f t="shared" si="39"/>
        <v/>
      </c>
    </row>
    <row r="632" spans="1:9">
      <c r="A632" s="144"/>
      <c r="B632" s="144"/>
      <c r="C632" s="144"/>
      <c r="D632" s="144"/>
      <c r="E632" s="145">
        <f t="shared" si="36"/>
        <v>0</v>
      </c>
      <c r="F632" s="142" t="str">
        <f t="shared" si="37"/>
        <v/>
      </c>
      <c r="G632" s="141" t="str">
        <f t="shared" si="38"/>
        <v/>
      </c>
      <c r="H632" s="142" t="s">
        <v>162</v>
      </c>
      <c r="I632" s="143" t="str">
        <f t="shared" si="39"/>
        <v/>
      </c>
    </row>
    <row r="633" spans="1:9">
      <c r="A633" s="144"/>
      <c r="B633" s="144"/>
      <c r="C633" s="144"/>
      <c r="D633" s="144"/>
      <c r="E633" s="145">
        <f t="shared" si="36"/>
        <v>0</v>
      </c>
      <c r="F633" s="142" t="str">
        <f t="shared" si="37"/>
        <v/>
      </c>
      <c r="G633" s="141" t="str">
        <f t="shared" si="38"/>
        <v/>
      </c>
      <c r="H633" s="142" t="s">
        <v>162</v>
      </c>
      <c r="I633" s="143" t="str">
        <f t="shared" si="39"/>
        <v/>
      </c>
    </row>
    <row r="634" spans="1:9">
      <c r="A634" s="144"/>
      <c r="B634" s="144"/>
      <c r="C634" s="144"/>
      <c r="D634" s="144"/>
      <c r="E634" s="145">
        <f t="shared" si="36"/>
        <v>0</v>
      </c>
      <c r="F634" s="142" t="str">
        <f t="shared" si="37"/>
        <v/>
      </c>
      <c r="G634" s="141" t="str">
        <f t="shared" si="38"/>
        <v/>
      </c>
      <c r="H634" s="142" t="s">
        <v>162</v>
      </c>
      <c r="I634" s="143" t="str">
        <f t="shared" si="39"/>
        <v/>
      </c>
    </row>
    <row r="635" spans="1:9">
      <c r="A635" s="144"/>
      <c r="B635" s="144"/>
      <c r="C635" s="144"/>
      <c r="D635" s="144"/>
      <c r="E635" s="145">
        <f t="shared" si="36"/>
        <v>0</v>
      </c>
      <c r="F635" s="142" t="str">
        <f t="shared" si="37"/>
        <v/>
      </c>
      <c r="G635" s="141" t="str">
        <f t="shared" si="38"/>
        <v/>
      </c>
      <c r="H635" s="142" t="s">
        <v>162</v>
      </c>
      <c r="I635" s="143" t="str">
        <f t="shared" si="39"/>
        <v/>
      </c>
    </row>
    <row r="636" spans="1:9">
      <c r="A636" s="144"/>
      <c r="B636" s="144"/>
      <c r="C636" s="144"/>
      <c r="D636" s="144"/>
      <c r="E636" s="145">
        <f t="shared" si="36"/>
        <v>0</v>
      </c>
      <c r="F636" s="142" t="str">
        <f t="shared" si="37"/>
        <v/>
      </c>
      <c r="G636" s="141" t="str">
        <f t="shared" si="38"/>
        <v/>
      </c>
      <c r="H636" s="142" t="s">
        <v>162</v>
      </c>
      <c r="I636" s="143" t="str">
        <f t="shared" si="39"/>
        <v/>
      </c>
    </row>
    <row r="637" spans="1:9">
      <c r="A637" s="144"/>
      <c r="B637" s="144"/>
      <c r="C637" s="144"/>
      <c r="D637" s="144"/>
      <c r="E637" s="145">
        <f t="shared" si="36"/>
        <v>0</v>
      </c>
      <c r="F637" s="142" t="str">
        <f t="shared" si="37"/>
        <v/>
      </c>
      <c r="G637" s="141" t="str">
        <f t="shared" si="38"/>
        <v/>
      </c>
      <c r="H637" s="142" t="s">
        <v>162</v>
      </c>
      <c r="I637" s="143" t="str">
        <f t="shared" si="39"/>
        <v/>
      </c>
    </row>
    <row r="638" spans="1:9">
      <c r="A638" s="144"/>
      <c r="B638" s="144"/>
      <c r="C638" s="144"/>
      <c r="D638" s="144"/>
      <c r="E638" s="145">
        <f t="shared" si="36"/>
        <v>0</v>
      </c>
      <c r="F638" s="142" t="str">
        <f t="shared" si="37"/>
        <v/>
      </c>
      <c r="G638" s="141" t="str">
        <f t="shared" si="38"/>
        <v/>
      </c>
      <c r="H638" s="142" t="s">
        <v>162</v>
      </c>
      <c r="I638" s="143" t="str">
        <f t="shared" si="39"/>
        <v/>
      </c>
    </row>
    <row r="639" spans="1:9">
      <c r="A639" s="144"/>
      <c r="B639" s="144"/>
      <c r="C639" s="144"/>
      <c r="D639" s="144"/>
      <c r="E639" s="145">
        <f t="shared" si="36"/>
        <v>0</v>
      </c>
      <c r="F639" s="142" t="str">
        <f t="shared" si="37"/>
        <v/>
      </c>
      <c r="G639" s="141" t="str">
        <f t="shared" si="38"/>
        <v/>
      </c>
      <c r="H639" s="142" t="s">
        <v>162</v>
      </c>
      <c r="I639" s="143" t="str">
        <f t="shared" si="39"/>
        <v/>
      </c>
    </row>
    <row r="640" spans="1:9">
      <c r="A640" s="144"/>
      <c r="B640" s="144"/>
      <c r="C640" s="144"/>
      <c r="D640" s="144"/>
      <c r="E640" s="145">
        <f t="shared" si="36"/>
        <v>0</v>
      </c>
      <c r="F640" s="142" t="str">
        <f t="shared" si="37"/>
        <v/>
      </c>
      <c r="G640" s="141" t="str">
        <f t="shared" si="38"/>
        <v/>
      </c>
      <c r="H640" s="142" t="s">
        <v>162</v>
      </c>
      <c r="I640" s="143" t="str">
        <f t="shared" si="39"/>
        <v/>
      </c>
    </row>
    <row r="641" spans="1:9">
      <c r="A641" s="144"/>
      <c r="B641" s="144"/>
      <c r="C641" s="144"/>
      <c r="D641" s="144"/>
      <c r="E641" s="145">
        <f t="shared" si="36"/>
        <v>0</v>
      </c>
      <c r="F641" s="142" t="str">
        <f t="shared" si="37"/>
        <v/>
      </c>
      <c r="G641" s="141" t="str">
        <f t="shared" si="38"/>
        <v/>
      </c>
      <c r="H641" s="142" t="s">
        <v>162</v>
      </c>
      <c r="I641" s="143" t="str">
        <f t="shared" si="39"/>
        <v/>
      </c>
    </row>
    <row r="642" spans="1:9">
      <c r="A642" s="144"/>
      <c r="B642" s="144"/>
      <c r="C642" s="144"/>
      <c r="D642" s="144"/>
      <c r="E642" s="145">
        <f t="shared" si="36"/>
        <v>0</v>
      </c>
      <c r="F642" s="142" t="str">
        <f t="shared" si="37"/>
        <v/>
      </c>
      <c r="G642" s="141" t="str">
        <f t="shared" si="38"/>
        <v/>
      </c>
      <c r="H642" s="142" t="s">
        <v>162</v>
      </c>
      <c r="I642" s="143" t="str">
        <f t="shared" si="39"/>
        <v/>
      </c>
    </row>
    <row r="643" spans="1:9">
      <c r="A643" s="144"/>
      <c r="B643" s="144"/>
      <c r="C643" s="144"/>
      <c r="D643" s="144"/>
      <c r="E643" s="145">
        <f t="shared" si="36"/>
        <v>0</v>
      </c>
      <c r="F643" s="142" t="str">
        <f t="shared" si="37"/>
        <v/>
      </c>
      <c r="G643" s="141" t="str">
        <f t="shared" si="38"/>
        <v/>
      </c>
      <c r="H643" s="142" t="s">
        <v>162</v>
      </c>
      <c r="I643" s="143" t="str">
        <f t="shared" si="39"/>
        <v/>
      </c>
    </row>
    <row r="644" spans="1:9">
      <c r="A644" s="144"/>
      <c r="B644" s="144"/>
      <c r="C644" s="144"/>
      <c r="D644" s="144"/>
      <c r="E644" s="145">
        <f t="shared" si="36"/>
        <v>0</v>
      </c>
      <c r="F644" s="142" t="str">
        <f t="shared" si="37"/>
        <v/>
      </c>
      <c r="G644" s="141" t="str">
        <f t="shared" si="38"/>
        <v/>
      </c>
      <c r="H644" s="142" t="s">
        <v>162</v>
      </c>
      <c r="I644" s="143" t="str">
        <f t="shared" si="39"/>
        <v/>
      </c>
    </row>
    <row r="645" spans="1:9">
      <c r="A645" s="144"/>
      <c r="B645" s="144"/>
      <c r="C645" s="144"/>
      <c r="D645" s="144"/>
      <c r="E645" s="145">
        <f t="shared" si="36"/>
        <v>0</v>
      </c>
      <c r="F645" s="142" t="str">
        <f t="shared" si="37"/>
        <v/>
      </c>
      <c r="G645" s="141" t="str">
        <f t="shared" si="38"/>
        <v/>
      </c>
      <c r="H645" s="142" t="s">
        <v>162</v>
      </c>
      <c r="I645" s="143" t="str">
        <f t="shared" si="39"/>
        <v/>
      </c>
    </row>
    <row r="646" spans="1:9">
      <c r="A646" s="144"/>
      <c r="B646" s="144"/>
      <c r="C646" s="144"/>
      <c r="D646" s="144"/>
      <c r="E646" s="145">
        <f t="shared" si="36"/>
        <v>0</v>
      </c>
      <c r="F646" s="142" t="str">
        <f t="shared" si="37"/>
        <v/>
      </c>
      <c r="G646" s="141" t="str">
        <f t="shared" si="38"/>
        <v/>
      </c>
      <c r="H646" s="142" t="s">
        <v>162</v>
      </c>
      <c r="I646" s="143" t="str">
        <f t="shared" si="39"/>
        <v/>
      </c>
    </row>
    <row r="647" spans="1:9">
      <c r="A647" s="144"/>
      <c r="B647" s="144"/>
      <c r="C647" s="144"/>
      <c r="D647" s="144"/>
      <c r="E647" s="145">
        <f t="shared" si="36"/>
        <v>0</v>
      </c>
      <c r="F647" s="142" t="str">
        <f t="shared" si="37"/>
        <v/>
      </c>
      <c r="G647" s="141" t="str">
        <f t="shared" si="38"/>
        <v/>
      </c>
      <c r="H647" s="142" t="s">
        <v>162</v>
      </c>
      <c r="I647" s="143" t="str">
        <f t="shared" si="39"/>
        <v/>
      </c>
    </row>
    <row r="648" spans="1:9">
      <c r="A648" s="144"/>
      <c r="B648" s="144"/>
      <c r="C648" s="144"/>
      <c r="D648" s="144"/>
      <c r="E648" s="145">
        <f t="shared" si="36"/>
        <v>0</v>
      </c>
      <c r="F648" s="142" t="str">
        <f t="shared" si="37"/>
        <v/>
      </c>
      <c r="G648" s="141" t="str">
        <f t="shared" si="38"/>
        <v/>
      </c>
      <c r="H648" s="142" t="s">
        <v>162</v>
      </c>
      <c r="I648" s="143" t="str">
        <f t="shared" si="39"/>
        <v/>
      </c>
    </row>
    <row r="649" spans="1:9">
      <c r="A649" s="144"/>
      <c r="B649" s="144"/>
      <c r="C649" s="144"/>
      <c r="D649" s="144"/>
      <c r="E649" s="145">
        <f t="shared" si="36"/>
        <v>0</v>
      </c>
      <c r="F649" s="142" t="str">
        <f t="shared" si="37"/>
        <v/>
      </c>
      <c r="G649" s="141" t="str">
        <f t="shared" si="38"/>
        <v/>
      </c>
      <c r="H649" s="142" t="s">
        <v>162</v>
      </c>
      <c r="I649" s="143" t="str">
        <f t="shared" si="39"/>
        <v/>
      </c>
    </row>
    <row r="650" spans="1:9">
      <c r="A650" s="144"/>
      <c r="B650" s="144"/>
      <c r="C650" s="144"/>
      <c r="D650" s="144"/>
      <c r="E650" s="145">
        <f t="shared" si="36"/>
        <v>0</v>
      </c>
      <c r="F650" s="142" t="str">
        <f t="shared" si="37"/>
        <v/>
      </c>
      <c r="G650" s="141" t="str">
        <f t="shared" si="38"/>
        <v/>
      </c>
      <c r="H650" s="142" t="s">
        <v>162</v>
      </c>
      <c r="I650" s="143" t="str">
        <f t="shared" si="39"/>
        <v/>
      </c>
    </row>
    <row r="651" spans="1:9">
      <c r="A651" s="144"/>
      <c r="B651" s="144"/>
      <c r="C651" s="144"/>
      <c r="D651" s="144"/>
      <c r="E651" s="145">
        <f t="shared" si="36"/>
        <v>0</v>
      </c>
      <c r="F651" s="142" t="str">
        <f t="shared" si="37"/>
        <v/>
      </c>
      <c r="G651" s="141" t="str">
        <f t="shared" si="38"/>
        <v/>
      </c>
      <c r="H651" s="142" t="s">
        <v>162</v>
      </c>
      <c r="I651" s="143" t="str">
        <f t="shared" si="39"/>
        <v/>
      </c>
    </row>
    <row r="652" spans="1:9">
      <c r="A652" s="144"/>
      <c r="B652" s="144"/>
      <c r="C652" s="144"/>
      <c r="D652" s="144"/>
      <c r="E652" s="145">
        <f t="shared" si="36"/>
        <v>0</v>
      </c>
      <c r="F652" s="142" t="str">
        <f t="shared" si="37"/>
        <v/>
      </c>
      <c r="G652" s="141" t="str">
        <f t="shared" si="38"/>
        <v/>
      </c>
      <c r="H652" s="142" t="s">
        <v>162</v>
      </c>
      <c r="I652" s="143" t="str">
        <f t="shared" si="39"/>
        <v/>
      </c>
    </row>
    <row r="653" spans="1:9">
      <c r="A653" s="144"/>
      <c r="B653" s="144"/>
      <c r="C653" s="144"/>
      <c r="D653" s="144"/>
      <c r="E653" s="145">
        <f t="shared" si="36"/>
        <v>0</v>
      </c>
      <c r="F653" s="142" t="str">
        <f t="shared" si="37"/>
        <v/>
      </c>
      <c r="G653" s="141" t="str">
        <f t="shared" si="38"/>
        <v/>
      </c>
      <c r="H653" s="142" t="s">
        <v>162</v>
      </c>
      <c r="I653" s="143" t="str">
        <f t="shared" si="39"/>
        <v/>
      </c>
    </row>
    <row r="654" spans="1:9">
      <c r="A654" s="144"/>
      <c r="B654" s="144"/>
      <c r="C654" s="144"/>
      <c r="D654" s="144"/>
      <c r="E654" s="145">
        <f t="shared" ref="E654:E717" si="40">IF($B$6=8,D654/2,D654)</f>
        <v>0</v>
      </c>
      <c r="F654" s="142" t="str">
        <f t="shared" ref="F654:F717" si="41">IF(C654&gt;0,$B$4,"")</f>
        <v/>
      </c>
      <c r="G654" s="141" t="str">
        <f t="shared" ref="G654:G717" si="42">IFERROR(($B$4/(0.005454154*(C654^2))),"")</f>
        <v/>
      </c>
      <c r="H654" s="142" t="s">
        <v>162</v>
      </c>
      <c r="I654" s="143" t="str">
        <f t="shared" ref="I654:I717" si="43">IFERROR((H654*G654),"")</f>
        <v/>
      </c>
    </row>
    <row r="655" spans="1:9">
      <c r="A655" s="144"/>
      <c r="B655" s="144"/>
      <c r="C655" s="144"/>
      <c r="D655" s="144"/>
      <c r="E655" s="145">
        <f t="shared" si="40"/>
        <v>0</v>
      </c>
      <c r="F655" s="142" t="str">
        <f t="shared" si="41"/>
        <v/>
      </c>
      <c r="G655" s="141" t="str">
        <f t="shared" si="42"/>
        <v/>
      </c>
      <c r="H655" s="142" t="s">
        <v>162</v>
      </c>
      <c r="I655" s="143" t="str">
        <f t="shared" si="43"/>
        <v/>
      </c>
    </row>
    <row r="656" spans="1:9">
      <c r="A656" s="144"/>
      <c r="B656" s="144"/>
      <c r="C656" s="144"/>
      <c r="D656" s="144"/>
      <c r="E656" s="145">
        <f t="shared" si="40"/>
        <v>0</v>
      </c>
      <c r="F656" s="142" t="str">
        <f t="shared" si="41"/>
        <v/>
      </c>
      <c r="G656" s="141" t="str">
        <f t="shared" si="42"/>
        <v/>
      </c>
      <c r="H656" s="142" t="s">
        <v>162</v>
      </c>
      <c r="I656" s="143" t="str">
        <f t="shared" si="43"/>
        <v/>
      </c>
    </row>
    <row r="657" spans="1:9">
      <c r="A657" s="144"/>
      <c r="B657" s="144"/>
      <c r="C657" s="144"/>
      <c r="D657" s="144"/>
      <c r="E657" s="145">
        <f t="shared" si="40"/>
        <v>0</v>
      </c>
      <c r="F657" s="142" t="str">
        <f t="shared" si="41"/>
        <v/>
      </c>
      <c r="G657" s="141" t="str">
        <f t="shared" si="42"/>
        <v/>
      </c>
      <c r="H657" s="142" t="s">
        <v>162</v>
      </c>
      <c r="I657" s="143" t="str">
        <f t="shared" si="43"/>
        <v/>
      </c>
    </row>
    <row r="658" spans="1:9">
      <c r="A658" s="144"/>
      <c r="B658" s="144"/>
      <c r="C658" s="144"/>
      <c r="D658" s="144"/>
      <c r="E658" s="145">
        <f t="shared" si="40"/>
        <v>0</v>
      </c>
      <c r="F658" s="142" t="str">
        <f t="shared" si="41"/>
        <v/>
      </c>
      <c r="G658" s="141" t="str">
        <f t="shared" si="42"/>
        <v/>
      </c>
      <c r="H658" s="142" t="s">
        <v>162</v>
      </c>
      <c r="I658" s="143" t="str">
        <f t="shared" si="43"/>
        <v/>
      </c>
    </row>
    <row r="659" spans="1:9">
      <c r="A659" s="144"/>
      <c r="B659" s="144"/>
      <c r="C659" s="144"/>
      <c r="D659" s="144"/>
      <c r="E659" s="145">
        <f t="shared" si="40"/>
        <v>0</v>
      </c>
      <c r="F659" s="142" t="str">
        <f t="shared" si="41"/>
        <v/>
      </c>
      <c r="G659" s="141" t="str">
        <f t="shared" si="42"/>
        <v/>
      </c>
      <c r="H659" s="142" t="s">
        <v>162</v>
      </c>
      <c r="I659" s="143" t="str">
        <f t="shared" si="43"/>
        <v/>
      </c>
    </row>
    <row r="660" spans="1:9">
      <c r="A660" s="144"/>
      <c r="B660" s="144"/>
      <c r="C660" s="144"/>
      <c r="D660" s="144"/>
      <c r="E660" s="145">
        <f t="shared" si="40"/>
        <v>0</v>
      </c>
      <c r="F660" s="142" t="str">
        <f t="shared" si="41"/>
        <v/>
      </c>
      <c r="G660" s="141" t="str">
        <f t="shared" si="42"/>
        <v/>
      </c>
      <c r="H660" s="142" t="s">
        <v>162</v>
      </c>
      <c r="I660" s="143" t="str">
        <f t="shared" si="43"/>
        <v/>
      </c>
    </row>
    <row r="661" spans="1:9">
      <c r="A661" s="144"/>
      <c r="B661" s="144"/>
      <c r="C661" s="144"/>
      <c r="D661" s="144"/>
      <c r="E661" s="145">
        <f t="shared" si="40"/>
        <v>0</v>
      </c>
      <c r="F661" s="142" t="str">
        <f t="shared" si="41"/>
        <v/>
      </c>
      <c r="G661" s="141" t="str">
        <f t="shared" si="42"/>
        <v/>
      </c>
      <c r="H661" s="142" t="s">
        <v>162</v>
      </c>
      <c r="I661" s="143" t="str">
        <f t="shared" si="43"/>
        <v/>
      </c>
    </row>
    <row r="662" spans="1:9">
      <c r="A662" s="144"/>
      <c r="B662" s="144"/>
      <c r="C662" s="144"/>
      <c r="D662" s="144"/>
      <c r="E662" s="145">
        <f t="shared" si="40"/>
        <v>0</v>
      </c>
      <c r="F662" s="142" t="str">
        <f t="shared" si="41"/>
        <v/>
      </c>
      <c r="G662" s="141" t="str">
        <f t="shared" si="42"/>
        <v/>
      </c>
      <c r="H662" s="142" t="s">
        <v>162</v>
      </c>
      <c r="I662" s="143" t="str">
        <f t="shared" si="43"/>
        <v/>
      </c>
    </row>
    <row r="663" spans="1:9">
      <c r="A663" s="144"/>
      <c r="B663" s="144"/>
      <c r="C663" s="144"/>
      <c r="D663" s="144"/>
      <c r="E663" s="145">
        <f t="shared" si="40"/>
        <v>0</v>
      </c>
      <c r="F663" s="142" t="str">
        <f t="shared" si="41"/>
        <v/>
      </c>
      <c r="G663" s="141" t="str">
        <f t="shared" si="42"/>
        <v/>
      </c>
      <c r="H663" s="142" t="s">
        <v>162</v>
      </c>
      <c r="I663" s="143" t="str">
        <f t="shared" si="43"/>
        <v/>
      </c>
    </row>
    <row r="664" spans="1:9">
      <c r="A664" s="144"/>
      <c r="B664" s="144"/>
      <c r="C664" s="144"/>
      <c r="D664" s="144"/>
      <c r="E664" s="145">
        <f t="shared" si="40"/>
        <v>0</v>
      </c>
      <c r="F664" s="142" t="str">
        <f t="shared" si="41"/>
        <v/>
      </c>
      <c r="G664" s="141" t="str">
        <f t="shared" si="42"/>
        <v/>
      </c>
      <c r="H664" s="142" t="s">
        <v>162</v>
      </c>
      <c r="I664" s="143" t="str">
        <f t="shared" si="43"/>
        <v/>
      </c>
    </row>
    <row r="665" spans="1:9">
      <c r="A665" s="144"/>
      <c r="B665" s="144"/>
      <c r="C665" s="144"/>
      <c r="D665" s="144"/>
      <c r="E665" s="145">
        <f t="shared" si="40"/>
        <v>0</v>
      </c>
      <c r="F665" s="142" t="str">
        <f t="shared" si="41"/>
        <v/>
      </c>
      <c r="G665" s="141" t="str">
        <f t="shared" si="42"/>
        <v/>
      </c>
      <c r="H665" s="142" t="s">
        <v>162</v>
      </c>
      <c r="I665" s="143" t="str">
        <f t="shared" si="43"/>
        <v/>
      </c>
    </row>
    <row r="666" spans="1:9">
      <c r="A666" s="144"/>
      <c r="B666" s="144"/>
      <c r="C666" s="144"/>
      <c r="D666" s="144"/>
      <c r="E666" s="145">
        <f t="shared" si="40"/>
        <v>0</v>
      </c>
      <c r="F666" s="142" t="str">
        <f t="shared" si="41"/>
        <v/>
      </c>
      <c r="G666" s="141" t="str">
        <f t="shared" si="42"/>
        <v/>
      </c>
      <c r="H666" s="142" t="s">
        <v>162</v>
      </c>
      <c r="I666" s="143" t="str">
        <f t="shared" si="43"/>
        <v/>
      </c>
    </row>
    <row r="667" spans="1:9">
      <c r="A667" s="144"/>
      <c r="B667" s="144"/>
      <c r="C667" s="144"/>
      <c r="D667" s="144"/>
      <c r="E667" s="145">
        <f t="shared" si="40"/>
        <v>0</v>
      </c>
      <c r="F667" s="142" t="str">
        <f t="shared" si="41"/>
        <v/>
      </c>
      <c r="G667" s="141" t="str">
        <f t="shared" si="42"/>
        <v/>
      </c>
      <c r="H667" s="142" t="s">
        <v>162</v>
      </c>
      <c r="I667" s="143" t="str">
        <f t="shared" si="43"/>
        <v/>
      </c>
    </row>
    <row r="668" spans="1:9">
      <c r="A668" s="144"/>
      <c r="B668" s="144"/>
      <c r="C668" s="144"/>
      <c r="D668" s="144"/>
      <c r="E668" s="145">
        <f t="shared" si="40"/>
        <v>0</v>
      </c>
      <c r="F668" s="142" t="str">
        <f t="shared" si="41"/>
        <v/>
      </c>
      <c r="G668" s="141" t="str">
        <f t="shared" si="42"/>
        <v/>
      </c>
      <c r="H668" s="142" t="s">
        <v>162</v>
      </c>
      <c r="I668" s="143" t="str">
        <f t="shared" si="43"/>
        <v/>
      </c>
    </row>
    <row r="669" spans="1:9">
      <c r="A669" s="144"/>
      <c r="B669" s="144"/>
      <c r="C669" s="144"/>
      <c r="D669" s="144"/>
      <c r="E669" s="145">
        <f t="shared" si="40"/>
        <v>0</v>
      </c>
      <c r="F669" s="142" t="str">
        <f t="shared" si="41"/>
        <v/>
      </c>
      <c r="G669" s="141" t="str">
        <f t="shared" si="42"/>
        <v/>
      </c>
      <c r="H669" s="142" t="s">
        <v>162</v>
      </c>
      <c r="I669" s="143" t="str">
        <f t="shared" si="43"/>
        <v/>
      </c>
    </row>
    <row r="670" spans="1:9">
      <c r="A670" s="144"/>
      <c r="B670" s="144"/>
      <c r="C670" s="144"/>
      <c r="D670" s="144"/>
      <c r="E670" s="145">
        <f t="shared" si="40"/>
        <v>0</v>
      </c>
      <c r="F670" s="142" t="str">
        <f t="shared" si="41"/>
        <v/>
      </c>
      <c r="G670" s="141" t="str">
        <f t="shared" si="42"/>
        <v/>
      </c>
      <c r="H670" s="142" t="s">
        <v>162</v>
      </c>
      <c r="I670" s="143" t="str">
        <f t="shared" si="43"/>
        <v/>
      </c>
    </row>
    <row r="671" spans="1:9">
      <c r="A671" s="144"/>
      <c r="B671" s="144"/>
      <c r="C671" s="144"/>
      <c r="D671" s="144"/>
      <c r="E671" s="145">
        <f t="shared" si="40"/>
        <v>0</v>
      </c>
      <c r="F671" s="142" t="str">
        <f t="shared" si="41"/>
        <v/>
      </c>
      <c r="G671" s="141" t="str">
        <f t="shared" si="42"/>
        <v/>
      </c>
      <c r="H671" s="142" t="s">
        <v>162</v>
      </c>
      <c r="I671" s="143" t="str">
        <f t="shared" si="43"/>
        <v/>
      </c>
    </row>
    <row r="672" spans="1:9">
      <c r="A672" s="144"/>
      <c r="B672" s="144"/>
      <c r="C672" s="144"/>
      <c r="D672" s="144"/>
      <c r="E672" s="145">
        <f t="shared" si="40"/>
        <v>0</v>
      </c>
      <c r="F672" s="142" t="str">
        <f t="shared" si="41"/>
        <v/>
      </c>
      <c r="G672" s="141" t="str">
        <f t="shared" si="42"/>
        <v/>
      </c>
      <c r="H672" s="142" t="s">
        <v>162</v>
      </c>
      <c r="I672" s="143" t="str">
        <f t="shared" si="43"/>
        <v/>
      </c>
    </row>
    <row r="673" spans="1:9">
      <c r="A673" s="144"/>
      <c r="B673" s="144"/>
      <c r="C673" s="144"/>
      <c r="D673" s="144"/>
      <c r="E673" s="145">
        <f t="shared" si="40"/>
        <v>0</v>
      </c>
      <c r="F673" s="142" t="str">
        <f t="shared" si="41"/>
        <v/>
      </c>
      <c r="G673" s="141" t="str">
        <f t="shared" si="42"/>
        <v/>
      </c>
      <c r="H673" s="142" t="s">
        <v>162</v>
      </c>
      <c r="I673" s="143" t="str">
        <f t="shared" si="43"/>
        <v/>
      </c>
    </row>
    <row r="674" spans="1:9">
      <c r="A674" s="144"/>
      <c r="B674" s="144"/>
      <c r="C674" s="144"/>
      <c r="D674" s="144"/>
      <c r="E674" s="145">
        <f t="shared" si="40"/>
        <v>0</v>
      </c>
      <c r="F674" s="142" t="str">
        <f t="shared" si="41"/>
        <v/>
      </c>
      <c r="G674" s="141" t="str">
        <f t="shared" si="42"/>
        <v/>
      </c>
      <c r="H674" s="142" t="s">
        <v>162</v>
      </c>
      <c r="I674" s="143" t="str">
        <f t="shared" si="43"/>
        <v/>
      </c>
    </row>
    <row r="675" spans="1:9">
      <c r="A675" s="144"/>
      <c r="B675" s="144"/>
      <c r="C675" s="144"/>
      <c r="D675" s="144"/>
      <c r="E675" s="145">
        <f t="shared" si="40"/>
        <v>0</v>
      </c>
      <c r="F675" s="142" t="str">
        <f t="shared" si="41"/>
        <v/>
      </c>
      <c r="G675" s="141" t="str">
        <f t="shared" si="42"/>
        <v/>
      </c>
      <c r="H675" s="142" t="s">
        <v>162</v>
      </c>
      <c r="I675" s="143" t="str">
        <f t="shared" si="43"/>
        <v/>
      </c>
    </row>
    <row r="676" spans="1:9">
      <c r="A676" s="144"/>
      <c r="B676" s="144"/>
      <c r="C676" s="144"/>
      <c r="D676" s="144"/>
      <c r="E676" s="145">
        <f t="shared" si="40"/>
        <v>0</v>
      </c>
      <c r="F676" s="142" t="str">
        <f t="shared" si="41"/>
        <v/>
      </c>
      <c r="G676" s="141" t="str">
        <f t="shared" si="42"/>
        <v/>
      </c>
      <c r="H676" s="142" t="s">
        <v>162</v>
      </c>
      <c r="I676" s="143" t="str">
        <f t="shared" si="43"/>
        <v/>
      </c>
    </row>
    <row r="677" spans="1:9">
      <c r="A677" s="144"/>
      <c r="B677" s="144"/>
      <c r="C677" s="144"/>
      <c r="D677" s="144"/>
      <c r="E677" s="145">
        <f t="shared" si="40"/>
        <v>0</v>
      </c>
      <c r="F677" s="142" t="str">
        <f t="shared" si="41"/>
        <v/>
      </c>
      <c r="G677" s="141" t="str">
        <f t="shared" si="42"/>
        <v/>
      </c>
      <c r="H677" s="142" t="s">
        <v>162</v>
      </c>
      <c r="I677" s="143" t="str">
        <f t="shared" si="43"/>
        <v/>
      </c>
    </row>
    <row r="678" spans="1:9">
      <c r="A678" s="144"/>
      <c r="B678" s="144"/>
      <c r="C678" s="144"/>
      <c r="D678" s="144"/>
      <c r="E678" s="145">
        <f t="shared" si="40"/>
        <v>0</v>
      </c>
      <c r="F678" s="142" t="str">
        <f t="shared" si="41"/>
        <v/>
      </c>
      <c r="G678" s="141" t="str">
        <f t="shared" si="42"/>
        <v/>
      </c>
      <c r="H678" s="142" t="s">
        <v>162</v>
      </c>
      <c r="I678" s="143" t="str">
        <f t="shared" si="43"/>
        <v/>
      </c>
    </row>
    <row r="679" spans="1:9">
      <c r="A679" s="144"/>
      <c r="B679" s="144"/>
      <c r="C679" s="144"/>
      <c r="D679" s="144"/>
      <c r="E679" s="145">
        <f t="shared" si="40"/>
        <v>0</v>
      </c>
      <c r="F679" s="142" t="str">
        <f t="shared" si="41"/>
        <v/>
      </c>
      <c r="G679" s="141" t="str">
        <f t="shared" si="42"/>
        <v/>
      </c>
      <c r="H679" s="142" t="s">
        <v>162</v>
      </c>
      <c r="I679" s="143" t="str">
        <f t="shared" si="43"/>
        <v/>
      </c>
    </row>
    <row r="680" spans="1:9">
      <c r="A680" s="144"/>
      <c r="B680" s="144"/>
      <c r="C680" s="144"/>
      <c r="D680" s="144"/>
      <c r="E680" s="145">
        <f t="shared" si="40"/>
        <v>0</v>
      </c>
      <c r="F680" s="142" t="str">
        <f t="shared" si="41"/>
        <v/>
      </c>
      <c r="G680" s="141" t="str">
        <f t="shared" si="42"/>
        <v/>
      </c>
      <c r="H680" s="142" t="s">
        <v>162</v>
      </c>
      <c r="I680" s="143" t="str">
        <f t="shared" si="43"/>
        <v/>
      </c>
    </row>
    <row r="681" spans="1:9">
      <c r="A681" s="144"/>
      <c r="B681" s="144"/>
      <c r="C681" s="144"/>
      <c r="D681" s="144"/>
      <c r="E681" s="145">
        <f t="shared" si="40"/>
        <v>0</v>
      </c>
      <c r="F681" s="142" t="str">
        <f t="shared" si="41"/>
        <v/>
      </c>
      <c r="G681" s="141" t="str">
        <f t="shared" si="42"/>
        <v/>
      </c>
      <c r="H681" s="142" t="s">
        <v>162</v>
      </c>
      <c r="I681" s="143" t="str">
        <f t="shared" si="43"/>
        <v/>
      </c>
    </row>
    <row r="682" spans="1:9">
      <c r="A682" s="144"/>
      <c r="B682" s="144"/>
      <c r="C682" s="144"/>
      <c r="D682" s="144"/>
      <c r="E682" s="145">
        <f t="shared" si="40"/>
        <v>0</v>
      </c>
      <c r="F682" s="142" t="str">
        <f t="shared" si="41"/>
        <v/>
      </c>
      <c r="G682" s="141" t="str">
        <f t="shared" si="42"/>
        <v/>
      </c>
      <c r="H682" s="142" t="s">
        <v>162</v>
      </c>
      <c r="I682" s="143" t="str">
        <f t="shared" si="43"/>
        <v/>
      </c>
    </row>
    <row r="683" spans="1:9">
      <c r="A683" s="144"/>
      <c r="B683" s="144"/>
      <c r="C683" s="144"/>
      <c r="D683" s="144"/>
      <c r="E683" s="145">
        <f t="shared" si="40"/>
        <v>0</v>
      </c>
      <c r="F683" s="142" t="str">
        <f t="shared" si="41"/>
        <v/>
      </c>
      <c r="G683" s="141" t="str">
        <f t="shared" si="42"/>
        <v/>
      </c>
      <c r="H683" s="142" t="s">
        <v>162</v>
      </c>
      <c r="I683" s="143" t="str">
        <f t="shared" si="43"/>
        <v/>
      </c>
    </row>
    <row r="684" spans="1:9">
      <c r="A684" s="144"/>
      <c r="B684" s="144"/>
      <c r="C684" s="144"/>
      <c r="D684" s="144"/>
      <c r="E684" s="145">
        <f t="shared" si="40"/>
        <v>0</v>
      </c>
      <c r="F684" s="142" t="str">
        <f t="shared" si="41"/>
        <v/>
      </c>
      <c r="G684" s="141" t="str">
        <f t="shared" si="42"/>
        <v/>
      </c>
      <c r="H684" s="142" t="s">
        <v>162</v>
      </c>
      <c r="I684" s="143" t="str">
        <f t="shared" si="43"/>
        <v/>
      </c>
    </row>
    <row r="685" spans="1:9">
      <c r="A685" s="144"/>
      <c r="B685" s="144"/>
      <c r="C685" s="144"/>
      <c r="D685" s="144"/>
      <c r="E685" s="145">
        <f t="shared" si="40"/>
        <v>0</v>
      </c>
      <c r="F685" s="142" t="str">
        <f t="shared" si="41"/>
        <v/>
      </c>
      <c r="G685" s="141" t="str">
        <f t="shared" si="42"/>
        <v/>
      </c>
      <c r="H685" s="142" t="s">
        <v>162</v>
      </c>
      <c r="I685" s="143" t="str">
        <f t="shared" si="43"/>
        <v/>
      </c>
    </row>
    <row r="686" spans="1:9">
      <c r="A686" s="144"/>
      <c r="B686" s="144"/>
      <c r="C686" s="144"/>
      <c r="D686" s="144"/>
      <c r="E686" s="145">
        <f t="shared" si="40"/>
        <v>0</v>
      </c>
      <c r="F686" s="142" t="str">
        <f t="shared" si="41"/>
        <v/>
      </c>
      <c r="G686" s="141" t="str">
        <f t="shared" si="42"/>
        <v/>
      </c>
      <c r="H686" s="142" t="s">
        <v>162</v>
      </c>
      <c r="I686" s="143" t="str">
        <f t="shared" si="43"/>
        <v/>
      </c>
    </row>
    <row r="687" spans="1:9">
      <c r="A687" s="144"/>
      <c r="B687" s="144"/>
      <c r="C687" s="144"/>
      <c r="D687" s="144"/>
      <c r="E687" s="145">
        <f t="shared" si="40"/>
        <v>0</v>
      </c>
      <c r="F687" s="142" t="str">
        <f t="shared" si="41"/>
        <v/>
      </c>
      <c r="G687" s="141" t="str">
        <f t="shared" si="42"/>
        <v/>
      </c>
      <c r="H687" s="142" t="s">
        <v>162</v>
      </c>
      <c r="I687" s="143" t="str">
        <f t="shared" si="43"/>
        <v/>
      </c>
    </row>
    <row r="688" spans="1:9">
      <c r="A688" s="144"/>
      <c r="B688" s="144"/>
      <c r="C688" s="144"/>
      <c r="D688" s="144"/>
      <c r="E688" s="145">
        <f t="shared" si="40"/>
        <v>0</v>
      </c>
      <c r="F688" s="142" t="str">
        <f t="shared" si="41"/>
        <v/>
      </c>
      <c r="G688" s="141" t="str">
        <f t="shared" si="42"/>
        <v/>
      </c>
      <c r="H688" s="142" t="s">
        <v>162</v>
      </c>
      <c r="I688" s="143" t="str">
        <f t="shared" si="43"/>
        <v/>
      </c>
    </row>
    <row r="689" spans="1:9">
      <c r="A689" s="144"/>
      <c r="B689" s="144"/>
      <c r="C689" s="144"/>
      <c r="D689" s="144"/>
      <c r="E689" s="145">
        <f t="shared" si="40"/>
        <v>0</v>
      </c>
      <c r="F689" s="142" t="str">
        <f t="shared" si="41"/>
        <v/>
      </c>
      <c r="G689" s="141" t="str">
        <f t="shared" si="42"/>
        <v/>
      </c>
      <c r="H689" s="142" t="s">
        <v>162</v>
      </c>
      <c r="I689" s="143" t="str">
        <f t="shared" si="43"/>
        <v/>
      </c>
    </row>
    <row r="690" spans="1:9">
      <c r="A690" s="144"/>
      <c r="B690" s="144"/>
      <c r="C690" s="144"/>
      <c r="D690" s="144"/>
      <c r="E690" s="145">
        <f t="shared" si="40"/>
        <v>0</v>
      </c>
      <c r="F690" s="142" t="str">
        <f t="shared" si="41"/>
        <v/>
      </c>
      <c r="G690" s="141" t="str">
        <f t="shared" si="42"/>
        <v/>
      </c>
      <c r="H690" s="142" t="s">
        <v>162</v>
      </c>
      <c r="I690" s="143" t="str">
        <f t="shared" si="43"/>
        <v/>
      </c>
    </row>
    <row r="691" spans="1:9">
      <c r="A691" s="144"/>
      <c r="B691" s="144"/>
      <c r="C691" s="144"/>
      <c r="D691" s="144"/>
      <c r="E691" s="145">
        <f t="shared" si="40"/>
        <v>0</v>
      </c>
      <c r="F691" s="142" t="str">
        <f t="shared" si="41"/>
        <v/>
      </c>
      <c r="G691" s="141" t="str">
        <f t="shared" si="42"/>
        <v/>
      </c>
      <c r="H691" s="142" t="s">
        <v>162</v>
      </c>
      <c r="I691" s="143" t="str">
        <f t="shared" si="43"/>
        <v/>
      </c>
    </row>
    <row r="692" spans="1:9">
      <c r="A692" s="144"/>
      <c r="B692" s="144"/>
      <c r="C692" s="144"/>
      <c r="D692" s="144"/>
      <c r="E692" s="145">
        <f t="shared" si="40"/>
        <v>0</v>
      </c>
      <c r="F692" s="142" t="str">
        <f t="shared" si="41"/>
        <v/>
      </c>
      <c r="G692" s="141" t="str">
        <f t="shared" si="42"/>
        <v/>
      </c>
      <c r="H692" s="142" t="s">
        <v>162</v>
      </c>
      <c r="I692" s="143" t="str">
        <f t="shared" si="43"/>
        <v/>
      </c>
    </row>
    <row r="693" spans="1:9">
      <c r="A693" s="144"/>
      <c r="B693" s="144"/>
      <c r="C693" s="144"/>
      <c r="D693" s="144"/>
      <c r="E693" s="145">
        <f t="shared" si="40"/>
        <v>0</v>
      </c>
      <c r="F693" s="142" t="str">
        <f t="shared" si="41"/>
        <v/>
      </c>
      <c r="G693" s="141" t="str">
        <f t="shared" si="42"/>
        <v/>
      </c>
      <c r="H693" s="142" t="s">
        <v>162</v>
      </c>
      <c r="I693" s="143" t="str">
        <f t="shared" si="43"/>
        <v/>
      </c>
    </row>
    <row r="694" spans="1:9">
      <c r="A694" s="144"/>
      <c r="B694" s="144"/>
      <c r="C694" s="144"/>
      <c r="D694" s="144"/>
      <c r="E694" s="145">
        <f t="shared" si="40"/>
        <v>0</v>
      </c>
      <c r="F694" s="142" t="str">
        <f t="shared" si="41"/>
        <v/>
      </c>
      <c r="G694" s="141" t="str">
        <f t="shared" si="42"/>
        <v/>
      </c>
      <c r="H694" s="142" t="s">
        <v>162</v>
      </c>
      <c r="I694" s="143" t="str">
        <f t="shared" si="43"/>
        <v/>
      </c>
    </row>
    <row r="695" spans="1:9">
      <c r="A695" s="144"/>
      <c r="B695" s="144"/>
      <c r="C695" s="144"/>
      <c r="D695" s="144"/>
      <c r="E695" s="145">
        <f t="shared" si="40"/>
        <v>0</v>
      </c>
      <c r="F695" s="142" t="str">
        <f t="shared" si="41"/>
        <v/>
      </c>
      <c r="G695" s="141" t="str">
        <f t="shared" si="42"/>
        <v/>
      </c>
      <c r="H695" s="142" t="s">
        <v>162</v>
      </c>
      <c r="I695" s="143" t="str">
        <f t="shared" si="43"/>
        <v/>
      </c>
    </row>
    <row r="696" spans="1:9">
      <c r="A696" s="144"/>
      <c r="B696" s="144"/>
      <c r="C696" s="144"/>
      <c r="D696" s="144"/>
      <c r="E696" s="145">
        <f t="shared" si="40"/>
        <v>0</v>
      </c>
      <c r="F696" s="142" t="str">
        <f t="shared" si="41"/>
        <v/>
      </c>
      <c r="G696" s="141" t="str">
        <f t="shared" si="42"/>
        <v/>
      </c>
      <c r="H696" s="142" t="s">
        <v>162</v>
      </c>
      <c r="I696" s="143" t="str">
        <f t="shared" si="43"/>
        <v/>
      </c>
    </row>
    <row r="697" spans="1:9">
      <c r="A697" s="144"/>
      <c r="B697" s="144"/>
      <c r="C697" s="144"/>
      <c r="D697" s="144"/>
      <c r="E697" s="145">
        <f t="shared" si="40"/>
        <v>0</v>
      </c>
      <c r="F697" s="142" t="str">
        <f t="shared" si="41"/>
        <v/>
      </c>
      <c r="G697" s="141" t="str">
        <f t="shared" si="42"/>
        <v/>
      </c>
      <c r="H697" s="142" t="s">
        <v>162</v>
      </c>
      <c r="I697" s="143" t="str">
        <f t="shared" si="43"/>
        <v/>
      </c>
    </row>
    <row r="698" spans="1:9">
      <c r="A698" s="144"/>
      <c r="B698" s="144"/>
      <c r="C698" s="144"/>
      <c r="D698" s="144"/>
      <c r="E698" s="145">
        <f t="shared" si="40"/>
        <v>0</v>
      </c>
      <c r="F698" s="142" t="str">
        <f t="shared" si="41"/>
        <v/>
      </c>
      <c r="G698" s="141" t="str">
        <f t="shared" si="42"/>
        <v/>
      </c>
      <c r="H698" s="142" t="s">
        <v>162</v>
      </c>
      <c r="I698" s="143" t="str">
        <f t="shared" si="43"/>
        <v/>
      </c>
    </row>
    <row r="699" spans="1:9">
      <c r="A699" s="144"/>
      <c r="B699" s="144"/>
      <c r="C699" s="144"/>
      <c r="D699" s="144"/>
      <c r="E699" s="145">
        <f t="shared" si="40"/>
        <v>0</v>
      </c>
      <c r="F699" s="142" t="str">
        <f t="shared" si="41"/>
        <v/>
      </c>
      <c r="G699" s="141" t="str">
        <f t="shared" si="42"/>
        <v/>
      </c>
      <c r="H699" s="142" t="s">
        <v>162</v>
      </c>
      <c r="I699" s="143" t="str">
        <f t="shared" si="43"/>
        <v/>
      </c>
    </row>
    <row r="700" spans="1:9">
      <c r="A700" s="144"/>
      <c r="B700" s="144"/>
      <c r="C700" s="144"/>
      <c r="D700" s="144"/>
      <c r="E700" s="145">
        <f t="shared" si="40"/>
        <v>0</v>
      </c>
      <c r="F700" s="142" t="str">
        <f t="shared" si="41"/>
        <v/>
      </c>
      <c r="G700" s="141" t="str">
        <f t="shared" si="42"/>
        <v/>
      </c>
      <c r="H700" s="142" t="s">
        <v>162</v>
      </c>
      <c r="I700" s="143" t="str">
        <f t="shared" si="43"/>
        <v/>
      </c>
    </row>
    <row r="701" spans="1:9">
      <c r="A701" s="144"/>
      <c r="B701" s="144"/>
      <c r="C701" s="144"/>
      <c r="D701" s="144"/>
      <c r="E701" s="145">
        <f t="shared" si="40"/>
        <v>0</v>
      </c>
      <c r="F701" s="142" t="str">
        <f t="shared" si="41"/>
        <v/>
      </c>
      <c r="G701" s="141" t="str">
        <f t="shared" si="42"/>
        <v/>
      </c>
      <c r="H701" s="142" t="s">
        <v>162</v>
      </c>
      <c r="I701" s="143" t="str">
        <f t="shared" si="43"/>
        <v/>
      </c>
    </row>
    <row r="702" spans="1:9">
      <c r="A702" s="144"/>
      <c r="B702" s="144"/>
      <c r="C702" s="144"/>
      <c r="D702" s="144"/>
      <c r="E702" s="145">
        <f t="shared" si="40"/>
        <v>0</v>
      </c>
      <c r="F702" s="142" t="str">
        <f t="shared" si="41"/>
        <v/>
      </c>
      <c r="G702" s="141" t="str">
        <f t="shared" si="42"/>
        <v/>
      </c>
      <c r="H702" s="142" t="s">
        <v>162</v>
      </c>
      <c r="I702" s="143" t="str">
        <f t="shared" si="43"/>
        <v/>
      </c>
    </row>
    <row r="703" spans="1:9">
      <c r="A703" s="144"/>
      <c r="B703" s="144"/>
      <c r="C703" s="144"/>
      <c r="D703" s="144"/>
      <c r="E703" s="145">
        <f t="shared" si="40"/>
        <v>0</v>
      </c>
      <c r="F703" s="142" t="str">
        <f t="shared" si="41"/>
        <v/>
      </c>
      <c r="G703" s="141" t="str">
        <f t="shared" si="42"/>
        <v/>
      </c>
      <c r="H703" s="142" t="s">
        <v>162</v>
      </c>
      <c r="I703" s="143" t="str">
        <f t="shared" si="43"/>
        <v/>
      </c>
    </row>
    <row r="704" spans="1:9">
      <c r="A704" s="144"/>
      <c r="B704" s="144"/>
      <c r="C704" s="144"/>
      <c r="D704" s="144"/>
      <c r="E704" s="145">
        <f t="shared" si="40"/>
        <v>0</v>
      </c>
      <c r="F704" s="142" t="str">
        <f t="shared" si="41"/>
        <v/>
      </c>
      <c r="G704" s="141" t="str">
        <f t="shared" si="42"/>
        <v/>
      </c>
      <c r="H704" s="142" t="s">
        <v>162</v>
      </c>
      <c r="I704" s="143" t="str">
        <f t="shared" si="43"/>
        <v/>
      </c>
    </row>
    <row r="705" spans="1:9">
      <c r="A705" s="144"/>
      <c r="B705" s="144"/>
      <c r="C705" s="144"/>
      <c r="D705" s="144"/>
      <c r="E705" s="145">
        <f t="shared" si="40"/>
        <v>0</v>
      </c>
      <c r="F705" s="142" t="str">
        <f t="shared" si="41"/>
        <v/>
      </c>
      <c r="G705" s="141" t="str">
        <f t="shared" si="42"/>
        <v/>
      </c>
      <c r="H705" s="142" t="s">
        <v>162</v>
      </c>
      <c r="I705" s="143" t="str">
        <f t="shared" si="43"/>
        <v/>
      </c>
    </row>
    <row r="706" spans="1:9">
      <c r="A706" s="144"/>
      <c r="B706" s="144"/>
      <c r="C706" s="144"/>
      <c r="D706" s="144"/>
      <c r="E706" s="145">
        <f t="shared" si="40"/>
        <v>0</v>
      </c>
      <c r="F706" s="142" t="str">
        <f t="shared" si="41"/>
        <v/>
      </c>
      <c r="G706" s="141" t="str">
        <f t="shared" si="42"/>
        <v/>
      </c>
      <c r="H706" s="142" t="s">
        <v>162</v>
      </c>
      <c r="I706" s="143" t="str">
        <f t="shared" si="43"/>
        <v/>
      </c>
    </row>
    <row r="707" spans="1:9">
      <c r="A707" s="144"/>
      <c r="B707" s="144"/>
      <c r="C707" s="144"/>
      <c r="D707" s="144"/>
      <c r="E707" s="145">
        <f t="shared" si="40"/>
        <v>0</v>
      </c>
      <c r="F707" s="142" t="str">
        <f t="shared" si="41"/>
        <v/>
      </c>
      <c r="G707" s="141" t="str">
        <f t="shared" si="42"/>
        <v/>
      </c>
      <c r="H707" s="142" t="s">
        <v>162</v>
      </c>
      <c r="I707" s="143" t="str">
        <f t="shared" si="43"/>
        <v/>
      </c>
    </row>
    <row r="708" spans="1:9">
      <c r="A708" s="144"/>
      <c r="B708" s="144"/>
      <c r="C708" s="144"/>
      <c r="D708" s="144"/>
      <c r="E708" s="145">
        <f t="shared" si="40"/>
        <v>0</v>
      </c>
      <c r="F708" s="142" t="str">
        <f t="shared" si="41"/>
        <v/>
      </c>
      <c r="G708" s="141" t="str">
        <f t="shared" si="42"/>
        <v/>
      </c>
      <c r="H708" s="142" t="s">
        <v>162</v>
      </c>
      <c r="I708" s="143" t="str">
        <f t="shared" si="43"/>
        <v/>
      </c>
    </row>
    <row r="709" spans="1:9">
      <c r="A709" s="144"/>
      <c r="B709" s="144"/>
      <c r="C709" s="144"/>
      <c r="D709" s="144"/>
      <c r="E709" s="145">
        <f t="shared" si="40"/>
        <v>0</v>
      </c>
      <c r="F709" s="142" t="str">
        <f t="shared" si="41"/>
        <v/>
      </c>
      <c r="G709" s="141" t="str">
        <f t="shared" si="42"/>
        <v/>
      </c>
      <c r="H709" s="142" t="s">
        <v>162</v>
      </c>
      <c r="I709" s="143" t="str">
        <f t="shared" si="43"/>
        <v/>
      </c>
    </row>
    <row r="710" spans="1:9">
      <c r="A710" s="144"/>
      <c r="B710" s="144"/>
      <c r="C710" s="144"/>
      <c r="D710" s="144"/>
      <c r="E710" s="145">
        <f t="shared" si="40"/>
        <v>0</v>
      </c>
      <c r="F710" s="142" t="str">
        <f t="shared" si="41"/>
        <v/>
      </c>
      <c r="G710" s="141" t="str">
        <f t="shared" si="42"/>
        <v/>
      </c>
      <c r="H710" s="142" t="s">
        <v>162</v>
      </c>
      <c r="I710" s="143" t="str">
        <f t="shared" si="43"/>
        <v/>
      </c>
    </row>
    <row r="711" spans="1:9">
      <c r="A711" s="144"/>
      <c r="B711" s="144"/>
      <c r="C711" s="144"/>
      <c r="D711" s="144"/>
      <c r="E711" s="145">
        <f t="shared" si="40"/>
        <v>0</v>
      </c>
      <c r="F711" s="142" t="str">
        <f t="shared" si="41"/>
        <v/>
      </c>
      <c r="G711" s="141" t="str">
        <f t="shared" si="42"/>
        <v/>
      </c>
      <c r="H711" s="142" t="s">
        <v>162</v>
      </c>
      <c r="I711" s="143" t="str">
        <f t="shared" si="43"/>
        <v/>
      </c>
    </row>
    <row r="712" spans="1:9">
      <c r="A712" s="144"/>
      <c r="B712" s="144"/>
      <c r="C712" s="144"/>
      <c r="D712" s="144"/>
      <c r="E712" s="145">
        <f t="shared" si="40"/>
        <v>0</v>
      </c>
      <c r="F712" s="142" t="str">
        <f t="shared" si="41"/>
        <v/>
      </c>
      <c r="G712" s="141" t="str">
        <f t="shared" si="42"/>
        <v/>
      </c>
      <c r="H712" s="142" t="s">
        <v>162</v>
      </c>
      <c r="I712" s="143" t="str">
        <f t="shared" si="43"/>
        <v/>
      </c>
    </row>
    <row r="713" spans="1:9">
      <c r="A713" s="144"/>
      <c r="B713" s="144"/>
      <c r="C713" s="144"/>
      <c r="D713" s="144"/>
      <c r="E713" s="145">
        <f t="shared" si="40"/>
        <v>0</v>
      </c>
      <c r="F713" s="142" t="str">
        <f t="shared" si="41"/>
        <v/>
      </c>
      <c r="G713" s="141" t="str">
        <f t="shared" si="42"/>
        <v/>
      </c>
      <c r="H713" s="142" t="s">
        <v>162</v>
      </c>
      <c r="I713" s="143" t="str">
        <f t="shared" si="43"/>
        <v/>
      </c>
    </row>
    <row r="714" spans="1:9">
      <c r="A714" s="144"/>
      <c r="B714" s="144"/>
      <c r="C714" s="144"/>
      <c r="D714" s="144"/>
      <c r="E714" s="145">
        <f t="shared" si="40"/>
        <v>0</v>
      </c>
      <c r="F714" s="142" t="str">
        <f t="shared" si="41"/>
        <v/>
      </c>
      <c r="G714" s="141" t="str">
        <f t="shared" si="42"/>
        <v/>
      </c>
      <c r="H714" s="142" t="s">
        <v>162</v>
      </c>
      <c r="I714" s="143" t="str">
        <f t="shared" si="43"/>
        <v/>
      </c>
    </row>
    <row r="715" spans="1:9">
      <c r="A715" s="144"/>
      <c r="B715" s="144"/>
      <c r="C715" s="144"/>
      <c r="D715" s="144"/>
      <c r="E715" s="145">
        <f t="shared" si="40"/>
        <v>0</v>
      </c>
      <c r="F715" s="142" t="str">
        <f t="shared" si="41"/>
        <v/>
      </c>
      <c r="G715" s="141" t="str">
        <f t="shared" si="42"/>
        <v/>
      </c>
      <c r="H715" s="142" t="s">
        <v>162</v>
      </c>
      <c r="I715" s="143" t="str">
        <f t="shared" si="43"/>
        <v/>
      </c>
    </row>
    <row r="716" spans="1:9">
      <c r="A716" s="144"/>
      <c r="B716" s="144"/>
      <c r="C716" s="144"/>
      <c r="D716" s="144"/>
      <c r="E716" s="145">
        <f t="shared" si="40"/>
        <v>0</v>
      </c>
      <c r="F716" s="142" t="str">
        <f t="shared" si="41"/>
        <v/>
      </c>
      <c r="G716" s="141" t="str">
        <f t="shared" si="42"/>
        <v/>
      </c>
      <c r="H716" s="142" t="s">
        <v>162</v>
      </c>
      <c r="I716" s="143" t="str">
        <f t="shared" si="43"/>
        <v/>
      </c>
    </row>
    <row r="717" spans="1:9">
      <c r="A717" s="144"/>
      <c r="B717" s="144"/>
      <c r="C717" s="144"/>
      <c r="D717" s="144"/>
      <c r="E717" s="145">
        <f t="shared" si="40"/>
        <v>0</v>
      </c>
      <c r="F717" s="142" t="str">
        <f t="shared" si="41"/>
        <v/>
      </c>
      <c r="G717" s="141" t="str">
        <f t="shared" si="42"/>
        <v/>
      </c>
      <c r="H717" s="142" t="s">
        <v>162</v>
      </c>
      <c r="I717" s="143" t="str">
        <f t="shared" si="43"/>
        <v/>
      </c>
    </row>
    <row r="718" spans="1:9">
      <c r="A718" s="144"/>
      <c r="B718" s="144"/>
      <c r="C718" s="144"/>
      <c r="D718" s="144"/>
      <c r="E718" s="145">
        <f t="shared" ref="E718:E781" si="44">IF($B$6=8,D718/2,D718)</f>
        <v>0</v>
      </c>
      <c r="F718" s="142" t="str">
        <f t="shared" ref="F718:F781" si="45">IF(C718&gt;0,$B$4,"")</f>
        <v/>
      </c>
      <c r="G718" s="141" t="str">
        <f t="shared" ref="G718:G781" si="46">IFERROR(($B$4/(0.005454154*(C718^2))),"")</f>
        <v/>
      </c>
      <c r="H718" s="142" t="s">
        <v>162</v>
      </c>
      <c r="I718" s="143" t="str">
        <f t="shared" ref="I718:I781" si="47">IFERROR((H718*G718),"")</f>
        <v/>
      </c>
    </row>
    <row r="719" spans="1:9">
      <c r="A719" s="144"/>
      <c r="B719" s="144"/>
      <c r="C719" s="144"/>
      <c r="D719" s="144"/>
      <c r="E719" s="145">
        <f t="shared" si="44"/>
        <v>0</v>
      </c>
      <c r="F719" s="142" t="str">
        <f t="shared" si="45"/>
        <v/>
      </c>
      <c r="G719" s="141" t="str">
        <f t="shared" si="46"/>
        <v/>
      </c>
      <c r="H719" s="142" t="s">
        <v>162</v>
      </c>
      <c r="I719" s="143" t="str">
        <f t="shared" si="47"/>
        <v/>
      </c>
    </row>
    <row r="720" spans="1:9">
      <c r="A720" s="144"/>
      <c r="B720" s="144"/>
      <c r="C720" s="144"/>
      <c r="D720" s="144"/>
      <c r="E720" s="145">
        <f t="shared" si="44"/>
        <v>0</v>
      </c>
      <c r="F720" s="142" t="str">
        <f t="shared" si="45"/>
        <v/>
      </c>
      <c r="G720" s="141" t="str">
        <f t="shared" si="46"/>
        <v/>
      </c>
      <c r="H720" s="142" t="s">
        <v>162</v>
      </c>
      <c r="I720" s="143" t="str">
        <f t="shared" si="47"/>
        <v/>
      </c>
    </row>
    <row r="721" spans="1:9">
      <c r="A721" s="144"/>
      <c r="B721" s="144"/>
      <c r="C721" s="144"/>
      <c r="D721" s="144"/>
      <c r="E721" s="145">
        <f t="shared" si="44"/>
        <v>0</v>
      </c>
      <c r="F721" s="142" t="str">
        <f t="shared" si="45"/>
        <v/>
      </c>
      <c r="G721" s="141" t="str">
        <f t="shared" si="46"/>
        <v/>
      </c>
      <c r="H721" s="142" t="s">
        <v>162</v>
      </c>
      <c r="I721" s="143" t="str">
        <f t="shared" si="47"/>
        <v/>
      </c>
    </row>
    <row r="722" spans="1:9">
      <c r="A722" s="144"/>
      <c r="B722" s="144"/>
      <c r="C722" s="144"/>
      <c r="D722" s="144"/>
      <c r="E722" s="145">
        <f t="shared" si="44"/>
        <v>0</v>
      </c>
      <c r="F722" s="142" t="str">
        <f t="shared" si="45"/>
        <v/>
      </c>
      <c r="G722" s="141" t="str">
        <f t="shared" si="46"/>
        <v/>
      </c>
      <c r="H722" s="142" t="s">
        <v>162</v>
      </c>
      <c r="I722" s="143" t="str">
        <f t="shared" si="47"/>
        <v/>
      </c>
    </row>
    <row r="723" spans="1:9">
      <c r="A723" s="144"/>
      <c r="B723" s="144"/>
      <c r="C723" s="144"/>
      <c r="D723" s="144"/>
      <c r="E723" s="145">
        <f t="shared" si="44"/>
        <v>0</v>
      </c>
      <c r="F723" s="142" t="str">
        <f t="shared" si="45"/>
        <v/>
      </c>
      <c r="G723" s="141" t="str">
        <f t="shared" si="46"/>
        <v/>
      </c>
      <c r="H723" s="142" t="s">
        <v>162</v>
      </c>
      <c r="I723" s="143" t="str">
        <f t="shared" si="47"/>
        <v/>
      </c>
    </row>
    <row r="724" spans="1:9">
      <c r="A724" s="144"/>
      <c r="B724" s="144"/>
      <c r="C724" s="144"/>
      <c r="D724" s="144"/>
      <c r="E724" s="145">
        <f t="shared" si="44"/>
        <v>0</v>
      </c>
      <c r="F724" s="142" t="str">
        <f t="shared" si="45"/>
        <v/>
      </c>
      <c r="G724" s="141" t="str">
        <f t="shared" si="46"/>
        <v/>
      </c>
      <c r="H724" s="142" t="s">
        <v>162</v>
      </c>
      <c r="I724" s="143" t="str">
        <f t="shared" si="47"/>
        <v/>
      </c>
    </row>
    <row r="725" spans="1:9">
      <c r="A725" s="144"/>
      <c r="B725" s="144"/>
      <c r="C725" s="144"/>
      <c r="D725" s="144"/>
      <c r="E725" s="145">
        <f t="shared" si="44"/>
        <v>0</v>
      </c>
      <c r="F725" s="142" t="str">
        <f t="shared" si="45"/>
        <v/>
      </c>
      <c r="G725" s="141" t="str">
        <f t="shared" si="46"/>
        <v/>
      </c>
      <c r="H725" s="142" t="s">
        <v>162</v>
      </c>
      <c r="I725" s="143" t="str">
        <f t="shared" si="47"/>
        <v/>
      </c>
    </row>
    <row r="726" spans="1:9">
      <c r="A726" s="144"/>
      <c r="B726" s="144"/>
      <c r="C726" s="144"/>
      <c r="D726" s="144"/>
      <c r="E726" s="145">
        <f t="shared" si="44"/>
        <v>0</v>
      </c>
      <c r="F726" s="142" t="str">
        <f t="shared" si="45"/>
        <v/>
      </c>
      <c r="G726" s="141" t="str">
        <f t="shared" si="46"/>
        <v/>
      </c>
      <c r="H726" s="142" t="s">
        <v>162</v>
      </c>
      <c r="I726" s="143" t="str">
        <f t="shared" si="47"/>
        <v/>
      </c>
    </row>
    <row r="727" spans="1:9">
      <c r="A727" s="144"/>
      <c r="B727" s="144"/>
      <c r="C727" s="144"/>
      <c r="D727" s="144"/>
      <c r="E727" s="145">
        <f t="shared" si="44"/>
        <v>0</v>
      </c>
      <c r="F727" s="142" t="str">
        <f t="shared" si="45"/>
        <v/>
      </c>
      <c r="G727" s="141" t="str">
        <f t="shared" si="46"/>
        <v/>
      </c>
      <c r="H727" s="142" t="s">
        <v>162</v>
      </c>
      <c r="I727" s="143" t="str">
        <f t="shared" si="47"/>
        <v/>
      </c>
    </row>
    <row r="728" spans="1:9">
      <c r="A728" s="144"/>
      <c r="B728" s="144"/>
      <c r="C728" s="144"/>
      <c r="D728" s="144"/>
      <c r="E728" s="145">
        <f t="shared" si="44"/>
        <v>0</v>
      </c>
      <c r="F728" s="142" t="str">
        <f t="shared" si="45"/>
        <v/>
      </c>
      <c r="G728" s="141" t="str">
        <f t="shared" si="46"/>
        <v/>
      </c>
      <c r="H728" s="142" t="s">
        <v>162</v>
      </c>
      <c r="I728" s="143" t="str">
        <f t="shared" si="47"/>
        <v/>
      </c>
    </row>
    <row r="729" spans="1:9">
      <c r="A729" s="144"/>
      <c r="B729" s="144"/>
      <c r="C729" s="144"/>
      <c r="D729" s="144"/>
      <c r="E729" s="145">
        <f t="shared" si="44"/>
        <v>0</v>
      </c>
      <c r="F729" s="142" t="str">
        <f t="shared" si="45"/>
        <v/>
      </c>
      <c r="G729" s="141" t="str">
        <f t="shared" si="46"/>
        <v/>
      </c>
      <c r="H729" s="142" t="s">
        <v>162</v>
      </c>
      <c r="I729" s="143" t="str">
        <f t="shared" si="47"/>
        <v/>
      </c>
    </row>
    <row r="730" spans="1:9">
      <c r="A730" s="144"/>
      <c r="B730" s="144"/>
      <c r="C730" s="144"/>
      <c r="D730" s="144"/>
      <c r="E730" s="145">
        <f t="shared" si="44"/>
        <v>0</v>
      </c>
      <c r="F730" s="142" t="str">
        <f t="shared" si="45"/>
        <v/>
      </c>
      <c r="G730" s="141" t="str">
        <f t="shared" si="46"/>
        <v/>
      </c>
      <c r="H730" s="142" t="s">
        <v>162</v>
      </c>
      <c r="I730" s="143" t="str">
        <f t="shared" si="47"/>
        <v/>
      </c>
    </row>
    <row r="731" spans="1:9">
      <c r="A731" s="144"/>
      <c r="B731" s="144"/>
      <c r="C731" s="144"/>
      <c r="D731" s="144"/>
      <c r="E731" s="145">
        <f t="shared" si="44"/>
        <v>0</v>
      </c>
      <c r="F731" s="142" t="str">
        <f t="shared" si="45"/>
        <v/>
      </c>
      <c r="G731" s="141" t="str">
        <f t="shared" si="46"/>
        <v/>
      </c>
      <c r="H731" s="142" t="s">
        <v>162</v>
      </c>
      <c r="I731" s="143" t="str">
        <f t="shared" si="47"/>
        <v/>
      </c>
    </row>
    <row r="732" spans="1:9">
      <c r="A732" s="144"/>
      <c r="B732" s="144"/>
      <c r="C732" s="144"/>
      <c r="D732" s="144"/>
      <c r="E732" s="145">
        <f t="shared" si="44"/>
        <v>0</v>
      </c>
      <c r="F732" s="142" t="str">
        <f t="shared" si="45"/>
        <v/>
      </c>
      <c r="G732" s="141" t="str">
        <f t="shared" si="46"/>
        <v/>
      </c>
      <c r="H732" s="142" t="s">
        <v>162</v>
      </c>
      <c r="I732" s="143" t="str">
        <f t="shared" si="47"/>
        <v/>
      </c>
    </row>
    <row r="733" spans="1:9">
      <c r="A733" s="144"/>
      <c r="B733" s="144"/>
      <c r="C733" s="144"/>
      <c r="D733" s="144"/>
      <c r="E733" s="145">
        <f t="shared" si="44"/>
        <v>0</v>
      </c>
      <c r="F733" s="142" t="str">
        <f t="shared" si="45"/>
        <v/>
      </c>
      <c r="G733" s="141" t="str">
        <f t="shared" si="46"/>
        <v/>
      </c>
      <c r="H733" s="142" t="s">
        <v>162</v>
      </c>
      <c r="I733" s="143" t="str">
        <f t="shared" si="47"/>
        <v/>
      </c>
    </row>
    <row r="734" spans="1:9">
      <c r="A734" s="144"/>
      <c r="B734" s="144"/>
      <c r="C734" s="144"/>
      <c r="D734" s="144"/>
      <c r="E734" s="145">
        <f t="shared" si="44"/>
        <v>0</v>
      </c>
      <c r="F734" s="142" t="str">
        <f t="shared" si="45"/>
        <v/>
      </c>
      <c r="G734" s="141" t="str">
        <f t="shared" si="46"/>
        <v/>
      </c>
      <c r="H734" s="142" t="s">
        <v>162</v>
      </c>
      <c r="I734" s="143" t="str">
        <f t="shared" si="47"/>
        <v/>
      </c>
    </row>
    <row r="735" spans="1:9">
      <c r="A735" s="144"/>
      <c r="B735" s="144"/>
      <c r="C735" s="144"/>
      <c r="D735" s="144"/>
      <c r="E735" s="145">
        <f t="shared" si="44"/>
        <v>0</v>
      </c>
      <c r="F735" s="142" t="str">
        <f t="shared" si="45"/>
        <v/>
      </c>
      <c r="G735" s="141" t="str">
        <f t="shared" si="46"/>
        <v/>
      </c>
      <c r="H735" s="142" t="s">
        <v>162</v>
      </c>
      <c r="I735" s="143" t="str">
        <f t="shared" si="47"/>
        <v/>
      </c>
    </row>
    <row r="736" spans="1:9">
      <c r="A736" s="144"/>
      <c r="B736" s="144"/>
      <c r="C736" s="144"/>
      <c r="D736" s="144"/>
      <c r="E736" s="145">
        <f t="shared" si="44"/>
        <v>0</v>
      </c>
      <c r="F736" s="142" t="str">
        <f t="shared" si="45"/>
        <v/>
      </c>
      <c r="G736" s="141" t="str">
        <f t="shared" si="46"/>
        <v/>
      </c>
      <c r="H736" s="142" t="s">
        <v>162</v>
      </c>
      <c r="I736" s="143" t="str">
        <f t="shared" si="47"/>
        <v/>
      </c>
    </row>
    <row r="737" spans="1:9">
      <c r="A737" s="144"/>
      <c r="B737" s="144"/>
      <c r="C737" s="144"/>
      <c r="D737" s="144"/>
      <c r="E737" s="145">
        <f t="shared" si="44"/>
        <v>0</v>
      </c>
      <c r="F737" s="142" t="str">
        <f t="shared" si="45"/>
        <v/>
      </c>
      <c r="G737" s="141" t="str">
        <f t="shared" si="46"/>
        <v/>
      </c>
      <c r="H737" s="142" t="s">
        <v>162</v>
      </c>
      <c r="I737" s="143" t="str">
        <f t="shared" si="47"/>
        <v/>
      </c>
    </row>
    <row r="738" spans="1:9">
      <c r="A738" s="144"/>
      <c r="B738" s="144"/>
      <c r="C738" s="144"/>
      <c r="D738" s="144"/>
      <c r="E738" s="145">
        <f t="shared" si="44"/>
        <v>0</v>
      </c>
      <c r="F738" s="142" t="str">
        <f t="shared" si="45"/>
        <v/>
      </c>
      <c r="G738" s="141" t="str">
        <f t="shared" si="46"/>
        <v/>
      </c>
      <c r="H738" s="142" t="s">
        <v>162</v>
      </c>
      <c r="I738" s="143" t="str">
        <f t="shared" si="47"/>
        <v/>
      </c>
    </row>
    <row r="739" spans="1:9">
      <c r="A739" s="144"/>
      <c r="B739" s="144"/>
      <c r="C739" s="144"/>
      <c r="D739" s="144"/>
      <c r="E739" s="145">
        <f t="shared" si="44"/>
        <v>0</v>
      </c>
      <c r="F739" s="142" t="str">
        <f t="shared" si="45"/>
        <v/>
      </c>
      <c r="G739" s="141" t="str">
        <f t="shared" si="46"/>
        <v/>
      </c>
      <c r="H739" s="142" t="s">
        <v>162</v>
      </c>
      <c r="I739" s="143" t="str">
        <f t="shared" si="47"/>
        <v/>
      </c>
    </row>
    <row r="740" spans="1:9">
      <c r="A740" s="144"/>
      <c r="B740" s="144"/>
      <c r="C740" s="144"/>
      <c r="D740" s="144"/>
      <c r="E740" s="145">
        <f t="shared" si="44"/>
        <v>0</v>
      </c>
      <c r="F740" s="142" t="str">
        <f t="shared" si="45"/>
        <v/>
      </c>
      <c r="G740" s="141" t="str">
        <f t="shared" si="46"/>
        <v/>
      </c>
      <c r="H740" s="142" t="s">
        <v>162</v>
      </c>
      <c r="I740" s="143" t="str">
        <f t="shared" si="47"/>
        <v/>
      </c>
    </row>
    <row r="741" spans="1:9">
      <c r="A741" s="144"/>
      <c r="B741" s="144"/>
      <c r="C741" s="144"/>
      <c r="D741" s="144"/>
      <c r="E741" s="145">
        <f t="shared" si="44"/>
        <v>0</v>
      </c>
      <c r="F741" s="142" t="str">
        <f t="shared" si="45"/>
        <v/>
      </c>
      <c r="G741" s="141" t="str">
        <f t="shared" si="46"/>
        <v/>
      </c>
      <c r="H741" s="142" t="s">
        <v>162</v>
      </c>
      <c r="I741" s="143" t="str">
        <f t="shared" si="47"/>
        <v/>
      </c>
    </row>
    <row r="742" spans="1:9">
      <c r="A742" s="144"/>
      <c r="B742" s="144"/>
      <c r="C742" s="144"/>
      <c r="D742" s="144"/>
      <c r="E742" s="145">
        <f t="shared" si="44"/>
        <v>0</v>
      </c>
      <c r="F742" s="142" t="str">
        <f t="shared" si="45"/>
        <v/>
      </c>
      <c r="G742" s="141" t="str">
        <f t="shared" si="46"/>
        <v/>
      </c>
      <c r="H742" s="142" t="s">
        <v>162</v>
      </c>
      <c r="I742" s="143" t="str">
        <f t="shared" si="47"/>
        <v/>
      </c>
    </row>
    <row r="743" spans="1:9">
      <c r="A743" s="144"/>
      <c r="B743" s="144"/>
      <c r="C743" s="144"/>
      <c r="D743" s="144"/>
      <c r="E743" s="145">
        <f t="shared" si="44"/>
        <v>0</v>
      </c>
      <c r="F743" s="142" t="str">
        <f t="shared" si="45"/>
        <v/>
      </c>
      <c r="G743" s="141" t="str">
        <f t="shared" si="46"/>
        <v/>
      </c>
      <c r="H743" s="142" t="s">
        <v>162</v>
      </c>
      <c r="I743" s="143" t="str">
        <f t="shared" si="47"/>
        <v/>
      </c>
    </row>
    <row r="744" spans="1:9">
      <c r="A744" s="144"/>
      <c r="B744" s="144"/>
      <c r="C744" s="144"/>
      <c r="D744" s="144"/>
      <c r="E744" s="145">
        <f t="shared" si="44"/>
        <v>0</v>
      </c>
      <c r="F744" s="142" t="str">
        <f t="shared" si="45"/>
        <v/>
      </c>
      <c r="G744" s="141" t="str">
        <f t="shared" si="46"/>
        <v/>
      </c>
      <c r="H744" s="142" t="s">
        <v>162</v>
      </c>
      <c r="I744" s="143" t="str">
        <f t="shared" si="47"/>
        <v/>
      </c>
    </row>
    <row r="745" spans="1:9">
      <c r="A745" s="144"/>
      <c r="B745" s="144"/>
      <c r="C745" s="144"/>
      <c r="D745" s="144"/>
      <c r="E745" s="145">
        <f t="shared" si="44"/>
        <v>0</v>
      </c>
      <c r="F745" s="142" t="str">
        <f t="shared" si="45"/>
        <v/>
      </c>
      <c r="G745" s="141" t="str">
        <f t="shared" si="46"/>
        <v/>
      </c>
      <c r="H745" s="142" t="s">
        <v>162</v>
      </c>
      <c r="I745" s="143" t="str">
        <f t="shared" si="47"/>
        <v/>
      </c>
    </row>
    <row r="746" spans="1:9">
      <c r="A746" s="144"/>
      <c r="B746" s="144"/>
      <c r="C746" s="144"/>
      <c r="D746" s="144"/>
      <c r="E746" s="145">
        <f t="shared" si="44"/>
        <v>0</v>
      </c>
      <c r="F746" s="142" t="str">
        <f t="shared" si="45"/>
        <v/>
      </c>
      <c r="G746" s="141" t="str">
        <f t="shared" si="46"/>
        <v/>
      </c>
      <c r="H746" s="142" t="s">
        <v>162</v>
      </c>
      <c r="I746" s="143" t="str">
        <f t="shared" si="47"/>
        <v/>
      </c>
    </row>
    <row r="747" spans="1:9">
      <c r="A747" s="144"/>
      <c r="B747" s="144"/>
      <c r="C747" s="144"/>
      <c r="D747" s="144"/>
      <c r="E747" s="145">
        <f t="shared" si="44"/>
        <v>0</v>
      </c>
      <c r="F747" s="142" t="str">
        <f t="shared" si="45"/>
        <v/>
      </c>
      <c r="G747" s="141" t="str">
        <f t="shared" si="46"/>
        <v/>
      </c>
      <c r="H747" s="142" t="s">
        <v>162</v>
      </c>
      <c r="I747" s="143" t="str">
        <f t="shared" si="47"/>
        <v/>
      </c>
    </row>
    <row r="748" spans="1:9">
      <c r="A748" s="144"/>
      <c r="B748" s="144"/>
      <c r="C748" s="144"/>
      <c r="D748" s="144"/>
      <c r="E748" s="145">
        <f t="shared" si="44"/>
        <v>0</v>
      </c>
      <c r="F748" s="142" t="str">
        <f t="shared" si="45"/>
        <v/>
      </c>
      <c r="G748" s="141" t="str">
        <f t="shared" si="46"/>
        <v/>
      </c>
      <c r="H748" s="142" t="s">
        <v>162</v>
      </c>
      <c r="I748" s="143" t="str">
        <f t="shared" si="47"/>
        <v/>
      </c>
    </row>
    <row r="749" spans="1:9">
      <c r="A749" s="144"/>
      <c r="B749" s="144"/>
      <c r="C749" s="144"/>
      <c r="D749" s="144"/>
      <c r="E749" s="145">
        <f t="shared" si="44"/>
        <v>0</v>
      </c>
      <c r="F749" s="142" t="str">
        <f t="shared" si="45"/>
        <v/>
      </c>
      <c r="G749" s="141" t="str">
        <f t="shared" si="46"/>
        <v/>
      </c>
      <c r="H749" s="142" t="s">
        <v>162</v>
      </c>
      <c r="I749" s="143" t="str">
        <f t="shared" si="47"/>
        <v/>
      </c>
    </row>
    <row r="750" spans="1:9">
      <c r="A750" s="144"/>
      <c r="B750" s="144"/>
      <c r="C750" s="144"/>
      <c r="D750" s="144"/>
      <c r="E750" s="145">
        <f t="shared" si="44"/>
        <v>0</v>
      </c>
      <c r="F750" s="142" t="str">
        <f t="shared" si="45"/>
        <v/>
      </c>
      <c r="G750" s="141" t="str">
        <f t="shared" si="46"/>
        <v/>
      </c>
      <c r="H750" s="142" t="s">
        <v>162</v>
      </c>
      <c r="I750" s="143" t="str">
        <f t="shared" si="47"/>
        <v/>
      </c>
    </row>
    <row r="751" spans="1:9">
      <c r="A751" s="144"/>
      <c r="B751" s="144"/>
      <c r="C751" s="144"/>
      <c r="D751" s="144"/>
      <c r="E751" s="145">
        <f t="shared" si="44"/>
        <v>0</v>
      </c>
      <c r="F751" s="142" t="str">
        <f t="shared" si="45"/>
        <v/>
      </c>
      <c r="G751" s="141" t="str">
        <f t="shared" si="46"/>
        <v/>
      </c>
      <c r="H751" s="142" t="s">
        <v>162</v>
      </c>
      <c r="I751" s="143" t="str">
        <f t="shared" si="47"/>
        <v/>
      </c>
    </row>
    <row r="752" spans="1:9">
      <c r="A752" s="144"/>
      <c r="B752" s="144"/>
      <c r="C752" s="144"/>
      <c r="D752" s="144"/>
      <c r="E752" s="145">
        <f t="shared" si="44"/>
        <v>0</v>
      </c>
      <c r="F752" s="142" t="str">
        <f t="shared" si="45"/>
        <v/>
      </c>
      <c r="G752" s="141" t="str">
        <f t="shared" si="46"/>
        <v/>
      </c>
      <c r="H752" s="142" t="s">
        <v>162</v>
      </c>
      <c r="I752" s="143" t="str">
        <f t="shared" si="47"/>
        <v/>
      </c>
    </row>
    <row r="753" spans="1:9">
      <c r="A753" s="144"/>
      <c r="B753" s="144"/>
      <c r="C753" s="144"/>
      <c r="D753" s="144"/>
      <c r="E753" s="145">
        <f t="shared" si="44"/>
        <v>0</v>
      </c>
      <c r="F753" s="142" t="str">
        <f t="shared" si="45"/>
        <v/>
      </c>
      <c r="G753" s="141" t="str">
        <f t="shared" si="46"/>
        <v/>
      </c>
      <c r="H753" s="142" t="s">
        <v>162</v>
      </c>
      <c r="I753" s="143" t="str">
        <f t="shared" si="47"/>
        <v/>
      </c>
    </row>
    <row r="754" spans="1:9">
      <c r="A754" s="144"/>
      <c r="B754" s="144"/>
      <c r="C754" s="144"/>
      <c r="D754" s="144"/>
      <c r="E754" s="145">
        <f t="shared" si="44"/>
        <v>0</v>
      </c>
      <c r="F754" s="142" t="str">
        <f t="shared" si="45"/>
        <v/>
      </c>
      <c r="G754" s="141" t="str">
        <f t="shared" si="46"/>
        <v/>
      </c>
      <c r="H754" s="142" t="s">
        <v>162</v>
      </c>
      <c r="I754" s="143" t="str">
        <f t="shared" si="47"/>
        <v/>
      </c>
    </row>
    <row r="755" spans="1:9">
      <c r="A755" s="144"/>
      <c r="B755" s="144"/>
      <c r="C755" s="144"/>
      <c r="D755" s="144"/>
      <c r="E755" s="145">
        <f t="shared" si="44"/>
        <v>0</v>
      </c>
      <c r="F755" s="142" t="str">
        <f t="shared" si="45"/>
        <v/>
      </c>
      <c r="G755" s="141" t="str">
        <f t="shared" si="46"/>
        <v/>
      </c>
      <c r="H755" s="142" t="s">
        <v>162</v>
      </c>
      <c r="I755" s="143" t="str">
        <f t="shared" si="47"/>
        <v/>
      </c>
    </row>
    <row r="756" spans="1:9">
      <c r="A756" s="144"/>
      <c r="B756" s="144"/>
      <c r="C756" s="144"/>
      <c r="D756" s="144"/>
      <c r="E756" s="145">
        <f t="shared" si="44"/>
        <v>0</v>
      </c>
      <c r="F756" s="142" t="str">
        <f t="shared" si="45"/>
        <v/>
      </c>
      <c r="G756" s="141" t="str">
        <f t="shared" si="46"/>
        <v/>
      </c>
      <c r="H756" s="142" t="s">
        <v>162</v>
      </c>
      <c r="I756" s="143" t="str">
        <f t="shared" si="47"/>
        <v/>
      </c>
    </row>
    <row r="757" spans="1:9">
      <c r="A757" s="144"/>
      <c r="B757" s="144"/>
      <c r="C757" s="144"/>
      <c r="D757" s="144"/>
      <c r="E757" s="145">
        <f t="shared" si="44"/>
        <v>0</v>
      </c>
      <c r="F757" s="142" t="str">
        <f t="shared" si="45"/>
        <v/>
      </c>
      <c r="G757" s="141" t="str">
        <f t="shared" si="46"/>
        <v/>
      </c>
      <c r="H757" s="142" t="s">
        <v>162</v>
      </c>
      <c r="I757" s="143" t="str">
        <f t="shared" si="47"/>
        <v/>
      </c>
    </row>
    <row r="758" spans="1:9">
      <c r="A758" s="144"/>
      <c r="B758" s="144"/>
      <c r="C758" s="144"/>
      <c r="D758" s="144"/>
      <c r="E758" s="145">
        <f t="shared" si="44"/>
        <v>0</v>
      </c>
      <c r="F758" s="142" t="str">
        <f t="shared" si="45"/>
        <v/>
      </c>
      <c r="G758" s="141" t="str">
        <f t="shared" si="46"/>
        <v/>
      </c>
      <c r="H758" s="142" t="s">
        <v>162</v>
      </c>
      <c r="I758" s="143" t="str">
        <f t="shared" si="47"/>
        <v/>
      </c>
    </row>
    <row r="759" spans="1:9">
      <c r="A759" s="144"/>
      <c r="B759" s="144"/>
      <c r="C759" s="144"/>
      <c r="D759" s="144"/>
      <c r="E759" s="145">
        <f t="shared" si="44"/>
        <v>0</v>
      </c>
      <c r="F759" s="142" t="str">
        <f t="shared" si="45"/>
        <v/>
      </c>
      <c r="G759" s="141" t="str">
        <f t="shared" si="46"/>
        <v/>
      </c>
      <c r="H759" s="142" t="s">
        <v>162</v>
      </c>
      <c r="I759" s="143" t="str">
        <f t="shared" si="47"/>
        <v/>
      </c>
    </row>
    <row r="760" spans="1:9">
      <c r="A760" s="144"/>
      <c r="B760" s="144"/>
      <c r="C760" s="144"/>
      <c r="D760" s="144"/>
      <c r="E760" s="145">
        <f t="shared" si="44"/>
        <v>0</v>
      </c>
      <c r="F760" s="142" t="str">
        <f t="shared" si="45"/>
        <v/>
      </c>
      <c r="G760" s="141" t="str">
        <f t="shared" si="46"/>
        <v/>
      </c>
      <c r="H760" s="142" t="s">
        <v>162</v>
      </c>
      <c r="I760" s="143" t="str">
        <f t="shared" si="47"/>
        <v/>
      </c>
    </row>
    <row r="761" spans="1:9">
      <c r="A761" s="144"/>
      <c r="B761" s="144"/>
      <c r="C761" s="144"/>
      <c r="D761" s="144"/>
      <c r="E761" s="145">
        <f t="shared" si="44"/>
        <v>0</v>
      </c>
      <c r="F761" s="142" t="str">
        <f t="shared" si="45"/>
        <v/>
      </c>
      <c r="G761" s="141" t="str">
        <f t="shared" si="46"/>
        <v/>
      </c>
      <c r="H761" s="142" t="s">
        <v>162</v>
      </c>
      <c r="I761" s="143" t="str">
        <f t="shared" si="47"/>
        <v/>
      </c>
    </row>
    <row r="762" spans="1:9">
      <c r="A762" s="144"/>
      <c r="B762" s="144"/>
      <c r="C762" s="144"/>
      <c r="D762" s="144"/>
      <c r="E762" s="145">
        <f t="shared" si="44"/>
        <v>0</v>
      </c>
      <c r="F762" s="142" t="str">
        <f t="shared" si="45"/>
        <v/>
      </c>
      <c r="G762" s="141" t="str">
        <f t="shared" si="46"/>
        <v/>
      </c>
      <c r="H762" s="142" t="s">
        <v>162</v>
      </c>
      <c r="I762" s="143" t="str">
        <f t="shared" si="47"/>
        <v/>
      </c>
    </row>
    <row r="763" spans="1:9">
      <c r="A763" s="144"/>
      <c r="B763" s="144"/>
      <c r="C763" s="144"/>
      <c r="D763" s="144"/>
      <c r="E763" s="145">
        <f t="shared" si="44"/>
        <v>0</v>
      </c>
      <c r="F763" s="142" t="str">
        <f t="shared" si="45"/>
        <v/>
      </c>
      <c r="G763" s="141" t="str">
        <f t="shared" si="46"/>
        <v/>
      </c>
      <c r="H763" s="142" t="s">
        <v>162</v>
      </c>
      <c r="I763" s="143" t="str">
        <f t="shared" si="47"/>
        <v/>
      </c>
    </row>
    <row r="764" spans="1:9">
      <c r="A764" s="144"/>
      <c r="B764" s="144"/>
      <c r="C764" s="144"/>
      <c r="D764" s="144"/>
      <c r="E764" s="145">
        <f t="shared" si="44"/>
        <v>0</v>
      </c>
      <c r="F764" s="142" t="str">
        <f t="shared" si="45"/>
        <v/>
      </c>
      <c r="G764" s="141" t="str">
        <f t="shared" si="46"/>
        <v/>
      </c>
      <c r="H764" s="142" t="s">
        <v>162</v>
      </c>
      <c r="I764" s="143" t="str">
        <f t="shared" si="47"/>
        <v/>
      </c>
    </row>
    <row r="765" spans="1:9">
      <c r="A765" s="144"/>
      <c r="B765" s="144"/>
      <c r="C765" s="144"/>
      <c r="D765" s="144"/>
      <c r="E765" s="145">
        <f t="shared" si="44"/>
        <v>0</v>
      </c>
      <c r="F765" s="142" t="str">
        <f t="shared" si="45"/>
        <v/>
      </c>
      <c r="G765" s="141" t="str">
        <f t="shared" si="46"/>
        <v/>
      </c>
      <c r="H765" s="142" t="s">
        <v>162</v>
      </c>
      <c r="I765" s="143" t="str">
        <f t="shared" si="47"/>
        <v/>
      </c>
    </row>
    <row r="766" spans="1:9">
      <c r="A766" s="144"/>
      <c r="B766" s="144"/>
      <c r="C766" s="144"/>
      <c r="D766" s="144"/>
      <c r="E766" s="145">
        <f t="shared" si="44"/>
        <v>0</v>
      </c>
      <c r="F766" s="142" t="str">
        <f t="shared" si="45"/>
        <v/>
      </c>
      <c r="G766" s="141" t="str">
        <f t="shared" si="46"/>
        <v/>
      </c>
      <c r="H766" s="142" t="s">
        <v>162</v>
      </c>
      <c r="I766" s="143" t="str">
        <f t="shared" si="47"/>
        <v/>
      </c>
    </row>
    <row r="767" spans="1:9">
      <c r="A767" s="144"/>
      <c r="B767" s="144"/>
      <c r="C767" s="144"/>
      <c r="D767" s="144"/>
      <c r="E767" s="145">
        <f t="shared" si="44"/>
        <v>0</v>
      </c>
      <c r="F767" s="142" t="str">
        <f t="shared" si="45"/>
        <v/>
      </c>
      <c r="G767" s="141" t="str">
        <f t="shared" si="46"/>
        <v/>
      </c>
      <c r="H767" s="142" t="s">
        <v>162</v>
      </c>
      <c r="I767" s="143" t="str">
        <f t="shared" si="47"/>
        <v/>
      </c>
    </row>
    <row r="768" spans="1:9">
      <c r="A768" s="144"/>
      <c r="B768" s="144"/>
      <c r="C768" s="144"/>
      <c r="D768" s="144"/>
      <c r="E768" s="145">
        <f t="shared" si="44"/>
        <v>0</v>
      </c>
      <c r="F768" s="142" t="str">
        <f t="shared" si="45"/>
        <v/>
      </c>
      <c r="G768" s="141" t="str">
        <f t="shared" si="46"/>
        <v/>
      </c>
      <c r="H768" s="142" t="s">
        <v>162</v>
      </c>
      <c r="I768" s="143" t="str">
        <f t="shared" si="47"/>
        <v/>
      </c>
    </row>
    <row r="769" spans="1:9">
      <c r="A769" s="144"/>
      <c r="B769" s="144"/>
      <c r="C769" s="144"/>
      <c r="D769" s="144"/>
      <c r="E769" s="145">
        <f t="shared" si="44"/>
        <v>0</v>
      </c>
      <c r="F769" s="142" t="str">
        <f t="shared" si="45"/>
        <v/>
      </c>
      <c r="G769" s="141" t="str">
        <f t="shared" si="46"/>
        <v/>
      </c>
      <c r="H769" s="142" t="s">
        <v>162</v>
      </c>
      <c r="I769" s="143" t="str">
        <f t="shared" si="47"/>
        <v/>
      </c>
    </row>
    <row r="770" spans="1:9">
      <c r="A770" s="144"/>
      <c r="B770" s="144"/>
      <c r="C770" s="144"/>
      <c r="D770" s="144"/>
      <c r="E770" s="145">
        <f t="shared" si="44"/>
        <v>0</v>
      </c>
      <c r="F770" s="142" t="str">
        <f t="shared" si="45"/>
        <v/>
      </c>
      <c r="G770" s="141" t="str">
        <f t="shared" si="46"/>
        <v/>
      </c>
      <c r="H770" s="142" t="s">
        <v>162</v>
      </c>
      <c r="I770" s="143" t="str">
        <f t="shared" si="47"/>
        <v/>
      </c>
    </row>
    <row r="771" spans="1:9">
      <c r="A771" s="144"/>
      <c r="B771" s="144"/>
      <c r="C771" s="144"/>
      <c r="D771" s="144"/>
      <c r="E771" s="145">
        <f t="shared" si="44"/>
        <v>0</v>
      </c>
      <c r="F771" s="142" t="str">
        <f t="shared" si="45"/>
        <v/>
      </c>
      <c r="G771" s="141" t="str">
        <f t="shared" si="46"/>
        <v/>
      </c>
      <c r="H771" s="142" t="s">
        <v>162</v>
      </c>
      <c r="I771" s="143" t="str">
        <f t="shared" si="47"/>
        <v/>
      </c>
    </row>
    <row r="772" spans="1:9">
      <c r="A772" s="144"/>
      <c r="B772" s="144"/>
      <c r="C772" s="144"/>
      <c r="D772" s="144"/>
      <c r="E772" s="145">
        <f t="shared" si="44"/>
        <v>0</v>
      </c>
      <c r="F772" s="142" t="str">
        <f t="shared" si="45"/>
        <v/>
      </c>
      <c r="G772" s="141" t="str">
        <f t="shared" si="46"/>
        <v/>
      </c>
      <c r="H772" s="142" t="s">
        <v>162</v>
      </c>
      <c r="I772" s="143" t="str">
        <f t="shared" si="47"/>
        <v/>
      </c>
    </row>
    <row r="773" spans="1:9">
      <c r="A773" s="144"/>
      <c r="B773" s="144"/>
      <c r="C773" s="144"/>
      <c r="D773" s="144"/>
      <c r="E773" s="145">
        <f t="shared" si="44"/>
        <v>0</v>
      </c>
      <c r="F773" s="142" t="str">
        <f t="shared" si="45"/>
        <v/>
      </c>
      <c r="G773" s="141" t="str">
        <f t="shared" si="46"/>
        <v/>
      </c>
      <c r="H773" s="142" t="s">
        <v>162</v>
      </c>
      <c r="I773" s="143" t="str">
        <f t="shared" si="47"/>
        <v/>
      </c>
    </row>
    <row r="774" spans="1:9">
      <c r="A774" s="144"/>
      <c r="B774" s="144"/>
      <c r="C774" s="144"/>
      <c r="D774" s="144"/>
      <c r="E774" s="145">
        <f t="shared" si="44"/>
        <v>0</v>
      </c>
      <c r="F774" s="142" t="str">
        <f t="shared" si="45"/>
        <v/>
      </c>
      <c r="G774" s="141" t="str">
        <f t="shared" si="46"/>
        <v/>
      </c>
      <c r="H774" s="142" t="s">
        <v>162</v>
      </c>
      <c r="I774" s="143" t="str">
        <f t="shared" si="47"/>
        <v/>
      </c>
    </row>
    <row r="775" spans="1:9">
      <c r="A775" s="144"/>
      <c r="B775" s="144"/>
      <c r="C775" s="144"/>
      <c r="D775" s="144"/>
      <c r="E775" s="145">
        <f t="shared" si="44"/>
        <v>0</v>
      </c>
      <c r="F775" s="142" t="str">
        <f t="shared" si="45"/>
        <v/>
      </c>
      <c r="G775" s="141" t="str">
        <f t="shared" si="46"/>
        <v/>
      </c>
      <c r="H775" s="142" t="s">
        <v>162</v>
      </c>
      <c r="I775" s="143" t="str">
        <f t="shared" si="47"/>
        <v/>
      </c>
    </row>
    <row r="776" spans="1:9">
      <c r="A776" s="144"/>
      <c r="B776" s="144"/>
      <c r="C776" s="144"/>
      <c r="D776" s="144"/>
      <c r="E776" s="145">
        <f t="shared" si="44"/>
        <v>0</v>
      </c>
      <c r="F776" s="142" t="str">
        <f t="shared" si="45"/>
        <v/>
      </c>
      <c r="G776" s="141" t="str">
        <f t="shared" si="46"/>
        <v/>
      </c>
      <c r="H776" s="142" t="s">
        <v>162</v>
      </c>
      <c r="I776" s="143" t="str">
        <f t="shared" si="47"/>
        <v/>
      </c>
    </row>
    <row r="777" spans="1:9">
      <c r="A777" s="144"/>
      <c r="B777" s="144"/>
      <c r="C777" s="144"/>
      <c r="D777" s="144"/>
      <c r="E777" s="145">
        <f t="shared" si="44"/>
        <v>0</v>
      </c>
      <c r="F777" s="142" t="str">
        <f t="shared" si="45"/>
        <v/>
      </c>
      <c r="G777" s="141" t="str">
        <f t="shared" si="46"/>
        <v/>
      </c>
      <c r="H777" s="142" t="s">
        <v>162</v>
      </c>
      <c r="I777" s="143" t="str">
        <f t="shared" si="47"/>
        <v/>
      </c>
    </row>
    <row r="778" spans="1:9">
      <c r="A778" s="144"/>
      <c r="B778" s="144"/>
      <c r="C778" s="144"/>
      <c r="D778" s="144"/>
      <c r="E778" s="145">
        <f t="shared" si="44"/>
        <v>0</v>
      </c>
      <c r="F778" s="142" t="str">
        <f t="shared" si="45"/>
        <v/>
      </c>
      <c r="G778" s="141" t="str">
        <f t="shared" si="46"/>
        <v/>
      </c>
      <c r="H778" s="142" t="s">
        <v>162</v>
      </c>
      <c r="I778" s="143" t="str">
        <f t="shared" si="47"/>
        <v/>
      </c>
    </row>
    <row r="779" spans="1:9">
      <c r="A779" s="144"/>
      <c r="B779" s="144"/>
      <c r="C779" s="144"/>
      <c r="D779" s="144"/>
      <c r="E779" s="145">
        <f t="shared" si="44"/>
        <v>0</v>
      </c>
      <c r="F779" s="142" t="str">
        <f t="shared" si="45"/>
        <v/>
      </c>
      <c r="G779" s="141" t="str">
        <f t="shared" si="46"/>
        <v/>
      </c>
      <c r="H779" s="142" t="s">
        <v>162</v>
      </c>
      <c r="I779" s="143" t="str">
        <f t="shared" si="47"/>
        <v/>
      </c>
    </row>
    <row r="780" spans="1:9">
      <c r="A780" s="144"/>
      <c r="B780" s="144"/>
      <c r="C780" s="144"/>
      <c r="D780" s="144"/>
      <c r="E780" s="145">
        <f t="shared" si="44"/>
        <v>0</v>
      </c>
      <c r="F780" s="142" t="str">
        <f t="shared" si="45"/>
        <v/>
      </c>
      <c r="G780" s="141" t="str">
        <f t="shared" si="46"/>
        <v/>
      </c>
      <c r="H780" s="142" t="s">
        <v>162</v>
      </c>
      <c r="I780" s="143" t="str">
        <f t="shared" si="47"/>
        <v/>
      </c>
    </row>
    <row r="781" spans="1:9">
      <c r="A781" s="144"/>
      <c r="B781" s="144"/>
      <c r="C781" s="144"/>
      <c r="D781" s="144"/>
      <c r="E781" s="145">
        <f t="shared" si="44"/>
        <v>0</v>
      </c>
      <c r="F781" s="142" t="str">
        <f t="shared" si="45"/>
        <v/>
      </c>
      <c r="G781" s="141" t="str">
        <f t="shared" si="46"/>
        <v/>
      </c>
      <c r="H781" s="142" t="s">
        <v>162</v>
      </c>
      <c r="I781" s="143" t="str">
        <f t="shared" si="47"/>
        <v/>
      </c>
    </row>
    <row r="782" spans="1:9">
      <c r="A782" s="144"/>
      <c r="B782" s="144"/>
      <c r="C782" s="144"/>
      <c r="D782" s="144"/>
      <c r="E782" s="145">
        <f t="shared" ref="E782:E845" si="48">IF($B$6=8,D782/2,D782)</f>
        <v>0</v>
      </c>
      <c r="F782" s="142" t="str">
        <f t="shared" ref="F782:F845" si="49">IF(C782&gt;0,$B$4,"")</f>
        <v/>
      </c>
      <c r="G782" s="141" t="str">
        <f t="shared" ref="G782:G845" si="50">IFERROR(($B$4/(0.005454154*(C782^2))),"")</f>
        <v/>
      </c>
      <c r="H782" s="142" t="s">
        <v>162</v>
      </c>
      <c r="I782" s="143" t="str">
        <f t="shared" ref="I782:I845" si="51">IFERROR((H782*G782),"")</f>
        <v/>
      </c>
    </row>
    <row r="783" spans="1:9">
      <c r="A783" s="144"/>
      <c r="B783" s="144"/>
      <c r="C783" s="144"/>
      <c r="D783" s="144"/>
      <c r="E783" s="145">
        <f t="shared" si="48"/>
        <v>0</v>
      </c>
      <c r="F783" s="142" t="str">
        <f t="shared" si="49"/>
        <v/>
      </c>
      <c r="G783" s="141" t="str">
        <f t="shared" si="50"/>
        <v/>
      </c>
      <c r="H783" s="142" t="s">
        <v>162</v>
      </c>
      <c r="I783" s="143" t="str">
        <f t="shared" si="51"/>
        <v/>
      </c>
    </row>
    <row r="784" spans="1:9">
      <c r="A784" s="144"/>
      <c r="B784" s="144"/>
      <c r="C784" s="144"/>
      <c r="D784" s="144"/>
      <c r="E784" s="145">
        <f t="shared" si="48"/>
        <v>0</v>
      </c>
      <c r="F784" s="142" t="str">
        <f t="shared" si="49"/>
        <v/>
      </c>
      <c r="G784" s="141" t="str">
        <f t="shared" si="50"/>
        <v/>
      </c>
      <c r="H784" s="142" t="s">
        <v>162</v>
      </c>
      <c r="I784" s="143" t="str">
        <f t="shared" si="51"/>
        <v/>
      </c>
    </row>
    <row r="785" spans="1:9">
      <c r="A785" s="144"/>
      <c r="B785" s="144"/>
      <c r="C785" s="144"/>
      <c r="D785" s="144"/>
      <c r="E785" s="145">
        <f t="shared" si="48"/>
        <v>0</v>
      </c>
      <c r="F785" s="142" t="str">
        <f t="shared" si="49"/>
        <v/>
      </c>
      <c r="G785" s="141" t="str">
        <f t="shared" si="50"/>
        <v/>
      </c>
      <c r="H785" s="142" t="s">
        <v>162</v>
      </c>
      <c r="I785" s="143" t="str">
        <f t="shared" si="51"/>
        <v/>
      </c>
    </row>
    <row r="786" spans="1:9">
      <c r="A786" s="144"/>
      <c r="B786" s="144"/>
      <c r="C786" s="144"/>
      <c r="D786" s="144"/>
      <c r="E786" s="145">
        <f t="shared" si="48"/>
        <v>0</v>
      </c>
      <c r="F786" s="142" t="str">
        <f t="shared" si="49"/>
        <v/>
      </c>
      <c r="G786" s="141" t="str">
        <f t="shared" si="50"/>
        <v/>
      </c>
      <c r="H786" s="142" t="s">
        <v>162</v>
      </c>
      <c r="I786" s="143" t="str">
        <f t="shared" si="51"/>
        <v/>
      </c>
    </row>
    <row r="787" spans="1:9">
      <c r="A787" s="144"/>
      <c r="B787" s="144"/>
      <c r="C787" s="144"/>
      <c r="D787" s="144"/>
      <c r="E787" s="145">
        <f t="shared" si="48"/>
        <v>0</v>
      </c>
      <c r="F787" s="142" t="str">
        <f t="shared" si="49"/>
        <v/>
      </c>
      <c r="G787" s="141" t="str">
        <f t="shared" si="50"/>
        <v/>
      </c>
      <c r="H787" s="142" t="s">
        <v>162</v>
      </c>
      <c r="I787" s="143" t="str">
        <f t="shared" si="51"/>
        <v/>
      </c>
    </row>
    <row r="788" spans="1:9">
      <c r="A788" s="144"/>
      <c r="B788" s="144"/>
      <c r="C788" s="144"/>
      <c r="D788" s="144"/>
      <c r="E788" s="145">
        <f t="shared" si="48"/>
        <v>0</v>
      </c>
      <c r="F788" s="142" t="str">
        <f t="shared" si="49"/>
        <v/>
      </c>
      <c r="G788" s="141" t="str">
        <f t="shared" si="50"/>
        <v/>
      </c>
      <c r="H788" s="142" t="s">
        <v>162</v>
      </c>
      <c r="I788" s="143" t="str">
        <f t="shared" si="51"/>
        <v/>
      </c>
    </row>
    <row r="789" spans="1:9">
      <c r="A789" s="144"/>
      <c r="B789" s="144"/>
      <c r="C789" s="144"/>
      <c r="D789" s="144"/>
      <c r="E789" s="145">
        <f t="shared" si="48"/>
        <v>0</v>
      </c>
      <c r="F789" s="142" t="str">
        <f t="shared" si="49"/>
        <v/>
      </c>
      <c r="G789" s="141" t="str">
        <f t="shared" si="50"/>
        <v/>
      </c>
      <c r="H789" s="142" t="s">
        <v>162</v>
      </c>
      <c r="I789" s="143" t="str">
        <f t="shared" si="51"/>
        <v/>
      </c>
    </row>
    <row r="790" spans="1:9">
      <c r="A790" s="144"/>
      <c r="B790" s="144"/>
      <c r="C790" s="144"/>
      <c r="D790" s="144"/>
      <c r="E790" s="145">
        <f t="shared" si="48"/>
        <v>0</v>
      </c>
      <c r="F790" s="142" t="str">
        <f t="shared" si="49"/>
        <v/>
      </c>
      <c r="G790" s="141" t="str">
        <f t="shared" si="50"/>
        <v/>
      </c>
      <c r="H790" s="142" t="s">
        <v>162</v>
      </c>
      <c r="I790" s="143" t="str">
        <f t="shared" si="51"/>
        <v/>
      </c>
    </row>
    <row r="791" spans="1:9">
      <c r="A791" s="144"/>
      <c r="B791" s="144"/>
      <c r="C791" s="144"/>
      <c r="D791" s="144"/>
      <c r="E791" s="145">
        <f t="shared" si="48"/>
        <v>0</v>
      </c>
      <c r="F791" s="142" t="str">
        <f t="shared" si="49"/>
        <v/>
      </c>
      <c r="G791" s="141" t="str">
        <f t="shared" si="50"/>
        <v/>
      </c>
      <c r="H791" s="142" t="s">
        <v>162</v>
      </c>
      <c r="I791" s="143" t="str">
        <f t="shared" si="51"/>
        <v/>
      </c>
    </row>
    <row r="792" spans="1:9">
      <c r="A792" s="144"/>
      <c r="B792" s="144"/>
      <c r="C792" s="144"/>
      <c r="D792" s="144"/>
      <c r="E792" s="145">
        <f t="shared" si="48"/>
        <v>0</v>
      </c>
      <c r="F792" s="142" t="str">
        <f t="shared" si="49"/>
        <v/>
      </c>
      <c r="G792" s="141" t="str">
        <f t="shared" si="50"/>
        <v/>
      </c>
      <c r="H792" s="142" t="s">
        <v>162</v>
      </c>
      <c r="I792" s="143" t="str">
        <f t="shared" si="51"/>
        <v/>
      </c>
    </row>
    <row r="793" spans="1:9">
      <c r="A793" s="144"/>
      <c r="B793" s="144"/>
      <c r="C793" s="144"/>
      <c r="D793" s="144"/>
      <c r="E793" s="145">
        <f t="shared" si="48"/>
        <v>0</v>
      </c>
      <c r="F793" s="142" t="str">
        <f t="shared" si="49"/>
        <v/>
      </c>
      <c r="G793" s="141" t="str">
        <f t="shared" si="50"/>
        <v/>
      </c>
      <c r="H793" s="142" t="s">
        <v>162</v>
      </c>
      <c r="I793" s="143" t="str">
        <f t="shared" si="51"/>
        <v/>
      </c>
    </row>
    <row r="794" spans="1:9">
      <c r="A794" s="144"/>
      <c r="B794" s="144"/>
      <c r="C794" s="144"/>
      <c r="D794" s="144"/>
      <c r="E794" s="145">
        <f t="shared" si="48"/>
        <v>0</v>
      </c>
      <c r="F794" s="142" t="str">
        <f t="shared" si="49"/>
        <v/>
      </c>
      <c r="G794" s="141" t="str">
        <f t="shared" si="50"/>
        <v/>
      </c>
      <c r="H794" s="142" t="s">
        <v>162</v>
      </c>
      <c r="I794" s="143" t="str">
        <f t="shared" si="51"/>
        <v/>
      </c>
    </row>
    <row r="795" spans="1:9">
      <c r="A795" s="144"/>
      <c r="B795" s="144"/>
      <c r="C795" s="144"/>
      <c r="D795" s="144"/>
      <c r="E795" s="145">
        <f t="shared" si="48"/>
        <v>0</v>
      </c>
      <c r="F795" s="142" t="str">
        <f t="shared" si="49"/>
        <v/>
      </c>
      <c r="G795" s="141" t="str">
        <f t="shared" si="50"/>
        <v/>
      </c>
      <c r="H795" s="142" t="s">
        <v>162</v>
      </c>
      <c r="I795" s="143" t="str">
        <f t="shared" si="51"/>
        <v/>
      </c>
    </row>
    <row r="796" spans="1:9">
      <c r="A796" s="144"/>
      <c r="B796" s="144"/>
      <c r="C796" s="144"/>
      <c r="D796" s="144"/>
      <c r="E796" s="145">
        <f t="shared" si="48"/>
        <v>0</v>
      </c>
      <c r="F796" s="142" t="str">
        <f t="shared" si="49"/>
        <v/>
      </c>
      <c r="G796" s="141" t="str">
        <f t="shared" si="50"/>
        <v/>
      </c>
      <c r="H796" s="142" t="s">
        <v>162</v>
      </c>
      <c r="I796" s="143" t="str">
        <f t="shared" si="51"/>
        <v/>
      </c>
    </row>
    <row r="797" spans="1:9">
      <c r="A797" s="144"/>
      <c r="B797" s="144"/>
      <c r="C797" s="144"/>
      <c r="D797" s="144"/>
      <c r="E797" s="145">
        <f t="shared" si="48"/>
        <v>0</v>
      </c>
      <c r="F797" s="142" t="str">
        <f t="shared" si="49"/>
        <v/>
      </c>
      <c r="G797" s="141" t="str">
        <f t="shared" si="50"/>
        <v/>
      </c>
      <c r="H797" s="142" t="s">
        <v>162</v>
      </c>
      <c r="I797" s="143" t="str">
        <f t="shared" si="51"/>
        <v/>
      </c>
    </row>
    <row r="798" spans="1:9">
      <c r="A798" s="144"/>
      <c r="B798" s="144"/>
      <c r="C798" s="144"/>
      <c r="D798" s="144"/>
      <c r="E798" s="145">
        <f t="shared" si="48"/>
        <v>0</v>
      </c>
      <c r="F798" s="142" t="str">
        <f t="shared" si="49"/>
        <v/>
      </c>
      <c r="G798" s="141" t="str">
        <f t="shared" si="50"/>
        <v/>
      </c>
      <c r="H798" s="142" t="s">
        <v>162</v>
      </c>
      <c r="I798" s="143" t="str">
        <f t="shared" si="51"/>
        <v/>
      </c>
    </row>
    <row r="799" spans="1:9">
      <c r="A799" s="144"/>
      <c r="B799" s="144"/>
      <c r="C799" s="144"/>
      <c r="D799" s="144"/>
      <c r="E799" s="145">
        <f t="shared" si="48"/>
        <v>0</v>
      </c>
      <c r="F799" s="142" t="str">
        <f t="shared" si="49"/>
        <v/>
      </c>
      <c r="G799" s="141" t="str">
        <f t="shared" si="50"/>
        <v/>
      </c>
      <c r="H799" s="142" t="s">
        <v>162</v>
      </c>
      <c r="I799" s="143" t="str">
        <f t="shared" si="51"/>
        <v/>
      </c>
    </row>
    <row r="800" spans="1:9">
      <c r="A800" s="144"/>
      <c r="B800" s="144"/>
      <c r="C800" s="144"/>
      <c r="D800" s="144"/>
      <c r="E800" s="145">
        <f t="shared" si="48"/>
        <v>0</v>
      </c>
      <c r="F800" s="142" t="str">
        <f t="shared" si="49"/>
        <v/>
      </c>
      <c r="G800" s="141" t="str">
        <f t="shared" si="50"/>
        <v/>
      </c>
      <c r="H800" s="142" t="s">
        <v>162</v>
      </c>
      <c r="I800" s="143" t="str">
        <f t="shared" si="51"/>
        <v/>
      </c>
    </row>
    <row r="801" spans="1:9">
      <c r="A801" s="144"/>
      <c r="B801" s="144"/>
      <c r="C801" s="144"/>
      <c r="D801" s="144"/>
      <c r="E801" s="145">
        <f t="shared" si="48"/>
        <v>0</v>
      </c>
      <c r="F801" s="142" t="str">
        <f t="shared" si="49"/>
        <v/>
      </c>
      <c r="G801" s="141" t="str">
        <f t="shared" si="50"/>
        <v/>
      </c>
      <c r="H801" s="142" t="s">
        <v>162</v>
      </c>
      <c r="I801" s="143" t="str">
        <f t="shared" si="51"/>
        <v/>
      </c>
    </row>
    <row r="802" spans="1:9">
      <c r="A802" s="144"/>
      <c r="B802" s="144"/>
      <c r="C802" s="144"/>
      <c r="D802" s="144"/>
      <c r="E802" s="145">
        <f t="shared" si="48"/>
        <v>0</v>
      </c>
      <c r="F802" s="142" t="str">
        <f t="shared" si="49"/>
        <v/>
      </c>
      <c r="G802" s="141" t="str">
        <f t="shared" si="50"/>
        <v/>
      </c>
      <c r="H802" s="142" t="s">
        <v>162</v>
      </c>
      <c r="I802" s="143" t="str">
        <f t="shared" si="51"/>
        <v/>
      </c>
    </row>
    <row r="803" spans="1:9">
      <c r="A803" s="144"/>
      <c r="B803" s="144"/>
      <c r="C803" s="144"/>
      <c r="D803" s="144"/>
      <c r="E803" s="145">
        <f t="shared" si="48"/>
        <v>0</v>
      </c>
      <c r="F803" s="142" t="str">
        <f t="shared" si="49"/>
        <v/>
      </c>
      <c r="G803" s="141" t="str">
        <f t="shared" si="50"/>
        <v/>
      </c>
      <c r="H803" s="142" t="s">
        <v>162</v>
      </c>
      <c r="I803" s="143" t="str">
        <f t="shared" si="51"/>
        <v/>
      </c>
    </row>
    <row r="804" spans="1:9">
      <c r="A804" s="144"/>
      <c r="B804" s="144"/>
      <c r="C804" s="144"/>
      <c r="D804" s="144"/>
      <c r="E804" s="145">
        <f t="shared" si="48"/>
        <v>0</v>
      </c>
      <c r="F804" s="142" t="str">
        <f t="shared" si="49"/>
        <v/>
      </c>
      <c r="G804" s="141" t="str">
        <f t="shared" si="50"/>
        <v/>
      </c>
      <c r="H804" s="142" t="s">
        <v>162</v>
      </c>
      <c r="I804" s="143" t="str">
        <f t="shared" si="51"/>
        <v/>
      </c>
    </row>
    <row r="805" spans="1:9">
      <c r="A805" s="144"/>
      <c r="B805" s="144"/>
      <c r="C805" s="144"/>
      <c r="D805" s="144"/>
      <c r="E805" s="145">
        <f t="shared" si="48"/>
        <v>0</v>
      </c>
      <c r="F805" s="142" t="str">
        <f t="shared" si="49"/>
        <v/>
      </c>
      <c r="G805" s="141" t="str">
        <f t="shared" si="50"/>
        <v/>
      </c>
      <c r="H805" s="142" t="s">
        <v>162</v>
      </c>
      <c r="I805" s="143" t="str">
        <f t="shared" si="51"/>
        <v/>
      </c>
    </row>
    <row r="806" spans="1:9">
      <c r="A806" s="144"/>
      <c r="B806" s="144"/>
      <c r="C806" s="144"/>
      <c r="D806" s="144"/>
      <c r="E806" s="145">
        <f t="shared" si="48"/>
        <v>0</v>
      </c>
      <c r="F806" s="142" t="str">
        <f t="shared" si="49"/>
        <v/>
      </c>
      <c r="G806" s="141" t="str">
        <f t="shared" si="50"/>
        <v/>
      </c>
      <c r="H806" s="142" t="s">
        <v>162</v>
      </c>
      <c r="I806" s="143" t="str">
        <f t="shared" si="51"/>
        <v/>
      </c>
    </row>
    <row r="807" spans="1:9">
      <c r="A807" s="144"/>
      <c r="B807" s="144"/>
      <c r="C807" s="144"/>
      <c r="D807" s="144"/>
      <c r="E807" s="145">
        <f t="shared" si="48"/>
        <v>0</v>
      </c>
      <c r="F807" s="142" t="str">
        <f t="shared" si="49"/>
        <v/>
      </c>
      <c r="G807" s="141" t="str">
        <f t="shared" si="50"/>
        <v/>
      </c>
      <c r="H807" s="142" t="s">
        <v>162</v>
      </c>
      <c r="I807" s="143" t="str">
        <f t="shared" si="51"/>
        <v/>
      </c>
    </row>
    <row r="808" spans="1:9">
      <c r="A808" s="144"/>
      <c r="B808" s="144"/>
      <c r="C808" s="144"/>
      <c r="D808" s="144"/>
      <c r="E808" s="145">
        <f t="shared" si="48"/>
        <v>0</v>
      </c>
      <c r="F808" s="142" t="str">
        <f t="shared" si="49"/>
        <v/>
      </c>
      <c r="G808" s="141" t="str">
        <f t="shared" si="50"/>
        <v/>
      </c>
      <c r="H808" s="142" t="s">
        <v>162</v>
      </c>
      <c r="I808" s="143" t="str">
        <f t="shared" si="51"/>
        <v/>
      </c>
    </row>
    <row r="809" spans="1:9">
      <c r="A809" s="144"/>
      <c r="B809" s="144"/>
      <c r="C809" s="144"/>
      <c r="D809" s="144"/>
      <c r="E809" s="145">
        <f t="shared" si="48"/>
        <v>0</v>
      </c>
      <c r="F809" s="142" t="str">
        <f t="shared" si="49"/>
        <v/>
      </c>
      <c r="G809" s="141" t="str">
        <f t="shared" si="50"/>
        <v/>
      </c>
      <c r="H809" s="142" t="s">
        <v>162</v>
      </c>
      <c r="I809" s="143" t="str">
        <f t="shared" si="51"/>
        <v/>
      </c>
    </row>
    <row r="810" spans="1:9">
      <c r="A810" s="144"/>
      <c r="B810" s="144"/>
      <c r="C810" s="144"/>
      <c r="D810" s="144"/>
      <c r="E810" s="145">
        <f t="shared" si="48"/>
        <v>0</v>
      </c>
      <c r="F810" s="142" t="str">
        <f t="shared" si="49"/>
        <v/>
      </c>
      <c r="G810" s="141" t="str">
        <f t="shared" si="50"/>
        <v/>
      </c>
      <c r="H810" s="142" t="s">
        <v>162</v>
      </c>
      <c r="I810" s="143" t="str">
        <f t="shared" si="51"/>
        <v/>
      </c>
    </row>
    <row r="811" spans="1:9">
      <c r="A811" s="144"/>
      <c r="B811" s="144"/>
      <c r="C811" s="144"/>
      <c r="D811" s="144"/>
      <c r="E811" s="145">
        <f t="shared" si="48"/>
        <v>0</v>
      </c>
      <c r="F811" s="142" t="str">
        <f t="shared" si="49"/>
        <v/>
      </c>
      <c r="G811" s="141" t="str">
        <f t="shared" si="50"/>
        <v/>
      </c>
      <c r="H811" s="142" t="s">
        <v>162</v>
      </c>
      <c r="I811" s="143" t="str">
        <f t="shared" si="51"/>
        <v/>
      </c>
    </row>
    <row r="812" spans="1:9">
      <c r="A812" s="144"/>
      <c r="B812" s="144"/>
      <c r="C812" s="144"/>
      <c r="D812" s="144"/>
      <c r="E812" s="145">
        <f t="shared" si="48"/>
        <v>0</v>
      </c>
      <c r="F812" s="142" t="str">
        <f t="shared" si="49"/>
        <v/>
      </c>
      <c r="G812" s="141" t="str">
        <f t="shared" si="50"/>
        <v/>
      </c>
      <c r="H812" s="142" t="s">
        <v>162</v>
      </c>
      <c r="I812" s="143" t="str">
        <f t="shared" si="51"/>
        <v/>
      </c>
    </row>
    <row r="813" spans="1:9">
      <c r="A813" s="144"/>
      <c r="B813" s="144"/>
      <c r="C813" s="144"/>
      <c r="D813" s="144"/>
      <c r="E813" s="145">
        <f t="shared" si="48"/>
        <v>0</v>
      </c>
      <c r="F813" s="142" t="str">
        <f t="shared" si="49"/>
        <v/>
      </c>
      <c r="G813" s="141" t="str">
        <f t="shared" si="50"/>
        <v/>
      </c>
      <c r="H813" s="142" t="s">
        <v>162</v>
      </c>
      <c r="I813" s="143" t="str">
        <f t="shared" si="51"/>
        <v/>
      </c>
    </row>
    <row r="814" spans="1:9">
      <c r="A814" s="144"/>
      <c r="B814" s="144"/>
      <c r="C814" s="144"/>
      <c r="D814" s="144"/>
      <c r="E814" s="145">
        <f t="shared" si="48"/>
        <v>0</v>
      </c>
      <c r="F814" s="142" t="str">
        <f t="shared" si="49"/>
        <v/>
      </c>
      <c r="G814" s="141" t="str">
        <f t="shared" si="50"/>
        <v/>
      </c>
      <c r="H814" s="142" t="s">
        <v>162</v>
      </c>
      <c r="I814" s="143" t="str">
        <f t="shared" si="51"/>
        <v/>
      </c>
    </row>
    <row r="815" spans="1:9">
      <c r="A815" s="144"/>
      <c r="B815" s="144"/>
      <c r="C815" s="144"/>
      <c r="D815" s="144"/>
      <c r="E815" s="145">
        <f t="shared" si="48"/>
        <v>0</v>
      </c>
      <c r="F815" s="142" t="str">
        <f t="shared" si="49"/>
        <v/>
      </c>
      <c r="G815" s="141" t="str">
        <f t="shared" si="50"/>
        <v/>
      </c>
      <c r="H815" s="142" t="s">
        <v>162</v>
      </c>
      <c r="I815" s="143" t="str">
        <f t="shared" si="51"/>
        <v/>
      </c>
    </row>
    <row r="816" spans="1:9">
      <c r="A816" s="144"/>
      <c r="B816" s="144"/>
      <c r="C816" s="144"/>
      <c r="D816" s="144"/>
      <c r="E816" s="145">
        <f t="shared" si="48"/>
        <v>0</v>
      </c>
      <c r="F816" s="142" t="str">
        <f t="shared" si="49"/>
        <v/>
      </c>
      <c r="G816" s="141" t="str">
        <f t="shared" si="50"/>
        <v/>
      </c>
      <c r="H816" s="142" t="s">
        <v>162</v>
      </c>
      <c r="I816" s="143" t="str">
        <f t="shared" si="51"/>
        <v/>
      </c>
    </row>
    <row r="817" spans="1:9">
      <c r="A817" s="144"/>
      <c r="B817" s="144"/>
      <c r="C817" s="144"/>
      <c r="D817" s="144"/>
      <c r="E817" s="145">
        <f t="shared" si="48"/>
        <v>0</v>
      </c>
      <c r="F817" s="142" t="str">
        <f t="shared" si="49"/>
        <v/>
      </c>
      <c r="G817" s="141" t="str">
        <f t="shared" si="50"/>
        <v/>
      </c>
      <c r="H817" s="142" t="s">
        <v>162</v>
      </c>
      <c r="I817" s="143" t="str">
        <f t="shared" si="51"/>
        <v/>
      </c>
    </row>
    <row r="818" spans="1:9">
      <c r="A818" s="144"/>
      <c r="B818" s="144"/>
      <c r="C818" s="144"/>
      <c r="D818" s="144"/>
      <c r="E818" s="145">
        <f t="shared" si="48"/>
        <v>0</v>
      </c>
      <c r="F818" s="142" t="str">
        <f t="shared" si="49"/>
        <v/>
      </c>
      <c r="G818" s="141" t="str">
        <f t="shared" si="50"/>
        <v/>
      </c>
      <c r="H818" s="142" t="s">
        <v>162</v>
      </c>
      <c r="I818" s="143" t="str">
        <f t="shared" si="51"/>
        <v/>
      </c>
    </row>
    <row r="819" spans="1:9">
      <c r="A819" s="144"/>
      <c r="B819" s="144"/>
      <c r="C819" s="144"/>
      <c r="D819" s="144"/>
      <c r="E819" s="145">
        <f t="shared" si="48"/>
        <v>0</v>
      </c>
      <c r="F819" s="142" t="str">
        <f t="shared" si="49"/>
        <v/>
      </c>
      <c r="G819" s="141" t="str">
        <f t="shared" si="50"/>
        <v/>
      </c>
      <c r="H819" s="142" t="s">
        <v>162</v>
      </c>
      <c r="I819" s="143" t="str">
        <f t="shared" si="51"/>
        <v/>
      </c>
    </row>
    <row r="820" spans="1:9">
      <c r="A820" s="144"/>
      <c r="B820" s="144"/>
      <c r="C820" s="144"/>
      <c r="D820" s="144"/>
      <c r="E820" s="145">
        <f t="shared" si="48"/>
        <v>0</v>
      </c>
      <c r="F820" s="142" t="str">
        <f t="shared" si="49"/>
        <v/>
      </c>
      <c r="G820" s="141" t="str">
        <f t="shared" si="50"/>
        <v/>
      </c>
      <c r="H820" s="142" t="s">
        <v>162</v>
      </c>
      <c r="I820" s="143" t="str">
        <f t="shared" si="51"/>
        <v/>
      </c>
    </row>
    <row r="821" spans="1:9">
      <c r="A821" s="144"/>
      <c r="B821" s="144"/>
      <c r="C821" s="144"/>
      <c r="D821" s="144"/>
      <c r="E821" s="145">
        <f t="shared" si="48"/>
        <v>0</v>
      </c>
      <c r="F821" s="142" t="str">
        <f t="shared" si="49"/>
        <v/>
      </c>
      <c r="G821" s="141" t="str">
        <f t="shared" si="50"/>
        <v/>
      </c>
      <c r="H821" s="142" t="s">
        <v>162</v>
      </c>
      <c r="I821" s="143" t="str">
        <f t="shared" si="51"/>
        <v/>
      </c>
    </row>
    <row r="822" spans="1:9">
      <c r="A822" s="144"/>
      <c r="B822" s="144"/>
      <c r="C822" s="144"/>
      <c r="D822" s="144"/>
      <c r="E822" s="145">
        <f t="shared" si="48"/>
        <v>0</v>
      </c>
      <c r="F822" s="142" t="str">
        <f t="shared" si="49"/>
        <v/>
      </c>
      <c r="G822" s="141" t="str">
        <f t="shared" si="50"/>
        <v/>
      </c>
      <c r="H822" s="142" t="s">
        <v>162</v>
      </c>
      <c r="I822" s="143" t="str">
        <f t="shared" si="51"/>
        <v/>
      </c>
    </row>
    <row r="823" spans="1:9">
      <c r="A823" s="144"/>
      <c r="B823" s="144"/>
      <c r="C823" s="144"/>
      <c r="D823" s="144"/>
      <c r="E823" s="145">
        <f t="shared" si="48"/>
        <v>0</v>
      </c>
      <c r="F823" s="142" t="str">
        <f t="shared" si="49"/>
        <v/>
      </c>
      <c r="G823" s="141" t="str">
        <f t="shared" si="50"/>
        <v/>
      </c>
      <c r="H823" s="142" t="s">
        <v>162</v>
      </c>
      <c r="I823" s="143" t="str">
        <f t="shared" si="51"/>
        <v/>
      </c>
    </row>
    <row r="824" spans="1:9">
      <c r="A824" s="144"/>
      <c r="B824" s="144"/>
      <c r="C824" s="144"/>
      <c r="D824" s="144"/>
      <c r="E824" s="145">
        <f t="shared" si="48"/>
        <v>0</v>
      </c>
      <c r="F824" s="142" t="str">
        <f t="shared" si="49"/>
        <v/>
      </c>
      <c r="G824" s="141" t="str">
        <f t="shared" si="50"/>
        <v/>
      </c>
      <c r="H824" s="142" t="s">
        <v>162</v>
      </c>
      <c r="I824" s="143" t="str">
        <f t="shared" si="51"/>
        <v/>
      </c>
    </row>
    <row r="825" spans="1:9">
      <c r="A825" s="144"/>
      <c r="B825" s="144"/>
      <c r="C825" s="144"/>
      <c r="D825" s="144"/>
      <c r="E825" s="145">
        <f t="shared" si="48"/>
        <v>0</v>
      </c>
      <c r="F825" s="142" t="str">
        <f t="shared" si="49"/>
        <v/>
      </c>
      <c r="G825" s="141" t="str">
        <f t="shared" si="50"/>
        <v/>
      </c>
      <c r="H825" s="142" t="s">
        <v>162</v>
      </c>
      <c r="I825" s="143" t="str">
        <f t="shared" si="51"/>
        <v/>
      </c>
    </row>
    <row r="826" spans="1:9">
      <c r="A826" s="144"/>
      <c r="B826" s="144"/>
      <c r="C826" s="144"/>
      <c r="D826" s="144"/>
      <c r="E826" s="145">
        <f t="shared" si="48"/>
        <v>0</v>
      </c>
      <c r="F826" s="142" t="str">
        <f t="shared" si="49"/>
        <v/>
      </c>
      <c r="G826" s="141" t="str">
        <f t="shared" si="50"/>
        <v/>
      </c>
      <c r="H826" s="142" t="s">
        <v>162</v>
      </c>
      <c r="I826" s="143" t="str">
        <f t="shared" si="51"/>
        <v/>
      </c>
    </row>
    <row r="827" spans="1:9">
      <c r="A827" s="144"/>
      <c r="B827" s="144"/>
      <c r="C827" s="144"/>
      <c r="D827" s="144"/>
      <c r="E827" s="145">
        <f t="shared" si="48"/>
        <v>0</v>
      </c>
      <c r="F827" s="142" t="str">
        <f t="shared" si="49"/>
        <v/>
      </c>
      <c r="G827" s="141" t="str">
        <f t="shared" si="50"/>
        <v/>
      </c>
      <c r="H827" s="142" t="s">
        <v>162</v>
      </c>
      <c r="I827" s="143" t="str">
        <f t="shared" si="51"/>
        <v/>
      </c>
    </row>
    <row r="828" spans="1:9">
      <c r="A828" s="144"/>
      <c r="B828" s="144"/>
      <c r="C828" s="144"/>
      <c r="D828" s="144"/>
      <c r="E828" s="145">
        <f t="shared" si="48"/>
        <v>0</v>
      </c>
      <c r="F828" s="142" t="str">
        <f t="shared" si="49"/>
        <v/>
      </c>
      <c r="G828" s="141" t="str">
        <f t="shared" si="50"/>
        <v/>
      </c>
      <c r="H828" s="142" t="s">
        <v>162</v>
      </c>
      <c r="I828" s="143" t="str">
        <f t="shared" si="51"/>
        <v/>
      </c>
    </row>
    <row r="829" spans="1:9">
      <c r="A829" s="144"/>
      <c r="B829" s="144"/>
      <c r="C829" s="144"/>
      <c r="D829" s="144"/>
      <c r="E829" s="145">
        <f t="shared" si="48"/>
        <v>0</v>
      </c>
      <c r="F829" s="142" t="str">
        <f t="shared" si="49"/>
        <v/>
      </c>
      <c r="G829" s="141" t="str">
        <f t="shared" si="50"/>
        <v/>
      </c>
      <c r="H829" s="142" t="s">
        <v>162</v>
      </c>
      <c r="I829" s="143" t="str">
        <f t="shared" si="51"/>
        <v/>
      </c>
    </row>
    <row r="830" spans="1:9">
      <c r="A830" s="144"/>
      <c r="B830" s="144"/>
      <c r="C830" s="144"/>
      <c r="D830" s="144"/>
      <c r="E830" s="145">
        <f t="shared" si="48"/>
        <v>0</v>
      </c>
      <c r="F830" s="142" t="str">
        <f t="shared" si="49"/>
        <v/>
      </c>
      <c r="G830" s="141" t="str">
        <f t="shared" si="50"/>
        <v/>
      </c>
      <c r="H830" s="142" t="s">
        <v>162</v>
      </c>
      <c r="I830" s="143" t="str">
        <f t="shared" si="51"/>
        <v/>
      </c>
    </row>
    <row r="831" spans="1:9">
      <c r="A831" s="144"/>
      <c r="B831" s="144"/>
      <c r="C831" s="144"/>
      <c r="D831" s="144"/>
      <c r="E831" s="145">
        <f t="shared" si="48"/>
        <v>0</v>
      </c>
      <c r="F831" s="142" t="str">
        <f t="shared" si="49"/>
        <v/>
      </c>
      <c r="G831" s="141" t="str">
        <f t="shared" si="50"/>
        <v/>
      </c>
      <c r="H831" s="142" t="s">
        <v>162</v>
      </c>
      <c r="I831" s="143" t="str">
        <f t="shared" si="51"/>
        <v/>
      </c>
    </row>
    <row r="832" spans="1:9">
      <c r="A832" s="144"/>
      <c r="B832" s="144"/>
      <c r="C832" s="144"/>
      <c r="D832" s="144"/>
      <c r="E832" s="145">
        <f t="shared" si="48"/>
        <v>0</v>
      </c>
      <c r="F832" s="142" t="str">
        <f t="shared" si="49"/>
        <v/>
      </c>
      <c r="G832" s="141" t="str">
        <f t="shared" si="50"/>
        <v/>
      </c>
      <c r="H832" s="142" t="s">
        <v>162</v>
      </c>
      <c r="I832" s="143" t="str">
        <f t="shared" si="51"/>
        <v/>
      </c>
    </row>
    <row r="833" spans="1:9">
      <c r="A833" s="144"/>
      <c r="B833" s="144"/>
      <c r="C833" s="144"/>
      <c r="D833" s="144"/>
      <c r="E833" s="145">
        <f t="shared" si="48"/>
        <v>0</v>
      </c>
      <c r="F833" s="142" t="str">
        <f t="shared" si="49"/>
        <v/>
      </c>
      <c r="G833" s="141" t="str">
        <f t="shared" si="50"/>
        <v/>
      </c>
      <c r="H833" s="142" t="s">
        <v>162</v>
      </c>
      <c r="I833" s="143" t="str">
        <f t="shared" si="51"/>
        <v/>
      </c>
    </row>
    <row r="834" spans="1:9">
      <c r="A834" s="144"/>
      <c r="B834" s="144"/>
      <c r="C834" s="144"/>
      <c r="D834" s="144"/>
      <c r="E834" s="145">
        <f t="shared" si="48"/>
        <v>0</v>
      </c>
      <c r="F834" s="142" t="str">
        <f t="shared" si="49"/>
        <v/>
      </c>
      <c r="G834" s="141" t="str">
        <f t="shared" si="50"/>
        <v/>
      </c>
      <c r="H834" s="142" t="s">
        <v>162</v>
      </c>
      <c r="I834" s="143" t="str">
        <f t="shared" si="51"/>
        <v/>
      </c>
    </row>
    <row r="835" spans="1:9">
      <c r="A835" s="144"/>
      <c r="B835" s="144"/>
      <c r="C835" s="144"/>
      <c r="D835" s="144"/>
      <c r="E835" s="145">
        <f t="shared" si="48"/>
        <v>0</v>
      </c>
      <c r="F835" s="142" t="str">
        <f t="shared" si="49"/>
        <v/>
      </c>
      <c r="G835" s="141" t="str">
        <f t="shared" si="50"/>
        <v/>
      </c>
      <c r="H835" s="142" t="s">
        <v>162</v>
      </c>
      <c r="I835" s="143" t="str">
        <f t="shared" si="51"/>
        <v/>
      </c>
    </row>
    <row r="836" spans="1:9">
      <c r="A836" s="144"/>
      <c r="B836" s="144"/>
      <c r="C836" s="144"/>
      <c r="D836" s="144"/>
      <c r="E836" s="145">
        <f t="shared" si="48"/>
        <v>0</v>
      </c>
      <c r="F836" s="142" t="str">
        <f t="shared" si="49"/>
        <v/>
      </c>
      <c r="G836" s="141" t="str">
        <f t="shared" si="50"/>
        <v/>
      </c>
      <c r="H836" s="142" t="s">
        <v>162</v>
      </c>
      <c r="I836" s="143" t="str">
        <f t="shared" si="51"/>
        <v/>
      </c>
    </row>
    <row r="837" spans="1:9">
      <c r="A837" s="144"/>
      <c r="B837" s="144"/>
      <c r="C837" s="144"/>
      <c r="D837" s="144"/>
      <c r="E837" s="145">
        <f t="shared" si="48"/>
        <v>0</v>
      </c>
      <c r="F837" s="142" t="str">
        <f t="shared" si="49"/>
        <v/>
      </c>
      <c r="G837" s="141" t="str">
        <f t="shared" si="50"/>
        <v/>
      </c>
      <c r="H837" s="142" t="s">
        <v>162</v>
      </c>
      <c r="I837" s="143" t="str">
        <f t="shared" si="51"/>
        <v/>
      </c>
    </row>
    <row r="838" spans="1:9">
      <c r="A838" s="144"/>
      <c r="B838" s="144"/>
      <c r="C838" s="144"/>
      <c r="D838" s="144"/>
      <c r="E838" s="145">
        <f t="shared" si="48"/>
        <v>0</v>
      </c>
      <c r="F838" s="142" t="str">
        <f t="shared" si="49"/>
        <v/>
      </c>
      <c r="G838" s="141" t="str">
        <f t="shared" si="50"/>
        <v/>
      </c>
      <c r="H838" s="142" t="s">
        <v>162</v>
      </c>
      <c r="I838" s="143" t="str">
        <f t="shared" si="51"/>
        <v/>
      </c>
    </row>
    <row r="839" spans="1:9">
      <c r="A839" s="144"/>
      <c r="B839" s="144"/>
      <c r="C839" s="144"/>
      <c r="D839" s="144"/>
      <c r="E839" s="145">
        <f t="shared" si="48"/>
        <v>0</v>
      </c>
      <c r="F839" s="142" t="str">
        <f t="shared" si="49"/>
        <v/>
      </c>
      <c r="G839" s="141" t="str">
        <f t="shared" si="50"/>
        <v/>
      </c>
      <c r="H839" s="142" t="s">
        <v>162</v>
      </c>
      <c r="I839" s="143" t="str">
        <f t="shared" si="51"/>
        <v/>
      </c>
    </row>
    <row r="840" spans="1:9">
      <c r="A840" s="144"/>
      <c r="B840" s="144"/>
      <c r="C840" s="144"/>
      <c r="D840" s="144"/>
      <c r="E840" s="145">
        <f t="shared" si="48"/>
        <v>0</v>
      </c>
      <c r="F840" s="142" t="str">
        <f t="shared" si="49"/>
        <v/>
      </c>
      <c r="G840" s="141" t="str">
        <f t="shared" si="50"/>
        <v/>
      </c>
      <c r="H840" s="142" t="s">
        <v>162</v>
      </c>
      <c r="I840" s="143" t="str">
        <f t="shared" si="51"/>
        <v/>
      </c>
    </row>
    <row r="841" spans="1:9">
      <c r="A841" s="144"/>
      <c r="B841" s="144"/>
      <c r="C841" s="144"/>
      <c r="D841" s="144"/>
      <c r="E841" s="145">
        <f t="shared" si="48"/>
        <v>0</v>
      </c>
      <c r="F841" s="142" t="str">
        <f t="shared" si="49"/>
        <v/>
      </c>
      <c r="G841" s="141" t="str">
        <f t="shared" si="50"/>
        <v/>
      </c>
      <c r="H841" s="142" t="s">
        <v>162</v>
      </c>
      <c r="I841" s="143" t="str">
        <f t="shared" si="51"/>
        <v/>
      </c>
    </row>
    <row r="842" spans="1:9">
      <c r="A842" s="144"/>
      <c r="B842" s="144"/>
      <c r="C842" s="144"/>
      <c r="D842" s="144"/>
      <c r="E842" s="145">
        <f t="shared" si="48"/>
        <v>0</v>
      </c>
      <c r="F842" s="142" t="str">
        <f t="shared" si="49"/>
        <v/>
      </c>
      <c r="G842" s="141" t="str">
        <f t="shared" si="50"/>
        <v/>
      </c>
      <c r="H842" s="142" t="s">
        <v>162</v>
      </c>
      <c r="I842" s="143" t="str">
        <f t="shared" si="51"/>
        <v/>
      </c>
    </row>
    <row r="843" spans="1:9">
      <c r="A843" s="144"/>
      <c r="B843" s="144"/>
      <c r="C843" s="144"/>
      <c r="D843" s="144"/>
      <c r="E843" s="145">
        <f t="shared" si="48"/>
        <v>0</v>
      </c>
      <c r="F843" s="142" t="str">
        <f t="shared" si="49"/>
        <v/>
      </c>
      <c r="G843" s="141" t="str">
        <f t="shared" si="50"/>
        <v/>
      </c>
      <c r="H843" s="142" t="s">
        <v>162</v>
      </c>
      <c r="I843" s="143" t="str">
        <f t="shared" si="51"/>
        <v/>
      </c>
    </row>
    <row r="844" spans="1:9">
      <c r="A844" s="144"/>
      <c r="B844" s="144"/>
      <c r="C844" s="144"/>
      <c r="D844" s="144"/>
      <c r="E844" s="145">
        <f t="shared" si="48"/>
        <v>0</v>
      </c>
      <c r="F844" s="142" t="str">
        <f t="shared" si="49"/>
        <v/>
      </c>
      <c r="G844" s="141" t="str">
        <f t="shared" si="50"/>
        <v/>
      </c>
      <c r="H844" s="142" t="s">
        <v>162</v>
      </c>
      <c r="I844" s="143" t="str">
        <f t="shared" si="51"/>
        <v/>
      </c>
    </row>
    <row r="845" spans="1:9">
      <c r="A845" s="144"/>
      <c r="B845" s="144"/>
      <c r="C845" s="144"/>
      <c r="D845" s="144"/>
      <c r="E845" s="145">
        <f t="shared" si="48"/>
        <v>0</v>
      </c>
      <c r="F845" s="142" t="str">
        <f t="shared" si="49"/>
        <v/>
      </c>
      <c r="G845" s="141" t="str">
        <f t="shared" si="50"/>
        <v/>
      </c>
      <c r="H845" s="142" t="s">
        <v>162</v>
      </c>
      <c r="I845" s="143" t="str">
        <f t="shared" si="51"/>
        <v/>
      </c>
    </row>
    <row r="846" spans="1:9">
      <c r="A846" s="144"/>
      <c r="B846" s="144"/>
      <c r="C846" s="144"/>
      <c r="D846" s="144"/>
      <c r="E846" s="145">
        <f t="shared" ref="E846:E909" si="52">IF($B$6=8,D846/2,D846)</f>
        <v>0</v>
      </c>
      <c r="F846" s="142" t="str">
        <f t="shared" ref="F846:F909" si="53">IF(C846&gt;0,$B$4,"")</f>
        <v/>
      </c>
      <c r="G846" s="141" t="str">
        <f t="shared" ref="G846:G909" si="54">IFERROR(($B$4/(0.005454154*(C846^2))),"")</f>
        <v/>
      </c>
      <c r="H846" s="142" t="s">
        <v>162</v>
      </c>
      <c r="I846" s="143" t="str">
        <f t="shared" ref="I846:I909" si="55">IFERROR((H846*G846),"")</f>
        <v/>
      </c>
    </row>
    <row r="847" spans="1:9">
      <c r="A847" s="144"/>
      <c r="B847" s="144"/>
      <c r="C847" s="144"/>
      <c r="D847" s="144"/>
      <c r="E847" s="145">
        <f t="shared" si="52"/>
        <v>0</v>
      </c>
      <c r="F847" s="142" t="str">
        <f t="shared" si="53"/>
        <v/>
      </c>
      <c r="G847" s="141" t="str">
        <f t="shared" si="54"/>
        <v/>
      </c>
      <c r="H847" s="142" t="s">
        <v>162</v>
      </c>
      <c r="I847" s="143" t="str">
        <f t="shared" si="55"/>
        <v/>
      </c>
    </row>
    <row r="848" spans="1:9">
      <c r="A848" s="144"/>
      <c r="B848" s="144"/>
      <c r="C848" s="144"/>
      <c r="D848" s="144"/>
      <c r="E848" s="145">
        <f t="shared" si="52"/>
        <v>0</v>
      </c>
      <c r="F848" s="142" t="str">
        <f t="shared" si="53"/>
        <v/>
      </c>
      <c r="G848" s="141" t="str">
        <f t="shared" si="54"/>
        <v/>
      </c>
      <c r="H848" s="142" t="s">
        <v>162</v>
      </c>
      <c r="I848" s="143" t="str">
        <f t="shared" si="55"/>
        <v/>
      </c>
    </row>
    <row r="849" spans="1:9">
      <c r="A849" s="144"/>
      <c r="B849" s="144"/>
      <c r="C849" s="144"/>
      <c r="D849" s="144"/>
      <c r="E849" s="145">
        <f t="shared" si="52"/>
        <v>0</v>
      </c>
      <c r="F849" s="142" t="str">
        <f t="shared" si="53"/>
        <v/>
      </c>
      <c r="G849" s="141" t="str">
        <f t="shared" si="54"/>
        <v/>
      </c>
      <c r="H849" s="142" t="s">
        <v>162</v>
      </c>
      <c r="I849" s="143" t="str">
        <f t="shared" si="55"/>
        <v/>
      </c>
    </row>
    <row r="850" spans="1:9">
      <c r="A850" s="144"/>
      <c r="B850" s="144"/>
      <c r="C850" s="144"/>
      <c r="D850" s="144"/>
      <c r="E850" s="145">
        <f t="shared" si="52"/>
        <v>0</v>
      </c>
      <c r="F850" s="142" t="str">
        <f t="shared" si="53"/>
        <v/>
      </c>
      <c r="G850" s="141" t="str">
        <f t="shared" si="54"/>
        <v/>
      </c>
      <c r="H850" s="142" t="s">
        <v>162</v>
      </c>
      <c r="I850" s="143" t="str">
        <f t="shared" si="55"/>
        <v/>
      </c>
    </row>
    <row r="851" spans="1:9">
      <c r="A851" s="144"/>
      <c r="B851" s="144"/>
      <c r="C851" s="144"/>
      <c r="D851" s="144"/>
      <c r="E851" s="145">
        <f t="shared" si="52"/>
        <v>0</v>
      </c>
      <c r="F851" s="142" t="str">
        <f t="shared" si="53"/>
        <v/>
      </c>
      <c r="G851" s="141" t="str">
        <f t="shared" si="54"/>
        <v/>
      </c>
      <c r="H851" s="142" t="s">
        <v>162</v>
      </c>
      <c r="I851" s="143" t="str">
        <f t="shared" si="55"/>
        <v/>
      </c>
    </row>
    <row r="852" spans="1:9">
      <c r="A852" s="144"/>
      <c r="B852" s="144"/>
      <c r="C852" s="144"/>
      <c r="D852" s="144"/>
      <c r="E852" s="145">
        <f t="shared" si="52"/>
        <v>0</v>
      </c>
      <c r="F852" s="142" t="str">
        <f t="shared" si="53"/>
        <v/>
      </c>
      <c r="G852" s="141" t="str">
        <f t="shared" si="54"/>
        <v/>
      </c>
      <c r="H852" s="142" t="s">
        <v>162</v>
      </c>
      <c r="I852" s="143" t="str">
        <f t="shared" si="55"/>
        <v/>
      </c>
    </row>
    <row r="853" spans="1:9">
      <c r="A853" s="144"/>
      <c r="B853" s="144"/>
      <c r="C853" s="144"/>
      <c r="D853" s="144"/>
      <c r="E853" s="145">
        <f t="shared" si="52"/>
        <v>0</v>
      </c>
      <c r="F853" s="142" t="str">
        <f t="shared" si="53"/>
        <v/>
      </c>
      <c r="G853" s="141" t="str">
        <f t="shared" si="54"/>
        <v/>
      </c>
      <c r="H853" s="142" t="s">
        <v>162</v>
      </c>
      <c r="I853" s="143" t="str">
        <f t="shared" si="55"/>
        <v/>
      </c>
    </row>
    <row r="854" spans="1:9">
      <c r="A854" s="144"/>
      <c r="B854" s="144"/>
      <c r="C854" s="144"/>
      <c r="D854" s="144"/>
      <c r="E854" s="145">
        <f t="shared" si="52"/>
        <v>0</v>
      </c>
      <c r="F854" s="142" t="str">
        <f t="shared" si="53"/>
        <v/>
      </c>
      <c r="G854" s="141" t="str">
        <f t="shared" si="54"/>
        <v/>
      </c>
      <c r="H854" s="142" t="s">
        <v>162</v>
      </c>
      <c r="I854" s="143" t="str">
        <f t="shared" si="55"/>
        <v/>
      </c>
    </row>
    <row r="855" spans="1:9">
      <c r="A855" s="144"/>
      <c r="B855" s="144"/>
      <c r="C855" s="144"/>
      <c r="D855" s="144"/>
      <c r="E855" s="145">
        <f t="shared" si="52"/>
        <v>0</v>
      </c>
      <c r="F855" s="142" t="str">
        <f t="shared" si="53"/>
        <v/>
      </c>
      <c r="G855" s="141" t="str">
        <f t="shared" si="54"/>
        <v/>
      </c>
      <c r="H855" s="142" t="s">
        <v>162</v>
      </c>
      <c r="I855" s="143" t="str">
        <f t="shared" si="55"/>
        <v/>
      </c>
    </row>
    <row r="856" spans="1:9">
      <c r="A856" s="144"/>
      <c r="B856" s="144"/>
      <c r="C856" s="144"/>
      <c r="D856" s="144"/>
      <c r="E856" s="145">
        <f t="shared" si="52"/>
        <v>0</v>
      </c>
      <c r="F856" s="142" t="str">
        <f t="shared" si="53"/>
        <v/>
      </c>
      <c r="G856" s="141" t="str">
        <f t="shared" si="54"/>
        <v/>
      </c>
      <c r="H856" s="142" t="s">
        <v>162</v>
      </c>
      <c r="I856" s="143" t="str">
        <f t="shared" si="55"/>
        <v/>
      </c>
    </row>
    <row r="857" spans="1:9">
      <c r="A857" s="144"/>
      <c r="B857" s="144"/>
      <c r="C857" s="144"/>
      <c r="D857" s="144"/>
      <c r="E857" s="145">
        <f t="shared" si="52"/>
        <v>0</v>
      </c>
      <c r="F857" s="142" t="str">
        <f t="shared" si="53"/>
        <v/>
      </c>
      <c r="G857" s="141" t="str">
        <f t="shared" si="54"/>
        <v/>
      </c>
      <c r="H857" s="142" t="s">
        <v>162</v>
      </c>
      <c r="I857" s="143" t="str">
        <f t="shared" si="55"/>
        <v/>
      </c>
    </row>
    <row r="858" spans="1:9">
      <c r="A858" s="144"/>
      <c r="B858" s="144"/>
      <c r="C858" s="144"/>
      <c r="D858" s="144"/>
      <c r="E858" s="145">
        <f t="shared" si="52"/>
        <v>0</v>
      </c>
      <c r="F858" s="142" t="str">
        <f t="shared" si="53"/>
        <v/>
      </c>
      <c r="G858" s="141" t="str">
        <f t="shared" si="54"/>
        <v/>
      </c>
      <c r="H858" s="142" t="s">
        <v>162</v>
      </c>
      <c r="I858" s="143" t="str">
        <f t="shared" si="55"/>
        <v/>
      </c>
    </row>
    <row r="859" spans="1:9">
      <c r="A859" s="144"/>
      <c r="B859" s="144"/>
      <c r="C859" s="144"/>
      <c r="D859" s="144"/>
      <c r="E859" s="145">
        <f t="shared" si="52"/>
        <v>0</v>
      </c>
      <c r="F859" s="142" t="str">
        <f t="shared" si="53"/>
        <v/>
      </c>
      <c r="G859" s="141" t="str">
        <f t="shared" si="54"/>
        <v/>
      </c>
      <c r="H859" s="142" t="s">
        <v>162</v>
      </c>
      <c r="I859" s="143" t="str">
        <f t="shared" si="55"/>
        <v/>
      </c>
    </row>
    <row r="860" spans="1:9">
      <c r="A860" s="144"/>
      <c r="B860" s="144"/>
      <c r="C860" s="144"/>
      <c r="D860" s="144"/>
      <c r="E860" s="145">
        <f t="shared" si="52"/>
        <v>0</v>
      </c>
      <c r="F860" s="142" t="str">
        <f t="shared" si="53"/>
        <v/>
      </c>
      <c r="G860" s="141" t="str">
        <f t="shared" si="54"/>
        <v/>
      </c>
      <c r="H860" s="142" t="s">
        <v>162</v>
      </c>
      <c r="I860" s="143" t="str">
        <f t="shared" si="55"/>
        <v/>
      </c>
    </row>
    <row r="861" spans="1:9">
      <c r="A861" s="144"/>
      <c r="B861" s="144"/>
      <c r="C861" s="144"/>
      <c r="D861" s="144"/>
      <c r="E861" s="145">
        <f t="shared" si="52"/>
        <v>0</v>
      </c>
      <c r="F861" s="142" t="str">
        <f t="shared" si="53"/>
        <v/>
      </c>
      <c r="G861" s="141" t="str">
        <f t="shared" si="54"/>
        <v/>
      </c>
      <c r="H861" s="142" t="s">
        <v>162</v>
      </c>
      <c r="I861" s="143" t="str">
        <f t="shared" si="55"/>
        <v/>
      </c>
    </row>
    <row r="862" spans="1:9">
      <c r="A862" s="144"/>
      <c r="B862" s="144"/>
      <c r="C862" s="144"/>
      <c r="D862" s="144"/>
      <c r="E862" s="145">
        <f t="shared" si="52"/>
        <v>0</v>
      </c>
      <c r="F862" s="142" t="str">
        <f t="shared" si="53"/>
        <v/>
      </c>
      <c r="G862" s="141" t="str">
        <f t="shared" si="54"/>
        <v/>
      </c>
      <c r="H862" s="142" t="s">
        <v>162</v>
      </c>
      <c r="I862" s="143" t="str">
        <f t="shared" si="55"/>
        <v/>
      </c>
    </row>
    <row r="863" spans="1:9">
      <c r="A863" s="144"/>
      <c r="B863" s="144"/>
      <c r="C863" s="144"/>
      <c r="D863" s="144"/>
      <c r="E863" s="145">
        <f t="shared" si="52"/>
        <v>0</v>
      </c>
      <c r="F863" s="142" t="str">
        <f t="shared" si="53"/>
        <v/>
      </c>
      <c r="G863" s="141" t="str">
        <f t="shared" si="54"/>
        <v/>
      </c>
      <c r="H863" s="142" t="s">
        <v>162</v>
      </c>
      <c r="I863" s="143" t="str">
        <f t="shared" si="55"/>
        <v/>
      </c>
    </row>
    <row r="864" spans="1:9">
      <c r="A864" s="144"/>
      <c r="B864" s="144"/>
      <c r="C864" s="144"/>
      <c r="D864" s="144"/>
      <c r="E864" s="145">
        <f t="shared" si="52"/>
        <v>0</v>
      </c>
      <c r="F864" s="142" t="str">
        <f t="shared" si="53"/>
        <v/>
      </c>
      <c r="G864" s="141" t="str">
        <f t="shared" si="54"/>
        <v/>
      </c>
      <c r="H864" s="142" t="s">
        <v>162</v>
      </c>
      <c r="I864" s="143" t="str">
        <f t="shared" si="55"/>
        <v/>
      </c>
    </row>
    <row r="865" spans="1:9">
      <c r="A865" s="144"/>
      <c r="B865" s="144"/>
      <c r="C865" s="144"/>
      <c r="D865" s="144"/>
      <c r="E865" s="145">
        <f t="shared" si="52"/>
        <v>0</v>
      </c>
      <c r="F865" s="142" t="str">
        <f t="shared" si="53"/>
        <v/>
      </c>
      <c r="G865" s="141" t="str">
        <f t="shared" si="54"/>
        <v/>
      </c>
      <c r="H865" s="142" t="s">
        <v>162</v>
      </c>
      <c r="I865" s="143" t="str">
        <f t="shared" si="55"/>
        <v/>
      </c>
    </row>
    <row r="866" spans="1:9">
      <c r="A866" s="144"/>
      <c r="B866" s="144"/>
      <c r="C866" s="144"/>
      <c r="D866" s="144"/>
      <c r="E866" s="145">
        <f t="shared" si="52"/>
        <v>0</v>
      </c>
      <c r="F866" s="142" t="str">
        <f t="shared" si="53"/>
        <v/>
      </c>
      <c r="G866" s="141" t="str">
        <f t="shared" si="54"/>
        <v/>
      </c>
      <c r="H866" s="142" t="s">
        <v>162</v>
      </c>
      <c r="I866" s="143" t="str">
        <f t="shared" si="55"/>
        <v/>
      </c>
    </row>
    <row r="867" spans="1:9">
      <c r="A867" s="144"/>
      <c r="B867" s="144"/>
      <c r="C867" s="144"/>
      <c r="D867" s="144"/>
      <c r="E867" s="145">
        <f t="shared" si="52"/>
        <v>0</v>
      </c>
      <c r="F867" s="142" t="str">
        <f t="shared" si="53"/>
        <v/>
      </c>
      <c r="G867" s="141" t="str">
        <f t="shared" si="54"/>
        <v/>
      </c>
      <c r="H867" s="142" t="s">
        <v>162</v>
      </c>
      <c r="I867" s="143" t="str">
        <f t="shared" si="55"/>
        <v/>
      </c>
    </row>
    <row r="868" spans="1:9">
      <c r="A868" s="144"/>
      <c r="B868" s="144"/>
      <c r="C868" s="144"/>
      <c r="D868" s="144"/>
      <c r="E868" s="145">
        <f t="shared" si="52"/>
        <v>0</v>
      </c>
      <c r="F868" s="142" t="str">
        <f t="shared" si="53"/>
        <v/>
      </c>
      <c r="G868" s="141" t="str">
        <f t="shared" si="54"/>
        <v/>
      </c>
      <c r="H868" s="142" t="s">
        <v>162</v>
      </c>
      <c r="I868" s="143" t="str">
        <f t="shared" si="55"/>
        <v/>
      </c>
    </row>
    <row r="869" spans="1:9">
      <c r="A869" s="144"/>
      <c r="B869" s="144"/>
      <c r="C869" s="144"/>
      <c r="D869" s="144"/>
      <c r="E869" s="145">
        <f t="shared" si="52"/>
        <v>0</v>
      </c>
      <c r="F869" s="142" t="str">
        <f t="shared" si="53"/>
        <v/>
      </c>
      <c r="G869" s="141" t="str">
        <f t="shared" si="54"/>
        <v/>
      </c>
      <c r="H869" s="142" t="s">
        <v>162</v>
      </c>
      <c r="I869" s="143" t="str">
        <f t="shared" si="55"/>
        <v/>
      </c>
    </row>
    <row r="870" spans="1:9">
      <c r="A870" s="144"/>
      <c r="B870" s="144"/>
      <c r="C870" s="144"/>
      <c r="D870" s="144"/>
      <c r="E870" s="145">
        <f t="shared" si="52"/>
        <v>0</v>
      </c>
      <c r="F870" s="142" t="str">
        <f t="shared" si="53"/>
        <v/>
      </c>
      <c r="G870" s="141" t="str">
        <f t="shared" si="54"/>
        <v/>
      </c>
      <c r="H870" s="142" t="s">
        <v>162</v>
      </c>
      <c r="I870" s="143" t="str">
        <f t="shared" si="55"/>
        <v/>
      </c>
    </row>
    <row r="871" spans="1:9">
      <c r="A871" s="144"/>
      <c r="B871" s="144"/>
      <c r="C871" s="144"/>
      <c r="D871" s="144"/>
      <c r="E871" s="145">
        <f t="shared" si="52"/>
        <v>0</v>
      </c>
      <c r="F871" s="142" t="str">
        <f t="shared" si="53"/>
        <v/>
      </c>
      <c r="G871" s="141" t="str">
        <f t="shared" si="54"/>
        <v/>
      </c>
      <c r="H871" s="142" t="s">
        <v>162</v>
      </c>
      <c r="I871" s="143" t="str">
        <f t="shared" si="55"/>
        <v/>
      </c>
    </row>
    <row r="872" spans="1:9">
      <c r="A872" s="144"/>
      <c r="B872" s="144"/>
      <c r="C872" s="144"/>
      <c r="D872" s="144"/>
      <c r="E872" s="145">
        <f t="shared" si="52"/>
        <v>0</v>
      </c>
      <c r="F872" s="142" t="str">
        <f t="shared" si="53"/>
        <v/>
      </c>
      <c r="G872" s="141" t="str">
        <f t="shared" si="54"/>
        <v/>
      </c>
      <c r="H872" s="142" t="s">
        <v>162</v>
      </c>
      <c r="I872" s="143" t="str">
        <f t="shared" si="55"/>
        <v/>
      </c>
    </row>
    <row r="873" spans="1:9">
      <c r="A873" s="144"/>
      <c r="B873" s="144"/>
      <c r="C873" s="144"/>
      <c r="D873" s="144"/>
      <c r="E873" s="145">
        <f t="shared" si="52"/>
        <v>0</v>
      </c>
      <c r="F873" s="142" t="str">
        <f t="shared" si="53"/>
        <v/>
      </c>
      <c r="G873" s="141" t="str">
        <f t="shared" si="54"/>
        <v/>
      </c>
      <c r="H873" s="142" t="s">
        <v>162</v>
      </c>
      <c r="I873" s="143" t="str">
        <f t="shared" si="55"/>
        <v/>
      </c>
    </row>
    <row r="874" spans="1:9">
      <c r="A874" s="144"/>
      <c r="B874" s="144"/>
      <c r="C874" s="144"/>
      <c r="D874" s="144"/>
      <c r="E874" s="145">
        <f t="shared" si="52"/>
        <v>0</v>
      </c>
      <c r="F874" s="142" t="str">
        <f t="shared" si="53"/>
        <v/>
      </c>
      <c r="G874" s="141" t="str">
        <f t="shared" si="54"/>
        <v/>
      </c>
      <c r="H874" s="142" t="s">
        <v>162</v>
      </c>
      <c r="I874" s="143" t="str">
        <f t="shared" si="55"/>
        <v/>
      </c>
    </row>
    <row r="875" spans="1:9">
      <c r="A875" s="144"/>
      <c r="B875" s="144"/>
      <c r="C875" s="144"/>
      <c r="D875" s="144"/>
      <c r="E875" s="145">
        <f t="shared" si="52"/>
        <v>0</v>
      </c>
      <c r="F875" s="142" t="str">
        <f t="shared" si="53"/>
        <v/>
      </c>
      <c r="G875" s="141" t="str">
        <f t="shared" si="54"/>
        <v/>
      </c>
      <c r="H875" s="142" t="s">
        <v>162</v>
      </c>
      <c r="I875" s="143" t="str">
        <f t="shared" si="55"/>
        <v/>
      </c>
    </row>
    <row r="876" spans="1:9">
      <c r="A876" s="144"/>
      <c r="B876" s="144"/>
      <c r="C876" s="144"/>
      <c r="D876" s="144"/>
      <c r="E876" s="145">
        <f t="shared" si="52"/>
        <v>0</v>
      </c>
      <c r="F876" s="142" t="str">
        <f t="shared" si="53"/>
        <v/>
      </c>
      <c r="G876" s="141" t="str">
        <f t="shared" si="54"/>
        <v/>
      </c>
      <c r="H876" s="142" t="s">
        <v>162</v>
      </c>
      <c r="I876" s="143" t="str">
        <f t="shared" si="55"/>
        <v/>
      </c>
    </row>
    <row r="877" spans="1:9">
      <c r="A877" s="144"/>
      <c r="B877" s="144"/>
      <c r="C877" s="144"/>
      <c r="D877" s="144"/>
      <c r="E877" s="145">
        <f t="shared" si="52"/>
        <v>0</v>
      </c>
      <c r="F877" s="142" t="str">
        <f t="shared" si="53"/>
        <v/>
      </c>
      <c r="G877" s="141" t="str">
        <f t="shared" si="54"/>
        <v/>
      </c>
      <c r="H877" s="142" t="s">
        <v>162</v>
      </c>
      <c r="I877" s="143" t="str">
        <f t="shared" si="55"/>
        <v/>
      </c>
    </row>
    <row r="878" spans="1:9">
      <c r="A878" s="144"/>
      <c r="B878" s="144"/>
      <c r="C878" s="144"/>
      <c r="D878" s="144"/>
      <c r="E878" s="145">
        <f t="shared" si="52"/>
        <v>0</v>
      </c>
      <c r="F878" s="142" t="str">
        <f t="shared" si="53"/>
        <v/>
      </c>
      <c r="G878" s="141" t="str">
        <f t="shared" si="54"/>
        <v/>
      </c>
      <c r="H878" s="142" t="s">
        <v>162</v>
      </c>
      <c r="I878" s="143" t="str">
        <f t="shared" si="55"/>
        <v/>
      </c>
    </row>
    <row r="879" spans="1:9">
      <c r="A879" s="144"/>
      <c r="B879" s="144"/>
      <c r="C879" s="144"/>
      <c r="D879" s="144"/>
      <c r="E879" s="145">
        <f t="shared" si="52"/>
        <v>0</v>
      </c>
      <c r="F879" s="142" t="str">
        <f t="shared" si="53"/>
        <v/>
      </c>
      <c r="G879" s="141" t="str">
        <f t="shared" si="54"/>
        <v/>
      </c>
      <c r="H879" s="142" t="s">
        <v>162</v>
      </c>
      <c r="I879" s="143" t="str">
        <f t="shared" si="55"/>
        <v/>
      </c>
    </row>
    <row r="880" spans="1:9">
      <c r="A880" s="144"/>
      <c r="B880" s="144"/>
      <c r="C880" s="144"/>
      <c r="D880" s="144"/>
      <c r="E880" s="145">
        <f t="shared" si="52"/>
        <v>0</v>
      </c>
      <c r="F880" s="142" t="str">
        <f t="shared" si="53"/>
        <v/>
      </c>
      <c r="G880" s="141" t="str">
        <f t="shared" si="54"/>
        <v/>
      </c>
      <c r="H880" s="142" t="s">
        <v>162</v>
      </c>
      <c r="I880" s="143" t="str">
        <f t="shared" si="55"/>
        <v/>
      </c>
    </row>
    <row r="881" spans="1:9">
      <c r="A881" s="144"/>
      <c r="B881" s="144"/>
      <c r="C881" s="144"/>
      <c r="D881" s="144"/>
      <c r="E881" s="145">
        <f t="shared" si="52"/>
        <v>0</v>
      </c>
      <c r="F881" s="142" t="str">
        <f t="shared" si="53"/>
        <v/>
      </c>
      <c r="G881" s="141" t="str">
        <f t="shared" si="54"/>
        <v/>
      </c>
      <c r="H881" s="142" t="s">
        <v>162</v>
      </c>
      <c r="I881" s="143" t="str">
        <f t="shared" si="55"/>
        <v/>
      </c>
    </row>
    <row r="882" spans="1:9">
      <c r="A882" s="144"/>
      <c r="B882" s="144"/>
      <c r="C882" s="144"/>
      <c r="D882" s="144"/>
      <c r="E882" s="145">
        <f t="shared" si="52"/>
        <v>0</v>
      </c>
      <c r="F882" s="142" t="str">
        <f t="shared" si="53"/>
        <v/>
      </c>
      <c r="G882" s="141" t="str">
        <f t="shared" si="54"/>
        <v/>
      </c>
      <c r="H882" s="142" t="s">
        <v>162</v>
      </c>
      <c r="I882" s="143" t="str">
        <f t="shared" si="55"/>
        <v/>
      </c>
    </row>
    <row r="883" spans="1:9">
      <c r="A883" s="144"/>
      <c r="B883" s="144"/>
      <c r="C883" s="144"/>
      <c r="D883" s="144"/>
      <c r="E883" s="145">
        <f t="shared" si="52"/>
        <v>0</v>
      </c>
      <c r="F883" s="142" t="str">
        <f t="shared" si="53"/>
        <v/>
      </c>
      <c r="G883" s="141" t="str">
        <f t="shared" si="54"/>
        <v/>
      </c>
      <c r="H883" s="142" t="s">
        <v>162</v>
      </c>
      <c r="I883" s="143" t="str">
        <f t="shared" si="55"/>
        <v/>
      </c>
    </row>
    <row r="884" spans="1:9">
      <c r="A884" s="144"/>
      <c r="B884" s="144"/>
      <c r="C884" s="144"/>
      <c r="D884" s="144"/>
      <c r="E884" s="145">
        <f t="shared" si="52"/>
        <v>0</v>
      </c>
      <c r="F884" s="142" t="str">
        <f t="shared" si="53"/>
        <v/>
      </c>
      <c r="G884" s="141" t="str">
        <f t="shared" si="54"/>
        <v/>
      </c>
      <c r="H884" s="142" t="s">
        <v>162</v>
      </c>
      <c r="I884" s="143" t="str">
        <f t="shared" si="55"/>
        <v/>
      </c>
    </row>
    <row r="885" spans="1:9">
      <c r="A885" s="144"/>
      <c r="B885" s="144"/>
      <c r="C885" s="144"/>
      <c r="D885" s="144"/>
      <c r="E885" s="145">
        <f t="shared" si="52"/>
        <v>0</v>
      </c>
      <c r="F885" s="142" t="str">
        <f t="shared" si="53"/>
        <v/>
      </c>
      <c r="G885" s="141" t="str">
        <f t="shared" si="54"/>
        <v/>
      </c>
      <c r="H885" s="142" t="s">
        <v>162</v>
      </c>
      <c r="I885" s="143" t="str">
        <f t="shared" si="55"/>
        <v/>
      </c>
    </row>
    <row r="886" spans="1:9">
      <c r="A886" s="144"/>
      <c r="B886" s="144"/>
      <c r="C886" s="144"/>
      <c r="D886" s="144"/>
      <c r="E886" s="145">
        <f t="shared" si="52"/>
        <v>0</v>
      </c>
      <c r="F886" s="142" t="str">
        <f t="shared" si="53"/>
        <v/>
      </c>
      <c r="G886" s="141" t="str">
        <f t="shared" si="54"/>
        <v/>
      </c>
      <c r="H886" s="142" t="s">
        <v>162</v>
      </c>
      <c r="I886" s="143" t="str">
        <f t="shared" si="55"/>
        <v/>
      </c>
    </row>
    <row r="887" spans="1:9">
      <c r="A887" s="144"/>
      <c r="B887" s="144"/>
      <c r="C887" s="144"/>
      <c r="D887" s="144"/>
      <c r="E887" s="145">
        <f t="shared" si="52"/>
        <v>0</v>
      </c>
      <c r="F887" s="142" t="str">
        <f t="shared" si="53"/>
        <v/>
      </c>
      <c r="G887" s="141" t="str">
        <f t="shared" si="54"/>
        <v/>
      </c>
      <c r="H887" s="142" t="s">
        <v>162</v>
      </c>
      <c r="I887" s="143" t="str">
        <f t="shared" si="55"/>
        <v/>
      </c>
    </row>
    <row r="888" spans="1:9">
      <c r="A888" s="144"/>
      <c r="B888" s="144"/>
      <c r="C888" s="144"/>
      <c r="D888" s="144"/>
      <c r="E888" s="145">
        <f t="shared" si="52"/>
        <v>0</v>
      </c>
      <c r="F888" s="142" t="str">
        <f t="shared" si="53"/>
        <v/>
      </c>
      <c r="G888" s="141" t="str">
        <f t="shared" si="54"/>
        <v/>
      </c>
      <c r="H888" s="142" t="s">
        <v>162</v>
      </c>
      <c r="I888" s="143" t="str">
        <f t="shared" si="55"/>
        <v/>
      </c>
    </row>
    <row r="889" spans="1:9">
      <c r="A889" s="144"/>
      <c r="B889" s="144"/>
      <c r="C889" s="144"/>
      <c r="D889" s="144"/>
      <c r="E889" s="145">
        <f t="shared" si="52"/>
        <v>0</v>
      </c>
      <c r="F889" s="142" t="str">
        <f t="shared" si="53"/>
        <v/>
      </c>
      <c r="G889" s="141" t="str">
        <f t="shared" si="54"/>
        <v/>
      </c>
      <c r="H889" s="142" t="s">
        <v>162</v>
      </c>
      <c r="I889" s="143" t="str">
        <f t="shared" si="55"/>
        <v/>
      </c>
    </row>
    <row r="890" spans="1:9">
      <c r="A890" s="144"/>
      <c r="B890" s="144"/>
      <c r="C890" s="144"/>
      <c r="D890" s="144"/>
      <c r="E890" s="145">
        <f t="shared" si="52"/>
        <v>0</v>
      </c>
      <c r="F890" s="142" t="str">
        <f t="shared" si="53"/>
        <v/>
      </c>
      <c r="G890" s="141" t="str">
        <f t="shared" si="54"/>
        <v/>
      </c>
      <c r="H890" s="142" t="s">
        <v>162</v>
      </c>
      <c r="I890" s="143" t="str">
        <f t="shared" si="55"/>
        <v/>
      </c>
    </row>
    <row r="891" spans="1:9">
      <c r="A891" s="144"/>
      <c r="B891" s="144"/>
      <c r="C891" s="144"/>
      <c r="D891" s="144"/>
      <c r="E891" s="145">
        <f t="shared" si="52"/>
        <v>0</v>
      </c>
      <c r="F891" s="142" t="str">
        <f t="shared" si="53"/>
        <v/>
      </c>
      <c r="G891" s="141" t="str">
        <f t="shared" si="54"/>
        <v/>
      </c>
      <c r="H891" s="142" t="s">
        <v>162</v>
      </c>
      <c r="I891" s="143" t="str">
        <f t="shared" si="55"/>
        <v/>
      </c>
    </row>
    <row r="892" spans="1:9">
      <c r="A892" s="144"/>
      <c r="B892" s="144"/>
      <c r="C892" s="144"/>
      <c r="D892" s="144"/>
      <c r="E892" s="145">
        <f t="shared" si="52"/>
        <v>0</v>
      </c>
      <c r="F892" s="142" t="str">
        <f t="shared" si="53"/>
        <v/>
      </c>
      <c r="G892" s="141" t="str">
        <f t="shared" si="54"/>
        <v/>
      </c>
      <c r="H892" s="142" t="s">
        <v>162</v>
      </c>
      <c r="I892" s="143" t="str">
        <f t="shared" si="55"/>
        <v/>
      </c>
    </row>
    <row r="893" spans="1:9">
      <c r="A893" s="144"/>
      <c r="B893" s="144"/>
      <c r="C893" s="144"/>
      <c r="D893" s="144"/>
      <c r="E893" s="145">
        <f t="shared" si="52"/>
        <v>0</v>
      </c>
      <c r="F893" s="142" t="str">
        <f t="shared" si="53"/>
        <v/>
      </c>
      <c r="G893" s="141" t="str">
        <f t="shared" si="54"/>
        <v/>
      </c>
      <c r="H893" s="142" t="s">
        <v>162</v>
      </c>
      <c r="I893" s="143" t="str">
        <f t="shared" si="55"/>
        <v/>
      </c>
    </row>
    <row r="894" spans="1:9">
      <c r="A894" s="144"/>
      <c r="B894" s="144"/>
      <c r="C894" s="144"/>
      <c r="D894" s="144"/>
      <c r="E894" s="145">
        <f t="shared" si="52"/>
        <v>0</v>
      </c>
      <c r="F894" s="142" t="str">
        <f t="shared" si="53"/>
        <v/>
      </c>
      <c r="G894" s="141" t="str">
        <f t="shared" si="54"/>
        <v/>
      </c>
      <c r="H894" s="142" t="s">
        <v>162</v>
      </c>
      <c r="I894" s="143" t="str">
        <f t="shared" si="55"/>
        <v/>
      </c>
    </row>
    <row r="895" spans="1:9">
      <c r="A895" s="144"/>
      <c r="B895" s="144"/>
      <c r="C895" s="144"/>
      <c r="D895" s="144"/>
      <c r="E895" s="145">
        <f t="shared" si="52"/>
        <v>0</v>
      </c>
      <c r="F895" s="142" t="str">
        <f t="shared" si="53"/>
        <v/>
      </c>
      <c r="G895" s="141" t="str">
        <f t="shared" si="54"/>
        <v/>
      </c>
      <c r="H895" s="142" t="s">
        <v>162</v>
      </c>
      <c r="I895" s="143" t="str">
        <f t="shared" si="55"/>
        <v/>
      </c>
    </row>
    <row r="896" spans="1:9">
      <c r="A896" s="144"/>
      <c r="B896" s="144"/>
      <c r="C896" s="144"/>
      <c r="D896" s="144"/>
      <c r="E896" s="145">
        <f t="shared" si="52"/>
        <v>0</v>
      </c>
      <c r="F896" s="142" t="str">
        <f t="shared" si="53"/>
        <v/>
      </c>
      <c r="G896" s="141" t="str">
        <f t="shared" si="54"/>
        <v/>
      </c>
      <c r="H896" s="142" t="s">
        <v>162</v>
      </c>
      <c r="I896" s="143" t="str">
        <f t="shared" si="55"/>
        <v/>
      </c>
    </row>
    <row r="897" spans="1:9">
      <c r="A897" s="144"/>
      <c r="B897" s="144"/>
      <c r="C897" s="144"/>
      <c r="D897" s="144"/>
      <c r="E897" s="145">
        <f t="shared" si="52"/>
        <v>0</v>
      </c>
      <c r="F897" s="142" t="str">
        <f t="shared" si="53"/>
        <v/>
      </c>
      <c r="G897" s="141" t="str">
        <f t="shared" si="54"/>
        <v/>
      </c>
      <c r="H897" s="142" t="s">
        <v>162</v>
      </c>
      <c r="I897" s="143" t="str">
        <f t="shared" si="55"/>
        <v/>
      </c>
    </row>
    <row r="898" spans="1:9">
      <c r="A898" s="144"/>
      <c r="B898" s="144"/>
      <c r="C898" s="144"/>
      <c r="D898" s="144"/>
      <c r="E898" s="145">
        <f t="shared" si="52"/>
        <v>0</v>
      </c>
      <c r="F898" s="142" t="str">
        <f t="shared" si="53"/>
        <v/>
      </c>
      <c r="G898" s="141" t="str">
        <f t="shared" si="54"/>
        <v/>
      </c>
      <c r="H898" s="142" t="s">
        <v>162</v>
      </c>
      <c r="I898" s="143" t="str">
        <f t="shared" si="55"/>
        <v/>
      </c>
    </row>
    <row r="899" spans="1:9">
      <c r="A899" s="144"/>
      <c r="B899" s="144"/>
      <c r="C899" s="144"/>
      <c r="D899" s="144"/>
      <c r="E899" s="145">
        <f t="shared" si="52"/>
        <v>0</v>
      </c>
      <c r="F899" s="142" t="str">
        <f t="shared" si="53"/>
        <v/>
      </c>
      <c r="G899" s="141" t="str">
        <f t="shared" si="54"/>
        <v/>
      </c>
      <c r="H899" s="142" t="s">
        <v>162</v>
      </c>
      <c r="I899" s="143" t="str">
        <f t="shared" si="55"/>
        <v/>
      </c>
    </row>
    <row r="900" spans="1:9">
      <c r="A900" s="144"/>
      <c r="B900" s="144"/>
      <c r="C900" s="144"/>
      <c r="D900" s="144"/>
      <c r="E900" s="145">
        <f t="shared" si="52"/>
        <v>0</v>
      </c>
      <c r="F900" s="142" t="str">
        <f t="shared" si="53"/>
        <v/>
      </c>
      <c r="G900" s="141" t="str">
        <f t="shared" si="54"/>
        <v/>
      </c>
      <c r="H900" s="142" t="s">
        <v>162</v>
      </c>
      <c r="I900" s="143" t="str">
        <f t="shared" si="55"/>
        <v/>
      </c>
    </row>
    <row r="901" spans="1:9">
      <c r="A901" s="144"/>
      <c r="B901" s="144"/>
      <c r="C901" s="144"/>
      <c r="D901" s="144"/>
      <c r="E901" s="145">
        <f t="shared" si="52"/>
        <v>0</v>
      </c>
      <c r="F901" s="142" t="str">
        <f t="shared" si="53"/>
        <v/>
      </c>
      <c r="G901" s="141" t="str">
        <f t="shared" si="54"/>
        <v/>
      </c>
      <c r="H901" s="142" t="s">
        <v>162</v>
      </c>
      <c r="I901" s="143" t="str">
        <f t="shared" si="55"/>
        <v/>
      </c>
    </row>
    <row r="902" spans="1:9">
      <c r="A902" s="144"/>
      <c r="B902" s="144"/>
      <c r="C902" s="144"/>
      <c r="D902" s="144"/>
      <c r="E902" s="145">
        <f t="shared" si="52"/>
        <v>0</v>
      </c>
      <c r="F902" s="142" t="str">
        <f t="shared" si="53"/>
        <v/>
      </c>
      <c r="G902" s="141" t="str">
        <f t="shared" si="54"/>
        <v/>
      </c>
      <c r="H902" s="142" t="s">
        <v>162</v>
      </c>
      <c r="I902" s="143" t="str">
        <f t="shared" si="55"/>
        <v/>
      </c>
    </row>
    <row r="903" spans="1:9">
      <c r="A903" s="144"/>
      <c r="B903" s="144"/>
      <c r="C903" s="144"/>
      <c r="D903" s="144"/>
      <c r="E903" s="145">
        <f t="shared" si="52"/>
        <v>0</v>
      </c>
      <c r="F903" s="142" t="str">
        <f t="shared" si="53"/>
        <v/>
      </c>
      <c r="G903" s="141" t="str">
        <f t="shared" si="54"/>
        <v/>
      </c>
      <c r="H903" s="142" t="s">
        <v>162</v>
      </c>
      <c r="I903" s="143" t="str">
        <f t="shared" si="55"/>
        <v/>
      </c>
    </row>
    <row r="904" spans="1:9">
      <c r="A904" s="144"/>
      <c r="B904" s="144"/>
      <c r="C904" s="144"/>
      <c r="D904" s="144"/>
      <c r="E904" s="145">
        <f t="shared" si="52"/>
        <v>0</v>
      </c>
      <c r="F904" s="142" t="str">
        <f t="shared" si="53"/>
        <v/>
      </c>
      <c r="G904" s="141" t="str">
        <f t="shared" si="54"/>
        <v/>
      </c>
      <c r="H904" s="142" t="s">
        <v>162</v>
      </c>
      <c r="I904" s="143" t="str">
        <f t="shared" si="55"/>
        <v/>
      </c>
    </row>
    <row r="905" spans="1:9">
      <c r="A905" s="144"/>
      <c r="B905" s="144"/>
      <c r="C905" s="144"/>
      <c r="D905" s="144"/>
      <c r="E905" s="145">
        <f t="shared" si="52"/>
        <v>0</v>
      </c>
      <c r="F905" s="142" t="str">
        <f t="shared" si="53"/>
        <v/>
      </c>
      <c r="G905" s="141" t="str">
        <f t="shared" si="54"/>
        <v/>
      </c>
      <c r="H905" s="142" t="s">
        <v>162</v>
      </c>
      <c r="I905" s="143" t="str">
        <f t="shared" si="55"/>
        <v/>
      </c>
    </row>
    <row r="906" spans="1:9">
      <c r="A906" s="144"/>
      <c r="B906" s="144"/>
      <c r="C906" s="144"/>
      <c r="D906" s="144"/>
      <c r="E906" s="145">
        <f t="shared" si="52"/>
        <v>0</v>
      </c>
      <c r="F906" s="142" t="str">
        <f t="shared" si="53"/>
        <v/>
      </c>
      <c r="G906" s="141" t="str">
        <f t="shared" si="54"/>
        <v/>
      </c>
      <c r="H906" s="142" t="s">
        <v>162</v>
      </c>
      <c r="I906" s="143" t="str">
        <f t="shared" si="55"/>
        <v/>
      </c>
    </row>
    <row r="907" spans="1:9">
      <c r="A907" s="144"/>
      <c r="B907" s="144"/>
      <c r="C907" s="144"/>
      <c r="D907" s="144"/>
      <c r="E907" s="145">
        <f t="shared" si="52"/>
        <v>0</v>
      </c>
      <c r="F907" s="142" t="str">
        <f t="shared" si="53"/>
        <v/>
      </c>
      <c r="G907" s="141" t="str">
        <f t="shared" si="54"/>
        <v/>
      </c>
      <c r="H907" s="142" t="s">
        <v>162</v>
      </c>
      <c r="I907" s="143" t="str">
        <f t="shared" si="55"/>
        <v/>
      </c>
    </row>
    <row r="908" spans="1:9">
      <c r="A908" s="144"/>
      <c r="B908" s="144"/>
      <c r="C908" s="144"/>
      <c r="D908" s="144"/>
      <c r="E908" s="145">
        <f t="shared" si="52"/>
        <v>0</v>
      </c>
      <c r="F908" s="142" t="str">
        <f t="shared" si="53"/>
        <v/>
      </c>
      <c r="G908" s="141" t="str">
        <f t="shared" si="54"/>
        <v/>
      </c>
      <c r="H908" s="142" t="s">
        <v>162</v>
      </c>
      <c r="I908" s="143" t="str">
        <f t="shared" si="55"/>
        <v/>
      </c>
    </row>
    <row r="909" spans="1:9">
      <c r="A909" s="144"/>
      <c r="B909" s="144"/>
      <c r="C909" s="144"/>
      <c r="D909" s="144"/>
      <c r="E909" s="145">
        <f t="shared" si="52"/>
        <v>0</v>
      </c>
      <c r="F909" s="142" t="str">
        <f t="shared" si="53"/>
        <v/>
      </c>
      <c r="G909" s="141" t="str">
        <f t="shared" si="54"/>
        <v/>
      </c>
      <c r="H909" s="142" t="s">
        <v>162</v>
      </c>
      <c r="I909" s="143" t="str">
        <f t="shared" si="55"/>
        <v/>
      </c>
    </row>
    <row r="910" spans="1:9">
      <c r="A910" s="144"/>
      <c r="B910" s="144"/>
      <c r="C910" s="144"/>
      <c r="D910" s="144"/>
      <c r="E910" s="145">
        <f t="shared" ref="E910:E973" si="56">IF($B$6=8,D910/2,D910)</f>
        <v>0</v>
      </c>
      <c r="F910" s="142" t="str">
        <f t="shared" ref="F910:F973" si="57">IF(C910&gt;0,$B$4,"")</f>
        <v/>
      </c>
      <c r="G910" s="141" t="str">
        <f t="shared" ref="G910:G973" si="58">IFERROR(($B$4/(0.005454154*(C910^2))),"")</f>
        <v/>
      </c>
      <c r="H910" s="142" t="s">
        <v>162</v>
      </c>
      <c r="I910" s="143" t="str">
        <f t="shared" ref="I910:I973" si="59">IFERROR((H910*G910),"")</f>
        <v/>
      </c>
    </row>
    <row r="911" spans="1:9">
      <c r="A911" s="144"/>
      <c r="B911" s="144"/>
      <c r="C911" s="144"/>
      <c r="D911" s="144"/>
      <c r="E911" s="145">
        <f t="shared" si="56"/>
        <v>0</v>
      </c>
      <c r="F911" s="142" t="str">
        <f t="shared" si="57"/>
        <v/>
      </c>
      <c r="G911" s="141" t="str">
        <f t="shared" si="58"/>
        <v/>
      </c>
      <c r="H911" s="142" t="s">
        <v>162</v>
      </c>
      <c r="I911" s="143" t="str">
        <f t="shared" si="59"/>
        <v/>
      </c>
    </row>
    <row r="912" spans="1:9">
      <c r="A912" s="144"/>
      <c r="B912" s="144"/>
      <c r="C912" s="144"/>
      <c r="D912" s="144"/>
      <c r="E912" s="145">
        <f t="shared" si="56"/>
        <v>0</v>
      </c>
      <c r="F912" s="142" t="str">
        <f t="shared" si="57"/>
        <v/>
      </c>
      <c r="G912" s="141" t="str">
        <f t="shared" si="58"/>
        <v/>
      </c>
      <c r="H912" s="142" t="s">
        <v>162</v>
      </c>
      <c r="I912" s="143" t="str">
        <f t="shared" si="59"/>
        <v/>
      </c>
    </row>
    <row r="913" spans="1:9">
      <c r="A913" s="144"/>
      <c r="B913" s="144"/>
      <c r="C913" s="144"/>
      <c r="D913" s="144"/>
      <c r="E913" s="145">
        <f t="shared" si="56"/>
        <v>0</v>
      </c>
      <c r="F913" s="142" t="str">
        <f t="shared" si="57"/>
        <v/>
      </c>
      <c r="G913" s="141" t="str">
        <f t="shared" si="58"/>
        <v/>
      </c>
      <c r="H913" s="142" t="s">
        <v>162</v>
      </c>
      <c r="I913" s="143" t="str">
        <f t="shared" si="59"/>
        <v/>
      </c>
    </row>
    <row r="914" spans="1:9">
      <c r="A914" s="144"/>
      <c r="B914" s="144"/>
      <c r="C914" s="144"/>
      <c r="D914" s="144"/>
      <c r="E914" s="145">
        <f t="shared" si="56"/>
        <v>0</v>
      </c>
      <c r="F914" s="142" t="str">
        <f t="shared" si="57"/>
        <v/>
      </c>
      <c r="G914" s="141" t="str">
        <f t="shared" si="58"/>
        <v/>
      </c>
      <c r="H914" s="142" t="s">
        <v>162</v>
      </c>
      <c r="I914" s="143" t="str">
        <f t="shared" si="59"/>
        <v/>
      </c>
    </row>
    <row r="915" spans="1:9">
      <c r="A915" s="144"/>
      <c r="B915" s="144"/>
      <c r="C915" s="144"/>
      <c r="D915" s="144"/>
      <c r="E915" s="145">
        <f t="shared" si="56"/>
        <v>0</v>
      </c>
      <c r="F915" s="142" t="str">
        <f t="shared" si="57"/>
        <v/>
      </c>
      <c r="G915" s="141" t="str">
        <f t="shared" si="58"/>
        <v/>
      </c>
      <c r="H915" s="142" t="s">
        <v>162</v>
      </c>
      <c r="I915" s="143" t="str">
        <f t="shared" si="59"/>
        <v/>
      </c>
    </row>
    <row r="916" spans="1:9">
      <c r="A916" s="144"/>
      <c r="B916" s="144"/>
      <c r="C916" s="144"/>
      <c r="D916" s="144"/>
      <c r="E916" s="145">
        <f t="shared" si="56"/>
        <v>0</v>
      </c>
      <c r="F916" s="142" t="str">
        <f t="shared" si="57"/>
        <v/>
      </c>
      <c r="G916" s="141" t="str">
        <f t="shared" si="58"/>
        <v/>
      </c>
      <c r="H916" s="142" t="s">
        <v>162</v>
      </c>
      <c r="I916" s="143" t="str">
        <f t="shared" si="59"/>
        <v/>
      </c>
    </row>
    <row r="917" spans="1:9">
      <c r="A917" s="144"/>
      <c r="B917" s="144"/>
      <c r="C917" s="144"/>
      <c r="D917" s="144"/>
      <c r="E917" s="145">
        <f t="shared" si="56"/>
        <v>0</v>
      </c>
      <c r="F917" s="142" t="str">
        <f t="shared" si="57"/>
        <v/>
      </c>
      <c r="G917" s="141" t="str">
        <f t="shared" si="58"/>
        <v/>
      </c>
      <c r="H917" s="142" t="s">
        <v>162</v>
      </c>
      <c r="I917" s="143" t="str">
        <f t="shared" si="59"/>
        <v/>
      </c>
    </row>
    <row r="918" spans="1:9">
      <c r="A918" s="144"/>
      <c r="B918" s="144"/>
      <c r="C918" s="144"/>
      <c r="D918" s="144"/>
      <c r="E918" s="145">
        <f t="shared" si="56"/>
        <v>0</v>
      </c>
      <c r="F918" s="142" t="str">
        <f t="shared" si="57"/>
        <v/>
      </c>
      <c r="G918" s="141" t="str">
        <f t="shared" si="58"/>
        <v/>
      </c>
      <c r="H918" s="142" t="s">
        <v>162</v>
      </c>
      <c r="I918" s="143" t="str">
        <f t="shared" si="59"/>
        <v/>
      </c>
    </row>
    <row r="919" spans="1:9">
      <c r="A919" s="144"/>
      <c r="B919" s="144"/>
      <c r="C919" s="144"/>
      <c r="D919" s="144"/>
      <c r="E919" s="145">
        <f t="shared" si="56"/>
        <v>0</v>
      </c>
      <c r="F919" s="142" t="str">
        <f t="shared" si="57"/>
        <v/>
      </c>
      <c r="G919" s="141" t="str">
        <f t="shared" si="58"/>
        <v/>
      </c>
      <c r="H919" s="142" t="s">
        <v>162</v>
      </c>
      <c r="I919" s="143" t="str">
        <f t="shared" si="59"/>
        <v/>
      </c>
    </row>
    <row r="920" spans="1:9">
      <c r="A920" s="144"/>
      <c r="B920" s="144"/>
      <c r="C920" s="144"/>
      <c r="D920" s="144"/>
      <c r="E920" s="145">
        <f t="shared" si="56"/>
        <v>0</v>
      </c>
      <c r="F920" s="142" t="str">
        <f t="shared" si="57"/>
        <v/>
      </c>
      <c r="G920" s="141" t="str">
        <f t="shared" si="58"/>
        <v/>
      </c>
      <c r="H920" s="142" t="s">
        <v>162</v>
      </c>
      <c r="I920" s="143" t="str">
        <f t="shared" si="59"/>
        <v/>
      </c>
    </row>
    <row r="921" spans="1:9">
      <c r="A921" s="144"/>
      <c r="B921" s="144"/>
      <c r="C921" s="144"/>
      <c r="D921" s="144"/>
      <c r="E921" s="145">
        <f t="shared" si="56"/>
        <v>0</v>
      </c>
      <c r="F921" s="142" t="str">
        <f t="shared" si="57"/>
        <v/>
      </c>
      <c r="G921" s="141" t="str">
        <f t="shared" si="58"/>
        <v/>
      </c>
      <c r="H921" s="142" t="s">
        <v>162</v>
      </c>
      <c r="I921" s="143" t="str">
        <f t="shared" si="59"/>
        <v/>
      </c>
    </row>
    <row r="922" spans="1:9">
      <c r="A922" s="144"/>
      <c r="B922" s="144"/>
      <c r="C922" s="144"/>
      <c r="D922" s="144"/>
      <c r="E922" s="145">
        <f t="shared" si="56"/>
        <v>0</v>
      </c>
      <c r="F922" s="142" t="str">
        <f t="shared" si="57"/>
        <v/>
      </c>
      <c r="G922" s="141" t="str">
        <f t="shared" si="58"/>
        <v/>
      </c>
      <c r="H922" s="142" t="s">
        <v>162</v>
      </c>
      <c r="I922" s="143" t="str">
        <f t="shared" si="59"/>
        <v/>
      </c>
    </row>
    <row r="923" spans="1:9">
      <c r="A923" s="144"/>
      <c r="B923" s="144"/>
      <c r="C923" s="144"/>
      <c r="D923" s="144"/>
      <c r="E923" s="145">
        <f t="shared" si="56"/>
        <v>0</v>
      </c>
      <c r="F923" s="142" t="str">
        <f t="shared" si="57"/>
        <v/>
      </c>
      <c r="G923" s="141" t="str">
        <f t="shared" si="58"/>
        <v/>
      </c>
      <c r="H923" s="142" t="s">
        <v>162</v>
      </c>
      <c r="I923" s="143" t="str">
        <f t="shared" si="59"/>
        <v/>
      </c>
    </row>
    <row r="924" spans="1:9">
      <c r="A924" s="144"/>
      <c r="B924" s="144"/>
      <c r="C924" s="144"/>
      <c r="D924" s="144"/>
      <c r="E924" s="145">
        <f t="shared" si="56"/>
        <v>0</v>
      </c>
      <c r="F924" s="142" t="str">
        <f t="shared" si="57"/>
        <v/>
      </c>
      <c r="G924" s="141" t="str">
        <f t="shared" si="58"/>
        <v/>
      </c>
      <c r="H924" s="142" t="s">
        <v>162</v>
      </c>
      <c r="I924" s="143" t="str">
        <f t="shared" si="59"/>
        <v/>
      </c>
    </row>
    <row r="925" spans="1:9">
      <c r="A925" s="144"/>
      <c r="B925" s="144"/>
      <c r="C925" s="144"/>
      <c r="D925" s="144"/>
      <c r="E925" s="145">
        <f t="shared" si="56"/>
        <v>0</v>
      </c>
      <c r="F925" s="142" t="str">
        <f t="shared" si="57"/>
        <v/>
      </c>
      <c r="G925" s="141" t="str">
        <f t="shared" si="58"/>
        <v/>
      </c>
      <c r="H925" s="142" t="s">
        <v>162</v>
      </c>
      <c r="I925" s="143" t="str">
        <f t="shared" si="59"/>
        <v/>
      </c>
    </row>
    <row r="926" spans="1:9">
      <c r="A926" s="144"/>
      <c r="B926" s="144"/>
      <c r="C926" s="144"/>
      <c r="D926" s="144"/>
      <c r="E926" s="145">
        <f t="shared" si="56"/>
        <v>0</v>
      </c>
      <c r="F926" s="142" t="str">
        <f t="shared" si="57"/>
        <v/>
      </c>
      <c r="G926" s="141" t="str">
        <f t="shared" si="58"/>
        <v/>
      </c>
      <c r="H926" s="142" t="s">
        <v>162</v>
      </c>
      <c r="I926" s="143" t="str">
        <f t="shared" si="59"/>
        <v/>
      </c>
    </row>
    <row r="927" spans="1:9">
      <c r="A927" s="144"/>
      <c r="B927" s="144"/>
      <c r="C927" s="144"/>
      <c r="D927" s="144"/>
      <c r="E927" s="145">
        <f t="shared" si="56"/>
        <v>0</v>
      </c>
      <c r="F927" s="142" t="str">
        <f t="shared" si="57"/>
        <v/>
      </c>
      <c r="G927" s="141" t="str">
        <f t="shared" si="58"/>
        <v/>
      </c>
      <c r="H927" s="142" t="s">
        <v>162</v>
      </c>
      <c r="I927" s="143" t="str">
        <f t="shared" si="59"/>
        <v/>
      </c>
    </row>
    <row r="928" spans="1:9">
      <c r="A928" s="144"/>
      <c r="B928" s="144"/>
      <c r="C928" s="144"/>
      <c r="D928" s="144"/>
      <c r="E928" s="145">
        <f t="shared" si="56"/>
        <v>0</v>
      </c>
      <c r="F928" s="142" t="str">
        <f t="shared" si="57"/>
        <v/>
      </c>
      <c r="G928" s="141" t="str">
        <f t="shared" si="58"/>
        <v/>
      </c>
      <c r="H928" s="142" t="s">
        <v>162</v>
      </c>
      <c r="I928" s="143" t="str">
        <f t="shared" si="59"/>
        <v/>
      </c>
    </row>
    <row r="929" spans="1:9">
      <c r="A929" s="144"/>
      <c r="B929" s="144"/>
      <c r="C929" s="144"/>
      <c r="D929" s="144"/>
      <c r="E929" s="145">
        <f t="shared" si="56"/>
        <v>0</v>
      </c>
      <c r="F929" s="142" t="str">
        <f t="shared" si="57"/>
        <v/>
      </c>
      <c r="G929" s="141" t="str">
        <f t="shared" si="58"/>
        <v/>
      </c>
      <c r="H929" s="142" t="s">
        <v>162</v>
      </c>
      <c r="I929" s="143" t="str">
        <f t="shared" si="59"/>
        <v/>
      </c>
    </row>
    <row r="930" spans="1:9">
      <c r="A930" s="144"/>
      <c r="B930" s="144"/>
      <c r="C930" s="144"/>
      <c r="D930" s="144"/>
      <c r="E930" s="145">
        <f t="shared" si="56"/>
        <v>0</v>
      </c>
      <c r="F930" s="142" t="str">
        <f t="shared" si="57"/>
        <v/>
      </c>
      <c r="G930" s="141" t="str">
        <f t="shared" si="58"/>
        <v/>
      </c>
      <c r="H930" s="142" t="s">
        <v>162</v>
      </c>
      <c r="I930" s="143" t="str">
        <f t="shared" si="59"/>
        <v/>
      </c>
    </row>
    <row r="931" spans="1:9">
      <c r="A931" s="144"/>
      <c r="B931" s="144"/>
      <c r="C931" s="144"/>
      <c r="D931" s="144"/>
      <c r="E931" s="145">
        <f t="shared" si="56"/>
        <v>0</v>
      </c>
      <c r="F931" s="142" t="str">
        <f t="shared" si="57"/>
        <v/>
      </c>
      <c r="G931" s="141" t="str">
        <f t="shared" si="58"/>
        <v/>
      </c>
      <c r="H931" s="142" t="s">
        <v>162</v>
      </c>
      <c r="I931" s="143" t="str">
        <f t="shared" si="59"/>
        <v/>
      </c>
    </row>
    <row r="932" spans="1:9">
      <c r="A932" s="144"/>
      <c r="B932" s="144"/>
      <c r="C932" s="144"/>
      <c r="D932" s="144"/>
      <c r="E932" s="145">
        <f t="shared" si="56"/>
        <v>0</v>
      </c>
      <c r="F932" s="142" t="str">
        <f t="shared" si="57"/>
        <v/>
      </c>
      <c r="G932" s="141" t="str">
        <f t="shared" si="58"/>
        <v/>
      </c>
      <c r="H932" s="142" t="s">
        <v>162</v>
      </c>
      <c r="I932" s="143" t="str">
        <f t="shared" si="59"/>
        <v/>
      </c>
    </row>
    <row r="933" spans="1:9">
      <c r="A933" s="144"/>
      <c r="B933" s="144"/>
      <c r="C933" s="144"/>
      <c r="D933" s="144"/>
      <c r="E933" s="145">
        <f t="shared" si="56"/>
        <v>0</v>
      </c>
      <c r="F933" s="142" t="str">
        <f t="shared" si="57"/>
        <v/>
      </c>
      <c r="G933" s="141" t="str">
        <f t="shared" si="58"/>
        <v/>
      </c>
      <c r="H933" s="142" t="s">
        <v>162</v>
      </c>
      <c r="I933" s="143" t="str">
        <f t="shared" si="59"/>
        <v/>
      </c>
    </row>
    <row r="934" spans="1:9">
      <c r="A934" s="144"/>
      <c r="B934" s="144"/>
      <c r="C934" s="144"/>
      <c r="D934" s="144"/>
      <c r="E934" s="145">
        <f t="shared" si="56"/>
        <v>0</v>
      </c>
      <c r="F934" s="142" t="str">
        <f t="shared" si="57"/>
        <v/>
      </c>
      <c r="G934" s="141" t="str">
        <f t="shared" si="58"/>
        <v/>
      </c>
      <c r="H934" s="142" t="s">
        <v>162</v>
      </c>
      <c r="I934" s="143" t="str">
        <f t="shared" si="59"/>
        <v/>
      </c>
    </row>
    <row r="935" spans="1:9">
      <c r="A935" s="144"/>
      <c r="B935" s="144"/>
      <c r="C935" s="144"/>
      <c r="D935" s="144"/>
      <c r="E935" s="145">
        <f t="shared" si="56"/>
        <v>0</v>
      </c>
      <c r="F935" s="142" t="str">
        <f t="shared" si="57"/>
        <v/>
      </c>
      <c r="G935" s="141" t="str">
        <f t="shared" si="58"/>
        <v/>
      </c>
      <c r="H935" s="142" t="s">
        <v>162</v>
      </c>
      <c r="I935" s="143" t="str">
        <f t="shared" si="59"/>
        <v/>
      </c>
    </row>
    <row r="936" spans="1:9">
      <c r="A936" s="144"/>
      <c r="B936" s="144"/>
      <c r="C936" s="144"/>
      <c r="D936" s="144"/>
      <c r="E936" s="145">
        <f t="shared" si="56"/>
        <v>0</v>
      </c>
      <c r="F936" s="142" t="str">
        <f t="shared" si="57"/>
        <v/>
      </c>
      <c r="G936" s="141" t="str">
        <f t="shared" si="58"/>
        <v/>
      </c>
      <c r="H936" s="142" t="s">
        <v>162</v>
      </c>
      <c r="I936" s="143" t="str">
        <f t="shared" si="59"/>
        <v/>
      </c>
    </row>
    <row r="937" spans="1:9">
      <c r="A937" s="144"/>
      <c r="B937" s="144"/>
      <c r="C937" s="144"/>
      <c r="D937" s="144"/>
      <c r="E937" s="145">
        <f t="shared" si="56"/>
        <v>0</v>
      </c>
      <c r="F937" s="142" t="str">
        <f t="shared" si="57"/>
        <v/>
      </c>
      <c r="G937" s="141" t="str">
        <f t="shared" si="58"/>
        <v/>
      </c>
      <c r="H937" s="142" t="s">
        <v>162</v>
      </c>
      <c r="I937" s="143" t="str">
        <f t="shared" si="59"/>
        <v/>
      </c>
    </row>
    <row r="938" spans="1:9">
      <c r="A938" s="144"/>
      <c r="B938" s="144"/>
      <c r="C938" s="144"/>
      <c r="D938" s="144"/>
      <c r="E938" s="145">
        <f t="shared" si="56"/>
        <v>0</v>
      </c>
      <c r="F938" s="142" t="str">
        <f t="shared" si="57"/>
        <v/>
      </c>
      <c r="G938" s="141" t="str">
        <f t="shared" si="58"/>
        <v/>
      </c>
      <c r="H938" s="142" t="s">
        <v>162</v>
      </c>
      <c r="I938" s="143" t="str">
        <f t="shared" si="59"/>
        <v/>
      </c>
    </row>
    <row r="939" spans="1:9">
      <c r="A939" s="144"/>
      <c r="B939" s="144"/>
      <c r="C939" s="144"/>
      <c r="D939" s="144"/>
      <c r="E939" s="145">
        <f t="shared" si="56"/>
        <v>0</v>
      </c>
      <c r="F939" s="142" t="str">
        <f t="shared" si="57"/>
        <v/>
      </c>
      <c r="G939" s="141" t="str">
        <f t="shared" si="58"/>
        <v/>
      </c>
      <c r="H939" s="142" t="s">
        <v>162</v>
      </c>
      <c r="I939" s="143" t="str">
        <f t="shared" si="59"/>
        <v/>
      </c>
    </row>
    <row r="940" spans="1:9">
      <c r="A940" s="144"/>
      <c r="B940" s="144"/>
      <c r="C940" s="144"/>
      <c r="D940" s="144"/>
      <c r="E940" s="145">
        <f t="shared" si="56"/>
        <v>0</v>
      </c>
      <c r="F940" s="142" t="str">
        <f t="shared" si="57"/>
        <v/>
      </c>
      <c r="G940" s="141" t="str">
        <f t="shared" si="58"/>
        <v/>
      </c>
      <c r="H940" s="142" t="s">
        <v>162</v>
      </c>
      <c r="I940" s="143" t="str">
        <f t="shared" si="59"/>
        <v/>
      </c>
    </row>
    <row r="941" spans="1:9">
      <c r="A941" s="144"/>
      <c r="B941" s="144"/>
      <c r="C941" s="144"/>
      <c r="D941" s="144"/>
      <c r="E941" s="145">
        <f t="shared" si="56"/>
        <v>0</v>
      </c>
      <c r="F941" s="142" t="str">
        <f t="shared" si="57"/>
        <v/>
      </c>
      <c r="G941" s="141" t="str">
        <f t="shared" si="58"/>
        <v/>
      </c>
      <c r="H941" s="142" t="s">
        <v>162</v>
      </c>
      <c r="I941" s="143" t="str">
        <f t="shared" si="59"/>
        <v/>
      </c>
    </row>
    <row r="942" spans="1:9">
      <c r="A942" s="144"/>
      <c r="B942" s="144"/>
      <c r="C942" s="144"/>
      <c r="D942" s="144"/>
      <c r="E942" s="145">
        <f t="shared" si="56"/>
        <v>0</v>
      </c>
      <c r="F942" s="142" t="str">
        <f t="shared" si="57"/>
        <v/>
      </c>
      <c r="G942" s="141" t="str">
        <f t="shared" si="58"/>
        <v/>
      </c>
      <c r="H942" s="142" t="s">
        <v>162</v>
      </c>
      <c r="I942" s="143" t="str">
        <f t="shared" si="59"/>
        <v/>
      </c>
    </row>
    <row r="943" spans="1:9">
      <c r="A943" s="144"/>
      <c r="B943" s="144"/>
      <c r="C943" s="144"/>
      <c r="D943" s="144"/>
      <c r="E943" s="145">
        <f t="shared" si="56"/>
        <v>0</v>
      </c>
      <c r="F943" s="142" t="str">
        <f t="shared" si="57"/>
        <v/>
      </c>
      <c r="G943" s="141" t="str">
        <f t="shared" si="58"/>
        <v/>
      </c>
      <c r="H943" s="142" t="s">
        <v>162</v>
      </c>
      <c r="I943" s="143" t="str">
        <f t="shared" si="59"/>
        <v/>
      </c>
    </row>
    <row r="944" spans="1:9">
      <c r="A944" s="144"/>
      <c r="B944" s="144"/>
      <c r="C944" s="144"/>
      <c r="D944" s="144"/>
      <c r="E944" s="145">
        <f t="shared" si="56"/>
        <v>0</v>
      </c>
      <c r="F944" s="142" t="str">
        <f t="shared" si="57"/>
        <v/>
      </c>
      <c r="G944" s="141" t="str">
        <f t="shared" si="58"/>
        <v/>
      </c>
      <c r="H944" s="142" t="s">
        <v>162</v>
      </c>
      <c r="I944" s="143" t="str">
        <f t="shared" si="59"/>
        <v/>
      </c>
    </row>
    <row r="945" spans="1:9">
      <c r="A945" s="144"/>
      <c r="B945" s="144"/>
      <c r="C945" s="144"/>
      <c r="D945" s="144"/>
      <c r="E945" s="145">
        <f t="shared" si="56"/>
        <v>0</v>
      </c>
      <c r="F945" s="142" t="str">
        <f t="shared" si="57"/>
        <v/>
      </c>
      <c r="G945" s="141" t="str">
        <f t="shared" si="58"/>
        <v/>
      </c>
      <c r="H945" s="142" t="s">
        <v>162</v>
      </c>
      <c r="I945" s="143" t="str">
        <f t="shared" si="59"/>
        <v/>
      </c>
    </row>
    <row r="946" spans="1:9">
      <c r="A946" s="144"/>
      <c r="B946" s="144"/>
      <c r="C946" s="144"/>
      <c r="D946" s="144"/>
      <c r="E946" s="145">
        <f t="shared" si="56"/>
        <v>0</v>
      </c>
      <c r="F946" s="142" t="str">
        <f t="shared" si="57"/>
        <v/>
      </c>
      <c r="G946" s="141" t="str">
        <f t="shared" si="58"/>
        <v/>
      </c>
      <c r="H946" s="142" t="s">
        <v>162</v>
      </c>
      <c r="I946" s="143" t="str">
        <f t="shared" si="59"/>
        <v/>
      </c>
    </row>
    <row r="947" spans="1:9">
      <c r="A947" s="144"/>
      <c r="B947" s="144"/>
      <c r="C947" s="144"/>
      <c r="D947" s="144"/>
      <c r="E947" s="145">
        <f t="shared" si="56"/>
        <v>0</v>
      </c>
      <c r="F947" s="142" t="str">
        <f t="shared" si="57"/>
        <v/>
      </c>
      <c r="G947" s="141" t="str">
        <f t="shared" si="58"/>
        <v/>
      </c>
      <c r="H947" s="142" t="s">
        <v>162</v>
      </c>
      <c r="I947" s="143" t="str">
        <f t="shared" si="59"/>
        <v/>
      </c>
    </row>
    <row r="948" spans="1:9">
      <c r="A948" s="144"/>
      <c r="B948" s="144"/>
      <c r="C948" s="144"/>
      <c r="D948" s="144"/>
      <c r="E948" s="145">
        <f t="shared" si="56"/>
        <v>0</v>
      </c>
      <c r="F948" s="142" t="str">
        <f t="shared" si="57"/>
        <v/>
      </c>
      <c r="G948" s="141" t="str">
        <f t="shared" si="58"/>
        <v/>
      </c>
      <c r="H948" s="142" t="s">
        <v>162</v>
      </c>
      <c r="I948" s="143" t="str">
        <f t="shared" si="59"/>
        <v/>
      </c>
    </row>
    <row r="949" spans="1:9">
      <c r="A949" s="144"/>
      <c r="B949" s="144"/>
      <c r="C949" s="144"/>
      <c r="D949" s="144"/>
      <c r="E949" s="145">
        <f t="shared" si="56"/>
        <v>0</v>
      </c>
      <c r="F949" s="142" t="str">
        <f t="shared" si="57"/>
        <v/>
      </c>
      <c r="G949" s="141" t="str">
        <f t="shared" si="58"/>
        <v/>
      </c>
      <c r="H949" s="142" t="s">
        <v>162</v>
      </c>
      <c r="I949" s="143" t="str">
        <f t="shared" si="59"/>
        <v/>
      </c>
    </row>
    <row r="950" spans="1:9">
      <c r="A950" s="144"/>
      <c r="B950" s="144"/>
      <c r="C950" s="144"/>
      <c r="D950" s="144"/>
      <c r="E950" s="145">
        <f t="shared" si="56"/>
        <v>0</v>
      </c>
      <c r="F950" s="142" t="str">
        <f t="shared" si="57"/>
        <v/>
      </c>
      <c r="G950" s="141" t="str">
        <f t="shared" si="58"/>
        <v/>
      </c>
      <c r="H950" s="142" t="s">
        <v>162</v>
      </c>
      <c r="I950" s="143" t="str">
        <f t="shared" si="59"/>
        <v/>
      </c>
    </row>
    <row r="951" spans="1:9">
      <c r="A951" s="144"/>
      <c r="B951" s="144"/>
      <c r="C951" s="144"/>
      <c r="D951" s="144"/>
      <c r="E951" s="145">
        <f t="shared" si="56"/>
        <v>0</v>
      </c>
      <c r="F951" s="142" t="str">
        <f t="shared" si="57"/>
        <v/>
      </c>
      <c r="G951" s="141" t="str">
        <f t="shared" si="58"/>
        <v/>
      </c>
      <c r="H951" s="142" t="s">
        <v>162</v>
      </c>
      <c r="I951" s="143" t="str">
        <f t="shared" si="59"/>
        <v/>
      </c>
    </row>
    <row r="952" spans="1:9">
      <c r="A952" s="144"/>
      <c r="B952" s="144"/>
      <c r="C952" s="144"/>
      <c r="D952" s="144"/>
      <c r="E952" s="145">
        <f t="shared" si="56"/>
        <v>0</v>
      </c>
      <c r="F952" s="142" t="str">
        <f t="shared" si="57"/>
        <v/>
      </c>
      <c r="G952" s="141" t="str">
        <f t="shared" si="58"/>
        <v/>
      </c>
      <c r="H952" s="142" t="s">
        <v>162</v>
      </c>
      <c r="I952" s="143" t="str">
        <f t="shared" si="59"/>
        <v/>
      </c>
    </row>
    <row r="953" spans="1:9">
      <c r="A953" s="144"/>
      <c r="B953" s="144"/>
      <c r="C953" s="144"/>
      <c r="D953" s="144"/>
      <c r="E953" s="145">
        <f t="shared" si="56"/>
        <v>0</v>
      </c>
      <c r="F953" s="142" t="str">
        <f t="shared" si="57"/>
        <v/>
      </c>
      <c r="G953" s="141" t="str">
        <f t="shared" si="58"/>
        <v/>
      </c>
      <c r="H953" s="142" t="s">
        <v>162</v>
      </c>
      <c r="I953" s="143" t="str">
        <f t="shared" si="59"/>
        <v/>
      </c>
    </row>
    <row r="954" spans="1:9">
      <c r="A954" s="144"/>
      <c r="B954" s="144"/>
      <c r="C954" s="144"/>
      <c r="D954" s="144"/>
      <c r="E954" s="145">
        <f t="shared" si="56"/>
        <v>0</v>
      </c>
      <c r="F954" s="142" t="str">
        <f t="shared" si="57"/>
        <v/>
      </c>
      <c r="G954" s="141" t="str">
        <f t="shared" si="58"/>
        <v/>
      </c>
      <c r="H954" s="142" t="s">
        <v>162</v>
      </c>
      <c r="I954" s="143" t="str">
        <f t="shared" si="59"/>
        <v/>
      </c>
    </row>
    <row r="955" spans="1:9">
      <c r="A955" s="144"/>
      <c r="B955" s="144"/>
      <c r="C955" s="144"/>
      <c r="D955" s="144"/>
      <c r="E955" s="145">
        <f t="shared" si="56"/>
        <v>0</v>
      </c>
      <c r="F955" s="142" t="str">
        <f t="shared" si="57"/>
        <v/>
      </c>
      <c r="G955" s="141" t="str">
        <f t="shared" si="58"/>
        <v/>
      </c>
      <c r="H955" s="142" t="s">
        <v>162</v>
      </c>
      <c r="I955" s="143" t="str">
        <f t="shared" si="59"/>
        <v/>
      </c>
    </row>
    <row r="956" spans="1:9">
      <c r="A956" s="144"/>
      <c r="B956" s="144"/>
      <c r="C956" s="144"/>
      <c r="D956" s="144"/>
      <c r="E956" s="145">
        <f t="shared" si="56"/>
        <v>0</v>
      </c>
      <c r="F956" s="142" t="str">
        <f t="shared" si="57"/>
        <v/>
      </c>
      <c r="G956" s="141" t="str">
        <f t="shared" si="58"/>
        <v/>
      </c>
      <c r="H956" s="142" t="s">
        <v>162</v>
      </c>
      <c r="I956" s="143" t="str">
        <f t="shared" si="59"/>
        <v/>
      </c>
    </row>
    <row r="957" spans="1:9">
      <c r="A957" s="144"/>
      <c r="B957" s="144"/>
      <c r="C957" s="144"/>
      <c r="D957" s="144"/>
      <c r="E957" s="145">
        <f t="shared" si="56"/>
        <v>0</v>
      </c>
      <c r="F957" s="142" t="str">
        <f t="shared" si="57"/>
        <v/>
      </c>
      <c r="G957" s="141" t="str">
        <f t="shared" si="58"/>
        <v/>
      </c>
      <c r="H957" s="142" t="s">
        <v>162</v>
      </c>
      <c r="I957" s="143" t="str">
        <f t="shared" si="59"/>
        <v/>
      </c>
    </row>
    <row r="958" spans="1:9">
      <c r="A958" s="144"/>
      <c r="B958" s="144"/>
      <c r="C958" s="144"/>
      <c r="D958" s="144"/>
      <c r="E958" s="145">
        <f t="shared" si="56"/>
        <v>0</v>
      </c>
      <c r="F958" s="142" t="str">
        <f t="shared" si="57"/>
        <v/>
      </c>
      <c r="G958" s="141" t="str">
        <f t="shared" si="58"/>
        <v/>
      </c>
      <c r="H958" s="142" t="s">
        <v>162</v>
      </c>
      <c r="I958" s="143" t="str">
        <f t="shared" si="59"/>
        <v/>
      </c>
    </row>
    <row r="959" spans="1:9">
      <c r="A959" s="144"/>
      <c r="B959" s="144"/>
      <c r="C959" s="144"/>
      <c r="D959" s="144"/>
      <c r="E959" s="145">
        <f t="shared" si="56"/>
        <v>0</v>
      </c>
      <c r="F959" s="142" t="str">
        <f t="shared" si="57"/>
        <v/>
      </c>
      <c r="G959" s="141" t="str">
        <f t="shared" si="58"/>
        <v/>
      </c>
      <c r="H959" s="142" t="s">
        <v>162</v>
      </c>
      <c r="I959" s="143" t="str">
        <f t="shared" si="59"/>
        <v/>
      </c>
    </row>
    <row r="960" spans="1:9">
      <c r="A960" s="144"/>
      <c r="B960" s="144"/>
      <c r="C960" s="144"/>
      <c r="D960" s="144"/>
      <c r="E960" s="145">
        <f t="shared" si="56"/>
        <v>0</v>
      </c>
      <c r="F960" s="142" t="str">
        <f t="shared" si="57"/>
        <v/>
      </c>
      <c r="G960" s="141" t="str">
        <f t="shared" si="58"/>
        <v/>
      </c>
      <c r="H960" s="142" t="s">
        <v>162</v>
      </c>
      <c r="I960" s="143" t="str">
        <f t="shared" si="59"/>
        <v/>
      </c>
    </row>
    <row r="961" spans="1:9">
      <c r="A961" s="144"/>
      <c r="B961" s="144"/>
      <c r="C961" s="144"/>
      <c r="D961" s="144"/>
      <c r="E961" s="145">
        <f t="shared" si="56"/>
        <v>0</v>
      </c>
      <c r="F961" s="142" t="str">
        <f t="shared" si="57"/>
        <v/>
      </c>
      <c r="G961" s="141" t="str">
        <f t="shared" si="58"/>
        <v/>
      </c>
      <c r="H961" s="142" t="s">
        <v>162</v>
      </c>
      <c r="I961" s="143" t="str">
        <f t="shared" si="59"/>
        <v/>
      </c>
    </row>
    <row r="962" spans="1:9">
      <c r="A962" s="144"/>
      <c r="B962" s="144"/>
      <c r="C962" s="144"/>
      <c r="D962" s="144"/>
      <c r="E962" s="145">
        <f t="shared" si="56"/>
        <v>0</v>
      </c>
      <c r="F962" s="142" t="str">
        <f t="shared" si="57"/>
        <v/>
      </c>
      <c r="G962" s="141" t="str">
        <f t="shared" si="58"/>
        <v/>
      </c>
      <c r="H962" s="142" t="s">
        <v>162</v>
      </c>
      <c r="I962" s="143" t="str">
        <f t="shared" si="59"/>
        <v/>
      </c>
    </row>
    <row r="963" spans="1:9">
      <c r="A963" s="144"/>
      <c r="B963" s="144"/>
      <c r="C963" s="144"/>
      <c r="D963" s="144"/>
      <c r="E963" s="145">
        <f t="shared" si="56"/>
        <v>0</v>
      </c>
      <c r="F963" s="142" t="str">
        <f t="shared" si="57"/>
        <v/>
      </c>
      <c r="G963" s="141" t="str">
        <f t="shared" si="58"/>
        <v/>
      </c>
      <c r="H963" s="142" t="s">
        <v>162</v>
      </c>
      <c r="I963" s="143" t="str">
        <f t="shared" si="59"/>
        <v/>
      </c>
    </row>
    <row r="964" spans="1:9">
      <c r="A964" s="144"/>
      <c r="B964" s="144"/>
      <c r="C964" s="144"/>
      <c r="D964" s="144"/>
      <c r="E964" s="145">
        <f t="shared" si="56"/>
        <v>0</v>
      </c>
      <c r="F964" s="142" t="str">
        <f t="shared" si="57"/>
        <v/>
      </c>
      <c r="G964" s="141" t="str">
        <f t="shared" si="58"/>
        <v/>
      </c>
      <c r="H964" s="142" t="s">
        <v>162</v>
      </c>
      <c r="I964" s="143" t="str">
        <f t="shared" si="59"/>
        <v/>
      </c>
    </row>
    <row r="965" spans="1:9">
      <c r="A965" s="144"/>
      <c r="B965" s="144"/>
      <c r="C965" s="144"/>
      <c r="D965" s="144"/>
      <c r="E965" s="145">
        <f t="shared" si="56"/>
        <v>0</v>
      </c>
      <c r="F965" s="142" t="str">
        <f t="shared" si="57"/>
        <v/>
      </c>
      <c r="G965" s="141" t="str">
        <f t="shared" si="58"/>
        <v/>
      </c>
      <c r="H965" s="142" t="s">
        <v>162</v>
      </c>
      <c r="I965" s="143" t="str">
        <f t="shared" si="59"/>
        <v/>
      </c>
    </row>
    <row r="966" spans="1:9">
      <c r="A966" s="144"/>
      <c r="B966" s="144"/>
      <c r="C966" s="144"/>
      <c r="D966" s="144"/>
      <c r="E966" s="145">
        <f t="shared" si="56"/>
        <v>0</v>
      </c>
      <c r="F966" s="142" t="str">
        <f t="shared" si="57"/>
        <v/>
      </c>
      <c r="G966" s="141" t="str">
        <f t="shared" si="58"/>
        <v/>
      </c>
      <c r="H966" s="142" t="s">
        <v>162</v>
      </c>
      <c r="I966" s="143" t="str">
        <f t="shared" si="59"/>
        <v/>
      </c>
    </row>
    <row r="967" spans="1:9">
      <c r="A967" s="144"/>
      <c r="B967" s="144"/>
      <c r="C967" s="144"/>
      <c r="D967" s="144"/>
      <c r="E967" s="145">
        <f t="shared" si="56"/>
        <v>0</v>
      </c>
      <c r="F967" s="142" t="str">
        <f t="shared" si="57"/>
        <v/>
      </c>
      <c r="G967" s="141" t="str">
        <f t="shared" si="58"/>
        <v/>
      </c>
      <c r="H967" s="142" t="s">
        <v>162</v>
      </c>
      <c r="I967" s="143" t="str">
        <f t="shared" si="59"/>
        <v/>
      </c>
    </row>
    <row r="968" spans="1:9">
      <c r="A968" s="144"/>
      <c r="B968" s="144"/>
      <c r="C968" s="144"/>
      <c r="D968" s="144"/>
      <c r="E968" s="145">
        <f t="shared" si="56"/>
        <v>0</v>
      </c>
      <c r="F968" s="142" t="str">
        <f t="shared" si="57"/>
        <v/>
      </c>
      <c r="G968" s="141" t="str">
        <f t="shared" si="58"/>
        <v/>
      </c>
      <c r="H968" s="142" t="s">
        <v>162</v>
      </c>
      <c r="I968" s="143" t="str">
        <f t="shared" si="59"/>
        <v/>
      </c>
    </row>
    <row r="969" spans="1:9">
      <c r="A969" s="144"/>
      <c r="B969" s="144"/>
      <c r="C969" s="144"/>
      <c r="D969" s="144"/>
      <c r="E969" s="145">
        <f t="shared" si="56"/>
        <v>0</v>
      </c>
      <c r="F969" s="142" t="str">
        <f t="shared" si="57"/>
        <v/>
      </c>
      <c r="G969" s="141" t="str">
        <f t="shared" si="58"/>
        <v/>
      </c>
      <c r="H969" s="142" t="s">
        <v>162</v>
      </c>
      <c r="I969" s="143" t="str">
        <f t="shared" si="59"/>
        <v/>
      </c>
    </row>
    <row r="970" spans="1:9">
      <c r="A970" s="144"/>
      <c r="B970" s="144"/>
      <c r="C970" s="144"/>
      <c r="D970" s="144"/>
      <c r="E970" s="145">
        <f t="shared" si="56"/>
        <v>0</v>
      </c>
      <c r="F970" s="142" t="str">
        <f t="shared" si="57"/>
        <v/>
      </c>
      <c r="G970" s="141" t="str">
        <f t="shared" si="58"/>
        <v/>
      </c>
      <c r="H970" s="142" t="s">
        <v>162</v>
      </c>
      <c r="I970" s="143" t="str">
        <f t="shared" si="59"/>
        <v/>
      </c>
    </row>
    <row r="971" spans="1:9">
      <c r="A971" s="144"/>
      <c r="B971" s="144"/>
      <c r="C971" s="144"/>
      <c r="D971" s="144"/>
      <c r="E971" s="145">
        <f t="shared" si="56"/>
        <v>0</v>
      </c>
      <c r="F971" s="142" t="str">
        <f t="shared" si="57"/>
        <v/>
      </c>
      <c r="G971" s="141" t="str">
        <f t="shared" si="58"/>
        <v/>
      </c>
      <c r="H971" s="142" t="s">
        <v>162</v>
      </c>
      <c r="I971" s="143" t="str">
        <f t="shared" si="59"/>
        <v/>
      </c>
    </row>
    <row r="972" spans="1:9">
      <c r="A972" s="144"/>
      <c r="B972" s="144"/>
      <c r="C972" s="144"/>
      <c r="D972" s="144"/>
      <c r="E972" s="145">
        <f t="shared" si="56"/>
        <v>0</v>
      </c>
      <c r="F972" s="142" t="str">
        <f t="shared" si="57"/>
        <v/>
      </c>
      <c r="G972" s="141" t="str">
        <f t="shared" si="58"/>
        <v/>
      </c>
      <c r="H972" s="142" t="s">
        <v>162</v>
      </c>
      <c r="I972" s="143" t="str">
        <f t="shared" si="59"/>
        <v/>
      </c>
    </row>
    <row r="973" spans="1:9">
      <c r="A973" s="144"/>
      <c r="B973" s="144"/>
      <c r="C973" s="144"/>
      <c r="D973" s="144"/>
      <c r="E973" s="145">
        <f t="shared" si="56"/>
        <v>0</v>
      </c>
      <c r="F973" s="142" t="str">
        <f t="shared" si="57"/>
        <v/>
      </c>
      <c r="G973" s="141" t="str">
        <f t="shared" si="58"/>
        <v/>
      </c>
      <c r="H973" s="142" t="s">
        <v>162</v>
      </c>
      <c r="I973" s="143" t="str">
        <f t="shared" si="59"/>
        <v/>
      </c>
    </row>
    <row r="974" spans="1:9">
      <c r="A974" s="144"/>
      <c r="B974" s="144"/>
      <c r="C974" s="144"/>
      <c r="D974" s="144"/>
      <c r="E974" s="145">
        <f t="shared" ref="E974:E1037" si="60">IF($B$6=8,D974/2,D974)</f>
        <v>0</v>
      </c>
      <c r="F974" s="142" t="str">
        <f t="shared" ref="F974:F1037" si="61">IF(C974&gt;0,$B$4,"")</f>
        <v/>
      </c>
      <c r="G974" s="141" t="str">
        <f t="shared" ref="G974:G1037" si="62">IFERROR(($B$4/(0.005454154*(C974^2))),"")</f>
        <v/>
      </c>
      <c r="H974" s="142" t="s">
        <v>162</v>
      </c>
      <c r="I974" s="143" t="str">
        <f t="shared" ref="I974:I1037" si="63">IFERROR((H974*G974),"")</f>
        <v/>
      </c>
    </row>
    <row r="975" spans="1:9">
      <c r="A975" s="144"/>
      <c r="B975" s="144"/>
      <c r="C975" s="144"/>
      <c r="D975" s="144"/>
      <c r="E975" s="145">
        <f t="shared" si="60"/>
        <v>0</v>
      </c>
      <c r="F975" s="142" t="str">
        <f t="shared" si="61"/>
        <v/>
      </c>
      <c r="G975" s="141" t="str">
        <f t="shared" si="62"/>
        <v/>
      </c>
      <c r="H975" s="142" t="s">
        <v>162</v>
      </c>
      <c r="I975" s="143" t="str">
        <f t="shared" si="63"/>
        <v/>
      </c>
    </row>
    <row r="976" spans="1:9">
      <c r="A976" s="144"/>
      <c r="B976" s="144"/>
      <c r="C976" s="144"/>
      <c r="D976" s="144"/>
      <c r="E976" s="145">
        <f t="shared" si="60"/>
        <v>0</v>
      </c>
      <c r="F976" s="142" t="str">
        <f t="shared" si="61"/>
        <v/>
      </c>
      <c r="G976" s="141" t="str">
        <f t="shared" si="62"/>
        <v/>
      </c>
      <c r="H976" s="142" t="s">
        <v>162</v>
      </c>
      <c r="I976" s="143" t="str">
        <f t="shared" si="63"/>
        <v/>
      </c>
    </row>
    <row r="977" spans="1:9">
      <c r="A977" s="144"/>
      <c r="B977" s="144"/>
      <c r="C977" s="144"/>
      <c r="D977" s="144"/>
      <c r="E977" s="145">
        <f t="shared" si="60"/>
        <v>0</v>
      </c>
      <c r="F977" s="142" t="str">
        <f t="shared" si="61"/>
        <v/>
      </c>
      <c r="G977" s="141" t="str">
        <f t="shared" si="62"/>
        <v/>
      </c>
      <c r="H977" s="142" t="s">
        <v>162</v>
      </c>
      <c r="I977" s="143" t="str">
        <f t="shared" si="63"/>
        <v/>
      </c>
    </row>
    <row r="978" spans="1:9">
      <c r="A978" s="144"/>
      <c r="B978" s="144"/>
      <c r="C978" s="144"/>
      <c r="D978" s="144"/>
      <c r="E978" s="145">
        <f t="shared" si="60"/>
        <v>0</v>
      </c>
      <c r="F978" s="142" t="str">
        <f t="shared" si="61"/>
        <v/>
      </c>
      <c r="G978" s="141" t="str">
        <f t="shared" si="62"/>
        <v/>
      </c>
      <c r="H978" s="142" t="s">
        <v>162</v>
      </c>
      <c r="I978" s="143" t="str">
        <f t="shared" si="63"/>
        <v/>
      </c>
    </row>
    <row r="979" spans="1:9">
      <c r="A979" s="144"/>
      <c r="B979" s="144"/>
      <c r="C979" s="144"/>
      <c r="D979" s="144"/>
      <c r="E979" s="145">
        <f t="shared" si="60"/>
        <v>0</v>
      </c>
      <c r="F979" s="142" t="str">
        <f t="shared" si="61"/>
        <v/>
      </c>
      <c r="G979" s="141" t="str">
        <f t="shared" si="62"/>
        <v/>
      </c>
      <c r="H979" s="142" t="s">
        <v>162</v>
      </c>
      <c r="I979" s="143" t="str">
        <f t="shared" si="63"/>
        <v/>
      </c>
    </row>
    <row r="980" spans="1:9">
      <c r="A980" s="144"/>
      <c r="B980" s="144"/>
      <c r="C980" s="144"/>
      <c r="D980" s="144"/>
      <c r="E980" s="145">
        <f t="shared" si="60"/>
        <v>0</v>
      </c>
      <c r="F980" s="142" t="str">
        <f t="shared" si="61"/>
        <v/>
      </c>
      <c r="G980" s="141" t="str">
        <f t="shared" si="62"/>
        <v/>
      </c>
      <c r="H980" s="142" t="s">
        <v>162</v>
      </c>
      <c r="I980" s="143" t="str">
        <f t="shared" si="63"/>
        <v/>
      </c>
    </row>
    <row r="981" spans="1:9">
      <c r="A981" s="144"/>
      <c r="B981" s="144"/>
      <c r="C981" s="144"/>
      <c r="D981" s="144"/>
      <c r="E981" s="145">
        <f t="shared" si="60"/>
        <v>0</v>
      </c>
      <c r="F981" s="142" t="str">
        <f t="shared" si="61"/>
        <v/>
      </c>
      <c r="G981" s="141" t="str">
        <f t="shared" si="62"/>
        <v/>
      </c>
      <c r="H981" s="142" t="s">
        <v>162</v>
      </c>
      <c r="I981" s="143" t="str">
        <f t="shared" si="63"/>
        <v/>
      </c>
    </row>
    <row r="982" spans="1:9">
      <c r="A982" s="144"/>
      <c r="B982" s="144"/>
      <c r="C982" s="144"/>
      <c r="D982" s="144"/>
      <c r="E982" s="145">
        <f t="shared" si="60"/>
        <v>0</v>
      </c>
      <c r="F982" s="142" t="str">
        <f t="shared" si="61"/>
        <v/>
      </c>
      <c r="G982" s="141" t="str">
        <f t="shared" si="62"/>
        <v/>
      </c>
      <c r="H982" s="142" t="s">
        <v>162</v>
      </c>
      <c r="I982" s="143" t="str">
        <f t="shared" si="63"/>
        <v/>
      </c>
    </row>
    <row r="983" spans="1:9">
      <c r="A983" s="144"/>
      <c r="B983" s="144"/>
      <c r="C983" s="144"/>
      <c r="D983" s="144"/>
      <c r="E983" s="145">
        <f t="shared" si="60"/>
        <v>0</v>
      </c>
      <c r="F983" s="142" t="str">
        <f t="shared" si="61"/>
        <v/>
      </c>
      <c r="G983" s="141" t="str">
        <f t="shared" si="62"/>
        <v/>
      </c>
      <c r="H983" s="142" t="s">
        <v>162</v>
      </c>
      <c r="I983" s="143" t="str">
        <f t="shared" si="63"/>
        <v/>
      </c>
    </row>
    <row r="984" spans="1:9">
      <c r="A984" s="144"/>
      <c r="B984" s="144"/>
      <c r="C984" s="144"/>
      <c r="D984" s="144"/>
      <c r="E984" s="145">
        <f t="shared" si="60"/>
        <v>0</v>
      </c>
      <c r="F984" s="142" t="str">
        <f t="shared" si="61"/>
        <v/>
      </c>
      <c r="G984" s="141" t="str">
        <f t="shared" si="62"/>
        <v/>
      </c>
      <c r="H984" s="142" t="s">
        <v>162</v>
      </c>
      <c r="I984" s="143" t="str">
        <f t="shared" si="63"/>
        <v/>
      </c>
    </row>
    <row r="985" spans="1:9">
      <c r="A985" s="144"/>
      <c r="B985" s="144"/>
      <c r="C985" s="144"/>
      <c r="D985" s="144"/>
      <c r="E985" s="145">
        <f t="shared" si="60"/>
        <v>0</v>
      </c>
      <c r="F985" s="142" t="str">
        <f t="shared" si="61"/>
        <v/>
      </c>
      <c r="G985" s="141" t="str">
        <f t="shared" si="62"/>
        <v/>
      </c>
      <c r="H985" s="142" t="s">
        <v>162</v>
      </c>
      <c r="I985" s="143" t="str">
        <f t="shared" si="63"/>
        <v/>
      </c>
    </row>
    <row r="986" spans="1:9">
      <c r="A986" s="144"/>
      <c r="B986" s="144"/>
      <c r="C986" s="144"/>
      <c r="D986" s="144"/>
      <c r="E986" s="145">
        <f t="shared" si="60"/>
        <v>0</v>
      </c>
      <c r="F986" s="142" t="str">
        <f t="shared" si="61"/>
        <v/>
      </c>
      <c r="G986" s="141" t="str">
        <f t="shared" si="62"/>
        <v/>
      </c>
      <c r="H986" s="142" t="s">
        <v>162</v>
      </c>
      <c r="I986" s="143" t="str">
        <f t="shared" si="63"/>
        <v/>
      </c>
    </row>
    <row r="987" spans="1:9">
      <c r="A987" s="144"/>
      <c r="B987" s="144"/>
      <c r="C987" s="144"/>
      <c r="D987" s="144"/>
      <c r="E987" s="145">
        <f t="shared" si="60"/>
        <v>0</v>
      </c>
      <c r="F987" s="142" t="str">
        <f t="shared" si="61"/>
        <v/>
      </c>
      <c r="G987" s="141" t="str">
        <f t="shared" si="62"/>
        <v/>
      </c>
      <c r="H987" s="142" t="s">
        <v>162</v>
      </c>
      <c r="I987" s="143" t="str">
        <f t="shared" si="63"/>
        <v/>
      </c>
    </row>
    <row r="988" spans="1:9">
      <c r="A988" s="144"/>
      <c r="B988" s="144"/>
      <c r="C988" s="144"/>
      <c r="D988" s="144"/>
      <c r="E988" s="145">
        <f t="shared" si="60"/>
        <v>0</v>
      </c>
      <c r="F988" s="142" t="str">
        <f t="shared" si="61"/>
        <v/>
      </c>
      <c r="G988" s="141" t="str">
        <f t="shared" si="62"/>
        <v/>
      </c>
      <c r="H988" s="142" t="s">
        <v>162</v>
      </c>
      <c r="I988" s="143" t="str">
        <f t="shared" si="63"/>
        <v/>
      </c>
    </row>
    <row r="989" spans="1:9">
      <c r="A989" s="144"/>
      <c r="B989" s="144"/>
      <c r="C989" s="144"/>
      <c r="D989" s="144"/>
      <c r="E989" s="145">
        <f t="shared" si="60"/>
        <v>0</v>
      </c>
      <c r="F989" s="142" t="str">
        <f t="shared" si="61"/>
        <v/>
      </c>
      <c r="G989" s="141" t="str">
        <f t="shared" si="62"/>
        <v/>
      </c>
      <c r="H989" s="142" t="s">
        <v>162</v>
      </c>
      <c r="I989" s="143" t="str">
        <f t="shared" si="63"/>
        <v/>
      </c>
    </row>
    <row r="990" spans="1:9">
      <c r="A990" s="144"/>
      <c r="B990" s="144"/>
      <c r="C990" s="144"/>
      <c r="D990" s="144"/>
      <c r="E990" s="145">
        <f t="shared" si="60"/>
        <v>0</v>
      </c>
      <c r="F990" s="142" t="str">
        <f t="shared" si="61"/>
        <v/>
      </c>
      <c r="G990" s="141" t="str">
        <f t="shared" si="62"/>
        <v/>
      </c>
      <c r="H990" s="142" t="s">
        <v>162</v>
      </c>
      <c r="I990" s="143" t="str">
        <f t="shared" si="63"/>
        <v/>
      </c>
    </row>
    <row r="991" spans="1:9">
      <c r="A991" s="144"/>
      <c r="B991" s="144"/>
      <c r="C991" s="144"/>
      <c r="D991" s="144"/>
      <c r="E991" s="145">
        <f t="shared" si="60"/>
        <v>0</v>
      </c>
      <c r="F991" s="142" t="str">
        <f t="shared" si="61"/>
        <v/>
      </c>
      <c r="G991" s="141" t="str">
        <f t="shared" si="62"/>
        <v/>
      </c>
      <c r="H991" s="142" t="s">
        <v>162</v>
      </c>
      <c r="I991" s="143" t="str">
        <f t="shared" si="63"/>
        <v/>
      </c>
    </row>
    <row r="992" spans="1:9">
      <c r="A992" s="144"/>
      <c r="B992" s="144"/>
      <c r="C992" s="144"/>
      <c r="D992" s="144"/>
      <c r="E992" s="145">
        <f t="shared" si="60"/>
        <v>0</v>
      </c>
      <c r="F992" s="142" t="str">
        <f t="shared" si="61"/>
        <v/>
      </c>
      <c r="G992" s="141" t="str">
        <f t="shared" si="62"/>
        <v/>
      </c>
      <c r="H992" s="142" t="s">
        <v>162</v>
      </c>
      <c r="I992" s="143" t="str">
        <f t="shared" si="63"/>
        <v/>
      </c>
    </row>
    <row r="993" spans="1:9">
      <c r="A993" s="144"/>
      <c r="B993" s="144"/>
      <c r="C993" s="144"/>
      <c r="D993" s="144"/>
      <c r="E993" s="145">
        <f t="shared" si="60"/>
        <v>0</v>
      </c>
      <c r="F993" s="142" t="str">
        <f t="shared" si="61"/>
        <v/>
      </c>
      <c r="G993" s="141" t="str">
        <f t="shared" si="62"/>
        <v/>
      </c>
      <c r="H993" s="142" t="s">
        <v>162</v>
      </c>
      <c r="I993" s="143" t="str">
        <f t="shared" si="63"/>
        <v/>
      </c>
    </row>
    <row r="994" spans="1:9">
      <c r="A994" s="144"/>
      <c r="B994" s="144"/>
      <c r="C994" s="144"/>
      <c r="D994" s="144"/>
      <c r="E994" s="145">
        <f t="shared" si="60"/>
        <v>0</v>
      </c>
      <c r="F994" s="142" t="str">
        <f t="shared" si="61"/>
        <v/>
      </c>
      <c r="G994" s="141" t="str">
        <f t="shared" si="62"/>
        <v/>
      </c>
      <c r="H994" s="142" t="s">
        <v>162</v>
      </c>
      <c r="I994" s="143" t="str">
        <f t="shared" si="63"/>
        <v/>
      </c>
    </row>
    <row r="995" spans="1:9">
      <c r="A995" s="144"/>
      <c r="B995" s="144"/>
      <c r="C995" s="144"/>
      <c r="D995" s="144"/>
      <c r="E995" s="145">
        <f t="shared" si="60"/>
        <v>0</v>
      </c>
      <c r="F995" s="142" t="str">
        <f t="shared" si="61"/>
        <v/>
      </c>
      <c r="G995" s="141" t="str">
        <f t="shared" si="62"/>
        <v/>
      </c>
      <c r="H995" s="142" t="s">
        <v>162</v>
      </c>
      <c r="I995" s="143" t="str">
        <f t="shared" si="63"/>
        <v/>
      </c>
    </row>
    <row r="996" spans="1:9">
      <c r="A996" s="144"/>
      <c r="B996" s="144"/>
      <c r="C996" s="144"/>
      <c r="D996" s="144"/>
      <c r="E996" s="145">
        <f t="shared" si="60"/>
        <v>0</v>
      </c>
      <c r="F996" s="142" t="str">
        <f t="shared" si="61"/>
        <v/>
      </c>
      <c r="G996" s="141" t="str">
        <f t="shared" si="62"/>
        <v/>
      </c>
      <c r="H996" s="142" t="s">
        <v>162</v>
      </c>
      <c r="I996" s="143" t="str">
        <f t="shared" si="63"/>
        <v/>
      </c>
    </row>
    <row r="997" spans="1:9">
      <c r="A997" s="144"/>
      <c r="B997" s="144"/>
      <c r="C997" s="144"/>
      <c r="D997" s="144"/>
      <c r="E997" s="145">
        <f t="shared" si="60"/>
        <v>0</v>
      </c>
      <c r="F997" s="142" t="str">
        <f t="shared" si="61"/>
        <v/>
      </c>
      <c r="G997" s="141" t="str">
        <f t="shared" si="62"/>
        <v/>
      </c>
      <c r="H997" s="142" t="s">
        <v>162</v>
      </c>
      <c r="I997" s="143" t="str">
        <f t="shared" si="63"/>
        <v/>
      </c>
    </row>
    <row r="998" spans="1:9">
      <c r="A998" s="144"/>
      <c r="B998" s="144"/>
      <c r="C998" s="144"/>
      <c r="D998" s="144"/>
      <c r="E998" s="145">
        <f t="shared" si="60"/>
        <v>0</v>
      </c>
      <c r="F998" s="142" t="str">
        <f t="shared" si="61"/>
        <v/>
      </c>
      <c r="G998" s="141" t="str">
        <f t="shared" si="62"/>
        <v/>
      </c>
      <c r="H998" s="142" t="s">
        <v>162</v>
      </c>
      <c r="I998" s="143" t="str">
        <f t="shared" si="63"/>
        <v/>
      </c>
    </row>
    <row r="999" spans="1:9">
      <c r="A999" s="144"/>
      <c r="B999" s="144"/>
      <c r="C999" s="144"/>
      <c r="D999" s="144"/>
      <c r="E999" s="145">
        <f t="shared" si="60"/>
        <v>0</v>
      </c>
      <c r="F999" s="142" t="str">
        <f t="shared" si="61"/>
        <v/>
      </c>
      <c r="G999" s="141" t="str">
        <f t="shared" si="62"/>
        <v/>
      </c>
      <c r="H999" s="142" t="s">
        <v>162</v>
      </c>
      <c r="I999" s="143" t="str">
        <f t="shared" si="63"/>
        <v/>
      </c>
    </row>
    <row r="1000" spans="1:9">
      <c r="A1000" s="144"/>
      <c r="B1000" s="144"/>
      <c r="C1000" s="144"/>
      <c r="D1000" s="144"/>
      <c r="E1000" s="145">
        <f t="shared" si="60"/>
        <v>0</v>
      </c>
      <c r="F1000" s="142" t="str">
        <f t="shared" si="61"/>
        <v/>
      </c>
      <c r="G1000" s="141" t="str">
        <f t="shared" si="62"/>
        <v/>
      </c>
      <c r="H1000" s="142" t="s">
        <v>162</v>
      </c>
      <c r="I1000" s="143" t="str">
        <f t="shared" si="63"/>
        <v/>
      </c>
    </row>
    <row r="1001" spans="1:9">
      <c r="A1001" s="144"/>
      <c r="B1001" s="144"/>
      <c r="C1001" s="144"/>
      <c r="D1001" s="144"/>
      <c r="E1001" s="145">
        <f t="shared" si="60"/>
        <v>0</v>
      </c>
      <c r="F1001" s="142" t="str">
        <f t="shared" si="61"/>
        <v/>
      </c>
      <c r="G1001" s="141" t="str">
        <f t="shared" si="62"/>
        <v/>
      </c>
      <c r="H1001" s="142" t="s">
        <v>162</v>
      </c>
      <c r="I1001" s="143" t="str">
        <f t="shared" si="63"/>
        <v/>
      </c>
    </row>
    <row r="1002" spans="1:9">
      <c r="A1002" s="144"/>
      <c r="B1002" s="144"/>
      <c r="C1002" s="144"/>
      <c r="D1002" s="144"/>
      <c r="E1002" s="145">
        <f t="shared" si="60"/>
        <v>0</v>
      </c>
      <c r="F1002" s="142" t="str">
        <f t="shared" si="61"/>
        <v/>
      </c>
      <c r="G1002" s="141" t="str">
        <f t="shared" si="62"/>
        <v/>
      </c>
      <c r="H1002" s="142" t="s">
        <v>162</v>
      </c>
      <c r="I1002" s="143" t="str">
        <f t="shared" si="63"/>
        <v/>
      </c>
    </row>
    <row r="1003" spans="1:9">
      <c r="A1003" s="144"/>
      <c r="B1003" s="144"/>
      <c r="C1003" s="144"/>
      <c r="D1003" s="144"/>
      <c r="E1003" s="145">
        <f t="shared" si="60"/>
        <v>0</v>
      </c>
      <c r="F1003" s="142" t="str">
        <f t="shared" si="61"/>
        <v/>
      </c>
      <c r="G1003" s="141" t="str">
        <f t="shared" si="62"/>
        <v/>
      </c>
      <c r="H1003" s="142" t="s">
        <v>162</v>
      </c>
      <c r="I1003" s="143" t="str">
        <f t="shared" si="63"/>
        <v/>
      </c>
    </row>
    <row r="1004" spans="1:9">
      <c r="A1004" s="144"/>
      <c r="B1004" s="144"/>
      <c r="C1004" s="144"/>
      <c r="D1004" s="144"/>
      <c r="E1004" s="145">
        <f t="shared" si="60"/>
        <v>0</v>
      </c>
      <c r="F1004" s="142" t="str">
        <f t="shared" si="61"/>
        <v/>
      </c>
      <c r="G1004" s="141" t="str">
        <f t="shared" si="62"/>
        <v/>
      </c>
      <c r="H1004" s="142" t="s">
        <v>162</v>
      </c>
      <c r="I1004" s="143" t="str">
        <f t="shared" si="63"/>
        <v/>
      </c>
    </row>
    <row r="1005" spans="1:9">
      <c r="A1005" s="144"/>
      <c r="B1005" s="144"/>
      <c r="C1005" s="144"/>
      <c r="D1005" s="144"/>
      <c r="E1005" s="145">
        <f t="shared" si="60"/>
        <v>0</v>
      </c>
      <c r="F1005" s="142" t="str">
        <f t="shared" si="61"/>
        <v/>
      </c>
      <c r="G1005" s="141" t="str">
        <f t="shared" si="62"/>
        <v/>
      </c>
      <c r="H1005" s="142" t="s">
        <v>162</v>
      </c>
      <c r="I1005" s="143" t="str">
        <f t="shared" si="63"/>
        <v/>
      </c>
    </row>
    <row r="1006" spans="1:9">
      <c r="A1006" s="144"/>
      <c r="B1006" s="144"/>
      <c r="C1006" s="144"/>
      <c r="D1006" s="144"/>
      <c r="E1006" s="145">
        <f t="shared" si="60"/>
        <v>0</v>
      </c>
      <c r="F1006" s="142" t="str">
        <f t="shared" si="61"/>
        <v/>
      </c>
      <c r="G1006" s="141" t="str">
        <f t="shared" si="62"/>
        <v/>
      </c>
      <c r="H1006" s="142" t="s">
        <v>162</v>
      </c>
      <c r="I1006" s="143" t="str">
        <f t="shared" si="63"/>
        <v/>
      </c>
    </row>
    <row r="1007" spans="1:9">
      <c r="A1007" s="144"/>
      <c r="B1007" s="144"/>
      <c r="C1007" s="144"/>
      <c r="D1007" s="144"/>
      <c r="E1007" s="145">
        <f t="shared" si="60"/>
        <v>0</v>
      </c>
      <c r="F1007" s="142" t="str">
        <f t="shared" si="61"/>
        <v/>
      </c>
      <c r="G1007" s="141" t="str">
        <f t="shared" si="62"/>
        <v/>
      </c>
      <c r="H1007" s="142" t="s">
        <v>162</v>
      </c>
      <c r="I1007" s="143" t="str">
        <f t="shared" si="63"/>
        <v/>
      </c>
    </row>
    <row r="1008" spans="1:9">
      <c r="A1008" s="144"/>
      <c r="B1008" s="144"/>
      <c r="C1008" s="144"/>
      <c r="D1008" s="144"/>
      <c r="E1008" s="145">
        <f t="shared" si="60"/>
        <v>0</v>
      </c>
      <c r="F1008" s="142" t="str">
        <f t="shared" si="61"/>
        <v/>
      </c>
      <c r="G1008" s="141" t="str">
        <f t="shared" si="62"/>
        <v/>
      </c>
      <c r="H1008" s="142" t="s">
        <v>162</v>
      </c>
      <c r="I1008" s="143" t="str">
        <f t="shared" si="63"/>
        <v/>
      </c>
    </row>
    <row r="1009" spans="1:9">
      <c r="A1009" s="144"/>
      <c r="B1009" s="144"/>
      <c r="C1009" s="144"/>
      <c r="D1009" s="144"/>
      <c r="E1009" s="145">
        <f t="shared" si="60"/>
        <v>0</v>
      </c>
      <c r="F1009" s="142" t="str">
        <f t="shared" si="61"/>
        <v/>
      </c>
      <c r="G1009" s="141" t="str">
        <f t="shared" si="62"/>
        <v/>
      </c>
      <c r="H1009" s="142" t="s">
        <v>162</v>
      </c>
      <c r="I1009" s="143" t="str">
        <f t="shared" si="63"/>
        <v/>
      </c>
    </row>
    <row r="1010" spans="1:9">
      <c r="A1010" s="144"/>
      <c r="B1010" s="144"/>
      <c r="C1010" s="144"/>
      <c r="D1010" s="144"/>
      <c r="E1010" s="145">
        <f t="shared" si="60"/>
        <v>0</v>
      </c>
      <c r="F1010" s="142" t="str">
        <f t="shared" si="61"/>
        <v/>
      </c>
      <c r="G1010" s="141" t="str">
        <f t="shared" si="62"/>
        <v/>
      </c>
      <c r="H1010" s="142" t="s">
        <v>162</v>
      </c>
      <c r="I1010" s="143" t="str">
        <f t="shared" si="63"/>
        <v/>
      </c>
    </row>
    <row r="1011" spans="1:9">
      <c r="A1011" s="144"/>
      <c r="B1011" s="144"/>
      <c r="C1011" s="144"/>
      <c r="D1011" s="144"/>
      <c r="E1011" s="145">
        <f t="shared" si="60"/>
        <v>0</v>
      </c>
      <c r="F1011" s="142" t="str">
        <f t="shared" si="61"/>
        <v/>
      </c>
      <c r="G1011" s="141" t="str">
        <f t="shared" si="62"/>
        <v/>
      </c>
      <c r="H1011" s="142" t="s">
        <v>162</v>
      </c>
      <c r="I1011" s="143" t="str">
        <f t="shared" si="63"/>
        <v/>
      </c>
    </row>
    <row r="1012" spans="1:9">
      <c r="A1012" s="144"/>
      <c r="B1012" s="144"/>
      <c r="C1012" s="144"/>
      <c r="D1012" s="144"/>
      <c r="E1012" s="145">
        <f t="shared" si="60"/>
        <v>0</v>
      </c>
      <c r="F1012" s="142" t="str">
        <f t="shared" si="61"/>
        <v/>
      </c>
      <c r="G1012" s="141" t="str">
        <f t="shared" si="62"/>
        <v/>
      </c>
      <c r="H1012" s="142" t="s">
        <v>162</v>
      </c>
      <c r="I1012" s="143" t="str">
        <f t="shared" si="63"/>
        <v/>
      </c>
    </row>
    <row r="1013" spans="1:9">
      <c r="A1013" s="144"/>
      <c r="B1013" s="144"/>
      <c r="C1013" s="144"/>
      <c r="D1013" s="144"/>
      <c r="E1013" s="145">
        <f t="shared" si="60"/>
        <v>0</v>
      </c>
      <c r="F1013" s="142" t="str">
        <f t="shared" si="61"/>
        <v/>
      </c>
      <c r="G1013" s="141" t="str">
        <f t="shared" si="62"/>
        <v/>
      </c>
      <c r="H1013" s="142" t="s">
        <v>162</v>
      </c>
      <c r="I1013" s="143" t="str">
        <f t="shared" si="63"/>
        <v/>
      </c>
    </row>
    <row r="1014" spans="1:9">
      <c r="A1014" s="144"/>
      <c r="B1014" s="144"/>
      <c r="C1014" s="144"/>
      <c r="D1014" s="144"/>
      <c r="E1014" s="145">
        <f t="shared" si="60"/>
        <v>0</v>
      </c>
      <c r="F1014" s="142" t="str">
        <f t="shared" si="61"/>
        <v/>
      </c>
      <c r="G1014" s="141" t="str">
        <f t="shared" si="62"/>
        <v/>
      </c>
      <c r="H1014" s="142" t="s">
        <v>162</v>
      </c>
      <c r="I1014" s="143" t="str">
        <f t="shared" si="63"/>
        <v/>
      </c>
    </row>
    <row r="1015" spans="1:9">
      <c r="A1015" s="144"/>
      <c r="B1015" s="144"/>
      <c r="C1015" s="144"/>
      <c r="D1015" s="144"/>
      <c r="E1015" s="145">
        <f t="shared" si="60"/>
        <v>0</v>
      </c>
      <c r="F1015" s="142" t="str">
        <f t="shared" si="61"/>
        <v/>
      </c>
      <c r="G1015" s="141" t="str">
        <f t="shared" si="62"/>
        <v/>
      </c>
      <c r="H1015" s="142" t="s">
        <v>162</v>
      </c>
      <c r="I1015" s="143" t="str">
        <f t="shared" si="63"/>
        <v/>
      </c>
    </row>
    <row r="1016" spans="1:9">
      <c r="A1016" s="144"/>
      <c r="B1016" s="144"/>
      <c r="C1016" s="144"/>
      <c r="D1016" s="144"/>
      <c r="E1016" s="145">
        <f t="shared" si="60"/>
        <v>0</v>
      </c>
      <c r="F1016" s="142" t="str">
        <f t="shared" si="61"/>
        <v/>
      </c>
      <c r="G1016" s="141" t="str">
        <f t="shared" si="62"/>
        <v/>
      </c>
      <c r="H1016" s="142" t="s">
        <v>162</v>
      </c>
      <c r="I1016" s="143" t="str">
        <f t="shared" si="63"/>
        <v/>
      </c>
    </row>
    <row r="1017" spans="1:9">
      <c r="A1017" s="144"/>
      <c r="B1017" s="144"/>
      <c r="C1017" s="144"/>
      <c r="D1017" s="144"/>
      <c r="E1017" s="145">
        <f t="shared" si="60"/>
        <v>0</v>
      </c>
      <c r="F1017" s="142" t="str">
        <f t="shared" si="61"/>
        <v/>
      </c>
      <c r="G1017" s="141" t="str">
        <f t="shared" si="62"/>
        <v/>
      </c>
      <c r="H1017" s="142" t="s">
        <v>162</v>
      </c>
      <c r="I1017" s="143" t="str">
        <f t="shared" si="63"/>
        <v/>
      </c>
    </row>
    <row r="1018" spans="1:9">
      <c r="A1018" s="144"/>
      <c r="B1018" s="144"/>
      <c r="C1018" s="144"/>
      <c r="D1018" s="144"/>
      <c r="E1018" s="145">
        <f t="shared" si="60"/>
        <v>0</v>
      </c>
      <c r="F1018" s="142" t="str">
        <f t="shared" si="61"/>
        <v/>
      </c>
      <c r="G1018" s="141" t="str">
        <f t="shared" si="62"/>
        <v/>
      </c>
      <c r="H1018" s="142" t="s">
        <v>162</v>
      </c>
      <c r="I1018" s="143" t="str">
        <f t="shared" si="63"/>
        <v/>
      </c>
    </row>
    <row r="1019" spans="1:9">
      <c r="A1019" s="144"/>
      <c r="B1019" s="144"/>
      <c r="C1019" s="144"/>
      <c r="D1019" s="144"/>
      <c r="E1019" s="145">
        <f t="shared" si="60"/>
        <v>0</v>
      </c>
      <c r="F1019" s="142" t="str">
        <f t="shared" si="61"/>
        <v/>
      </c>
      <c r="G1019" s="141" t="str">
        <f t="shared" si="62"/>
        <v/>
      </c>
      <c r="H1019" s="142" t="s">
        <v>162</v>
      </c>
      <c r="I1019" s="143" t="str">
        <f t="shared" si="63"/>
        <v/>
      </c>
    </row>
    <row r="1020" spans="1:9">
      <c r="A1020" s="144"/>
      <c r="B1020" s="144"/>
      <c r="C1020" s="144"/>
      <c r="D1020" s="144"/>
      <c r="E1020" s="145">
        <f t="shared" si="60"/>
        <v>0</v>
      </c>
      <c r="F1020" s="142" t="str">
        <f t="shared" si="61"/>
        <v/>
      </c>
      <c r="G1020" s="141" t="str">
        <f t="shared" si="62"/>
        <v/>
      </c>
      <c r="H1020" s="142" t="s">
        <v>162</v>
      </c>
      <c r="I1020" s="143" t="str">
        <f t="shared" si="63"/>
        <v/>
      </c>
    </row>
    <row r="1021" spans="1:9">
      <c r="A1021" s="144"/>
      <c r="B1021" s="144"/>
      <c r="C1021" s="144"/>
      <c r="D1021" s="144"/>
      <c r="E1021" s="145">
        <f t="shared" si="60"/>
        <v>0</v>
      </c>
      <c r="F1021" s="142" t="str">
        <f t="shared" si="61"/>
        <v/>
      </c>
      <c r="G1021" s="141" t="str">
        <f t="shared" si="62"/>
        <v/>
      </c>
      <c r="H1021" s="142" t="s">
        <v>162</v>
      </c>
      <c r="I1021" s="143" t="str">
        <f t="shared" si="63"/>
        <v/>
      </c>
    </row>
    <row r="1022" spans="1:9">
      <c r="A1022" s="144"/>
      <c r="B1022" s="144"/>
      <c r="C1022" s="144"/>
      <c r="D1022" s="144"/>
      <c r="E1022" s="145">
        <f t="shared" si="60"/>
        <v>0</v>
      </c>
      <c r="F1022" s="142" t="str">
        <f t="shared" si="61"/>
        <v/>
      </c>
      <c r="G1022" s="141" t="str">
        <f t="shared" si="62"/>
        <v/>
      </c>
      <c r="H1022" s="142" t="s">
        <v>162</v>
      </c>
      <c r="I1022" s="143" t="str">
        <f t="shared" si="63"/>
        <v/>
      </c>
    </row>
    <row r="1023" spans="1:9">
      <c r="A1023" s="144"/>
      <c r="B1023" s="144"/>
      <c r="C1023" s="144"/>
      <c r="D1023" s="144"/>
      <c r="E1023" s="145">
        <f t="shared" si="60"/>
        <v>0</v>
      </c>
      <c r="F1023" s="142" t="str">
        <f t="shared" si="61"/>
        <v/>
      </c>
      <c r="G1023" s="141" t="str">
        <f t="shared" si="62"/>
        <v/>
      </c>
      <c r="H1023" s="142" t="s">
        <v>162</v>
      </c>
      <c r="I1023" s="143" t="str">
        <f t="shared" si="63"/>
        <v/>
      </c>
    </row>
    <row r="1024" spans="1:9">
      <c r="A1024" s="144"/>
      <c r="B1024" s="144"/>
      <c r="C1024" s="144"/>
      <c r="D1024" s="144"/>
      <c r="E1024" s="145">
        <f t="shared" si="60"/>
        <v>0</v>
      </c>
      <c r="F1024" s="142" t="str">
        <f t="shared" si="61"/>
        <v/>
      </c>
      <c r="G1024" s="141" t="str">
        <f t="shared" si="62"/>
        <v/>
      </c>
      <c r="H1024" s="142" t="s">
        <v>162</v>
      </c>
      <c r="I1024" s="143" t="str">
        <f t="shared" si="63"/>
        <v/>
      </c>
    </row>
    <row r="1025" spans="1:9">
      <c r="A1025" s="144"/>
      <c r="B1025" s="144"/>
      <c r="C1025" s="144"/>
      <c r="D1025" s="144"/>
      <c r="E1025" s="145">
        <f t="shared" si="60"/>
        <v>0</v>
      </c>
      <c r="F1025" s="142" t="str">
        <f t="shared" si="61"/>
        <v/>
      </c>
      <c r="G1025" s="141" t="str">
        <f t="shared" si="62"/>
        <v/>
      </c>
      <c r="H1025" s="142" t="s">
        <v>162</v>
      </c>
      <c r="I1025" s="143" t="str">
        <f t="shared" si="63"/>
        <v/>
      </c>
    </row>
    <row r="1026" spans="1:9">
      <c r="A1026" s="144"/>
      <c r="B1026" s="144"/>
      <c r="C1026" s="144"/>
      <c r="D1026" s="144"/>
      <c r="E1026" s="145">
        <f t="shared" si="60"/>
        <v>0</v>
      </c>
      <c r="F1026" s="142" t="str">
        <f t="shared" si="61"/>
        <v/>
      </c>
      <c r="G1026" s="141" t="str">
        <f t="shared" si="62"/>
        <v/>
      </c>
      <c r="H1026" s="142" t="s">
        <v>162</v>
      </c>
      <c r="I1026" s="143" t="str">
        <f t="shared" si="63"/>
        <v/>
      </c>
    </row>
    <row r="1027" spans="1:9">
      <c r="A1027" s="144"/>
      <c r="B1027" s="144"/>
      <c r="C1027" s="144"/>
      <c r="D1027" s="144"/>
      <c r="E1027" s="145">
        <f t="shared" si="60"/>
        <v>0</v>
      </c>
      <c r="F1027" s="142" t="str">
        <f t="shared" si="61"/>
        <v/>
      </c>
      <c r="G1027" s="141" t="str">
        <f t="shared" si="62"/>
        <v/>
      </c>
      <c r="H1027" s="142" t="s">
        <v>162</v>
      </c>
      <c r="I1027" s="143" t="str">
        <f t="shared" si="63"/>
        <v/>
      </c>
    </row>
    <row r="1028" spans="1:9">
      <c r="A1028" s="144"/>
      <c r="B1028" s="144"/>
      <c r="C1028" s="144"/>
      <c r="D1028" s="144"/>
      <c r="E1028" s="145">
        <f t="shared" si="60"/>
        <v>0</v>
      </c>
      <c r="F1028" s="142" t="str">
        <f t="shared" si="61"/>
        <v/>
      </c>
      <c r="G1028" s="141" t="str">
        <f t="shared" si="62"/>
        <v/>
      </c>
      <c r="H1028" s="142" t="s">
        <v>162</v>
      </c>
      <c r="I1028" s="143" t="str">
        <f t="shared" si="63"/>
        <v/>
      </c>
    </row>
    <row r="1029" spans="1:9">
      <c r="A1029" s="144"/>
      <c r="B1029" s="144"/>
      <c r="C1029" s="144"/>
      <c r="D1029" s="144"/>
      <c r="E1029" s="145">
        <f t="shared" si="60"/>
        <v>0</v>
      </c>
      <c r="F1029" s="142" t="str">
        <f t="shared" si="61"/>
        <v/>
      </c>
      <c r="G1029" s="141" t="str">
        <f t="shared" si="62"/>
        <v/>
      </c>
      <c r="H1029" s="142" t="s">
        <v>162</v>
      </c>
      <c r="I1029" s="143" t="str">
        <f t="shared" si="63"/>
        <v/>
      </c>
    </row>
    <row r="1030" spans="1:9">
      <c r="A1030" s="144"/>
      <c r="B1030" s="144"/>
      <c r="C1030" s="144"/>
      <c r="D1030" s="144"/>
      <c r="E1030" s="145">
        <f t="shared" si="60"/>
        <v>0</v>
      </c>
      <c r="F1030" s="142" t="str">
        <f t="shared" si="61"/>
        <v/>
      </c>
      <c r="G1030" s="141" t="str">
        <f t="shared" si="62"/>
        <v/>
      </c>
      <c r="H1030" s="142" t="s">
        <v>162</v>
      </c>
      <c r="I1030" s="143" t="str">
        <f t="shared" si="63"/>
        <v/>
      </c>
    </row>
    <row r="1031" spans="1:9">
      <c r="A1031" s="144"/>
      <c r="B1031" s="144"/>
      <c r="C1031" s="144"/>
      <c r="D1031" s="144"/>
      <c r="E1031" s="145">
        <f t="shared" si="60"/>
        <v>0</v>
      </c>
      <c r="F1031" s="142" t="str">
        <f t="shared" si="61"/>
        <v/>
      </c>
      <c r="G1031" s="141" t="str">
        <f t="shared" si="62"/>
        <v/>
      </c>
      <c r="H1031" s="142" t="s">
        <v>162</v>
      </c>
      <c r="I1031" s="143" t="str">
        <f t="shared" si="63"/>
        <v/>
      </c>
    </row>
    <row r="1032" spans="1:9">
      <c r="A1032" s="144"/>
      <c r="B1032" s="144"/>
      <c r="C1032" s="144"/>
      <c r="D1032" s="144"/>
      <c r="E1032" s="145">
        <f t="shared" si="60"/>
        <v>0</v>
      </c>
      <c r="F1032" s="142" t="str">
        <f t="shared" si="61"/>
        <v/>
      </c>
      <c r="G1032" s="141" t="str">
        <f t="shared" si="62"/>
        <v/>
      </c>
      <c r="H1032" s="142" t="s">
        <v>162</v>
      </c>
      <c r="I1032" s="143" t="str">
        <f t="shared" si="63"/>
        <v/>
      </c>
    </row>
    <row r="1033" spans="1:9">
      <c r="A1033" s="144"/>
      <c r="B1033" s="144"/>
      <c r="C1033" s="144"/>
      <c r="D1033" s="144"/>
      <c r="E1033" s="145">
        <f t="shared" si="60"/>
        <v>0</v>
      </c>
      <c r="F1033" s="142" t="str">
        <f t="shared" si="61"/>
        <v/>
      </c>
      <c r="G1033" s="141" t="str">
        <f t="shared" si="62"/>
        <v/>
      </c>
      <c r="H1033" s="142" t="s">
        <v>162</v>
      </c>
      <c r="I1033" s="143" t="str">
        <f t="shared" si="63"/>
        <v/>
      </c>
    </row>
    <row r="1034" spans="1:9">
      <c r="A1034" s="144"/>
      <c r="B1034" s="144"/>
      <c r="C1034" s="144"/>
      <c r="D1034" s="144"/>
      <c r="E1034" s="145">
        <f t="shared" si="60"/>
        <v>0</v>
      </c>
      <c r="F1034" s="142" t="str">
        <f t="shared" si="61"/>
        <v/>
      </c>
      <c r="G1034" s="141" t="str">
        <f t="shared" si="62"/>
        <v/>
      </c>
      <c r="H1034" s="142" t="s">
        <v>162</v>
      </c>
      <c r="I1034" s="143" t="str">
        <f t="shared" si="63"/>
        <v/>
      </c>
    </row>
    <row r="1035" spans="1:9">
      <c r="A1035" s="144"/>
      <c r="B1035" s="144"/>
      <c r="C1035" s="144"/>
      <c r="D1035" s="144"/>
      <c r="E1035" s="145">
        <f t="shared" si="60"/>
        <v>0</v>
      </c>
      <c r="F1035" s="142" t="str">
        <f t="shared" si="61"/>
        <v/>
      </c>
      <c r="G1035" s="141" t="str">
        <f t="shared" si="62"/>
        <v/>
      </c>
      <c r="H1035" s="142" t="s">
        <v>162</v>
      </c>
      <c r="I1035" s="143" t="str">
        <f t="shared" si="63"/>
        <v/>
      </c>
    </row>
    <row r="1036" spans="1:9">
      <c r="A1036" s="144"/>
      <c r="B1036" s="144"/>
      <c r="C1036" s="144"/>
      <c r="D1036" s="144"/>
      <c r="E1036" s="145">
        <f t="shared" si="60"/>
        <v>0</v>
      </c>
      <c r="F1036" s="142" t="str">
        <f t="shared" si="61"/>
        <v/>
      </c>
      <c r="G1036" s="141" t="str">
        <f t="shared" si="62"/>
        <v/>
      </c>
      <c r="H1036" s="142" t="s">
        <v>162</v>
      </c>
      <c r="I1036" s="143" t="str">
        <f t="shared" si="63"/>
        <v/>
      </c>
    </row>
    <row r="1037" spans="1:9">
      <c r="A1037" s="144"/>
      <c r="B1037" s="144"/>
      <c r="C1037" s="144"/>
      <c r="D1037" s="144"/>
      <c r="E1037" s="145">
        <f t="shared" si="60"/>
        <v>0</v>
      </c>
      <c r="F1037" s="142" t="str">
        <f t="shared" si="61"/>
        <v/>
      </c>
      <c r="G1037" s="141" t="str">
        <f t="shared" si="62"/>
        <v/>
      </c>
      <c r="H1037" s="142" t="s">
        <v>162</v>
      </c>
      <c r="I1037" s="143" t="str">
        <f t="shared" si="63"/>
        <v/>
      </c>
    </row>
    <row r="1038" spans="1:9">
      <c r="A1038" s="144"/>
      <c r="B1038" s="144"/>
      <c r="C1038" s="144"/>
      <c r="D1038" s="144"/>
      <c r="E1038" s="145">
        <f t="shared" ref="E1038:E1101" si="64">IF($B$6=8,D1038/2,D1038)</f>
        <v>0</v>
      </c>
      <c r="F1038" s="142" t="str">
        <f t="shared" ref="F1038:F1101" si="65">IF(C1038&gt;0,$B$4,"")</f>
        <v/>
      </c>
      <c r="G1038" s="141" t="str">
        <f t="shared" ref="G1038:G1101" si="66">IFERROR(($B$4/(0.005454154*(C1038^2))),"")</f>
        <v/>
      </c>
      <c r="H1038" s="142" t="s">
        <v>162</v>
      </c>
      <c r="I1038" s="143" t="str">
        <f t="shared" ref="I1038:I1101" si="67">IFERROR((H1038*G1038),"")</f>
        <v/>
      </c>
    </row>
    <row r="1039" spans="1:9">
      <c r="A1039" s="144"/>
      <c r="B1039" s="144"/>
      <c r="C1039" s="144"/>
      <c r="D1039" s="144"/>
      <c r="E1039" s="145">
        <f t="shared" si="64"/>
        <v>0</v>
      </c>
      <c r="F1039" s="142" t="str">
        <f t="shared" si="65"/>
        <v/>
      </c>
      <c r="G1039" s="141" t="str">
        <f t="shared" si="66"/>
        <v/>
      </c>
      <c r="H1039" s="142" t="s">
        <v>162</v>
      </c>
      <c r="I1039" s="143" t="str">
        <f t="shared" si="67"/>
        <v/>
      </c>
    </row>
    <row r="1040" spans="1:9">
      <c r="A1040" s="144"/>
      <c r="B1040" s="144"/>
      <c r="C1040" s="144"/>
      <c r="D1040" s="144"/>
      <c r="E1040" s="145">
        <f t="shared" si="64"/>
        <v>0</v>
      </c>
      <c r="F1040" s="142" t="str">
        <f t="shared" si="65"/>
        <v/>
      </c>
      <c r="G1040" s="141" t="str">
        <f t="shared" si="66"/>
        <v/>
      </c>
      <c r="H1040" s="142" t="s">
        <v>162</v>
      </c>
      <c r="I1040" s="143" t="str">
        <f t="shared" si="67"/>
        <v/>
      </c>
    </row>
    <row r="1041" spans="1:9">
      <c r="A1041" s="144"/>
      <c r="B1041" s="144"/>
      <c r="C1041" s="144"/>
      <c r="D1041" s="144"/>
      <c r="E1041" s="145">
        <f t="shared" si="64"/>
        <v>0</v>
      </c>
      <c r="F1041" s="142" t="str">
        <f t="shared" si="65"/>
        <v/>
      </c>
      <c r="G1041" s="141" t="str">
        <f t="shared" si="66"/>
        <v/>
      </c>
      <c r="H1041" s="142" t="s">
        <v>162</v>
      </c>
      <c r="I1041" s="143" t="str">
        <f t="shared" si="67"/>
        <v/>
      </c>
    </row>
    <row r="1042" spans="1:9">
      <c r="A1042" s="144"/>
      <c r="B1042" s="144"/>
      <c r="C1042" s="144"/>
      <c r="D1042" s="144"/>
      <c r="E1042" s="145">
        <f t="shared" si="64"/>
        <v>0</v>
      </c>
      <c r="F1042" s="142" t="str">
        <f t="shared" si="65"/>
        <v/>
      </c>
      <c r="G1042" s="141" t="str">
        <f t="shared" si="66"/>
        <v/>
      </c>
      <c r="H1042" s="142" t="s">
        <v>162</v>
      </c>
      <c r="I1042" s="143" t="str">
        <f t="shared" si="67"/>
        <v/>
      </c>
    </row>
    <row r="1043" spans="1:9">
      <c r="A1043" s="144"/>
      <c r="B1043" s="144"/>
      <c r="C1043" s="144"/>
      <c r="D1043" s="144"/>
      <c r="E1043" s="145">
        <f t="shared" si="64"/>
        <v>0</v>
      </c>
      <c r="F1043" s="142" t="str">
        <f t="shared" si="65"/>
        <v/>
      </c>
      <c r="G1043" s="141" t="str">
        <f t="shared" si="66"/>
        <v/>
      </c>
      <c r="H1043" s="142" t="s">
        <v>162</v>
      </c>
      <c r="I1043" s="143" t="str">
        <f t="shared" si="67"/>
        <v/>
      </c>
    </row>
    <row r="1044" spans="1:9">
      <c r="A1044" s="144"/>
      <c r="B1044" s="144"/>
      <c r="C1044" s="144"/>
      <c r="D1044" s="144"/>
      <c r="E1044" s="145">
        <f t="shared" si="64"/>
        <v>0</v>
      </c>
      <c r="F1044" s="142" t="str">
        <f t="shared" si="65"/>
        <v/>
      </c>
      <c r="G1044" s="141" t="str">
        <f t="shared" si="66"/>
        <v/>
      </c>
      <c r="H1044" s="142" t="s">
        <v>162</v>
      </c>
      <c r="I1044" s="143" t="str">
        <f t="shared" si="67"/>
        <v/>
      </c>
    </row>
    <row r="1045" spans="1:9">
      <c r="A1045" s="144"/>
      <c r="B1045" s="144"/>
      <c r="C1045" s="144"/>
      <c r="D1045" s="144"/>
      <c r="E1045" s="145">
        <f t="shared" si="64"/>
        <v>0</v>
      </c>
      <c r="F1045" s="142" t="str">
        <f t="shared" si="65"/>
        <v/>
      </c>
      <c r="G1045" s="141" t="str">
        <f t="shared" si="66"/>
        <v/>
      </c>
      <c r="H1045" s="142" t="s">
        <v>162</v>
      </c>
      <c r="I1045" s="143" t="str">
        <f t="shared" si="67"/>
        <v/>
      </c>
    </row>
    <row r="1046" spans="1:9">
      <c r="A1046" s="144"/>
      <c r="B1046" s="144"/>
      <c r="C1046" s="144"/>
      <c r="D1046" s="144"/>
      <c r="E1046" s="145">
        <f t="shared" si="64"/>
        <v>0</v>
      </c>
      <c r="F1046" s="142" t="str">
        <f t="shared" si="65"/>
        <v/>
      </c>
      <c r="G1046" s="141" t="str">
        <f t="shared" si="66"/>
        <v/>
      </c>
      <c r="H1046" s="142" t="s">
        <v>162</v>
      </c>
      <c r="I1046" s="143" t="str">
        <f t="shared" si="67"/>
        <v/>
      </c>
    </row>
    <row r="1047" spans="1:9">
      <c r="A1047" s="144"/>
      <c r="B1047" s="144"/>
      <c r="C1047" s="144"/>
      <c r="D1047" s="144"/>
      <c r="E1047" s="145">
        <f t="shared" si="64"/>
        <v>0</v>
      </c>
      <c r="F1047" s="142" t="str">
        <f t="shared" si="65"/>
        <v/>
      </c>
      <c r="G1047" s="141" t="str">
        <f t="shared" si="66"/>
        <v/>
      </c>
      <c r="H1047" s="142" t="s">
        <v>162</v>
      </c>
      <c r="I1047" s="143" t="str">
        <f t="shared" si="67"/>
        <v/>
      </c>
    </row>
    <row r="1048" spans="1:9">
      <c r="A1048" s="144"/>
      <c r="B1048" s="144"/>
      <c r="C1048" s="144"/>
      <c r="D1048" s="144"/>
      <c r="E1048" s="145">
        <f t="shared" si="64"/>
        <v>0</v>
      </c>
      <c r="F1048" s="142" t="str">
        <f t="shared" si="65"/>
        <v/>
      </c>
      <c r="G1048" s="141" t="str">
        <f t="shared" si="66"/>
        <v/>
      </c>
      <c r="H1048" s="142" t="s">
        <v>162</v>
      </c>
      <c r="I1048" s="143" t="str">
        <f t="shared" si="67"/>
        <v/>
      </c>
    </row>
    <row r="1049" spans="1:9">
      <c r="A1049" s="144"/>
      <c r="B1049" s="144"/>
      <c r="C1049" s="144"/>
      <c r="D1049" s="144"/>
      <c r="E1049" s="145">
        <f t="shared" si="64"/>
        <v>0</v>
      </c>
      <c r="F1049" s="142" t="str">
        <f t="shared" si="65"/>
        <v/>
      </c>
      <c r="G1049" s="141" t="str">
        <f t="shared" si="66"/>
        <v/>
      </c>
      <c r="H1049" s="142" t="s">
        <v>162</v>
      </c>
      <c r="I1049" s="143" t="str">
        <f t="shared" si="67"/>
        <v/>
      </c>
    </row>
    <row r="1050" spans="1:9">
      <c r="A1050" s="144"/>
      <c r="B1050" s="144"/>
      <c r="C1050" s="144"/>
      <c r="D1050" s="144"/>
      <c r="E1050" s="145">
        <f t="shared" si="64"/>
        <v>0</v>
      </c>
      <c r="F1050" s="142" t="str">
        <f t="shared" si="65"/>
        <v/>
      </c>
      <c r="G1050" s="141" t="str">
        <f t="shared" si="66"/>
        <v/>
      </c>
      <c r="H1050" s="142" t="s">
        <v>162</v>
      </c>
      <c r="I1050" s="143" t="str">
        <f t="shared" si="67"/>
        <v/>
      </c>
    </row>
    <row r="1051" spans="1:9">
      <c r="A1051" s="144"/>
      <c r="B1051" s="144"/>
      <c r="C1051" s="144"/>
      <c r="D1051" s="144"/>
      <c r="E1051" s="145">
        <f t="shared" si="64"/>
        <v>0</v>
      </c>
      <c r="F1051" s="142" t="str">
        <f t="shared" si="65"/>
        <v/>
      </c>
      <c r="G1051" s="141" t="str">
        <f t="shared" si="66"/>
        <v/>
      </c>
      <c r="H1051" s="142" t="s">
        <v>162</v>
      </c>
      <c r="I1051" s="143" t="str">
        <f t="shared" si="67"/>
        <v/>
      </c>
    </row>
    <row r="1052" spans="1:9">
      <c r="A1052" s="144"/>
      <c r="B1052" s="144"/>
      <c r="C1052" s="144"/>
      <c r="D1052" s="144"/>
      <c r="E1052" s="145">
        <f t="shared" si="64"/>
        <v>0</v>
      </c>
      <c r="F1052" s="142" t="str">
        <f t="shared" si="65"/>
        <v/>
      </c>
      <c r="G1052" s="141" t="str">
        <f t="shared" si="66"/>
        <v/>
      </c>
      <c r="H1052" s="142" t="s">
        <v>162</v>
      </c>
      <c r="I1052" s="143" t="str">
        <f t="shared" si="67"/>
        <v/>
      </c>
    </row>
    <row r="1053" spans="1:9">
      <c r="A1053" s="144"/>
      <c r="B1053" s="144"/>
      <c r="C1053" s="144"/>
      <c r="D1053" s="144"/>
      <c r="E1053" s="145">
        <f t="shared" si="64"/>
        <v>0</v>
      </c>
      <c r="F1053" s="142" t="str">
        <f t="shared" si="65"/>
        <v/>
      </c>
      <c r="G1053" s="141" t="str">
        <f t="shared" si="66"/>
        <v/>
      </c>
      <c r="H1053" s="142" t="s">
        <v>162</v>
      </c>
      <c r="I1053" s="143" t="str">
        <f t="shared" si="67"/>
        <v/>
      </c>
    </row>
    <row r="1054" spans="1:9">
      <c r="A1054" s="144"/>
      <c r="B1054" s="144"/>
      <c r="C1054" s="144"/>
      <c r="D1054" s="144"/>
      <c r="E1054" s="145">
        <f t="shared" si="64"/>
        <v>0</v>
      </c>
      <c r="F1054" s="142" t="str">
        <f t="shared" si="65"/>
        <v/>
      </c>
      <c r="G1054" s="141" t="str">
        <f t="shared" si="66"/>
        <v/>
      </c>
      <c r="H1054" s="142" t="s">
        <v>162</v>
      </c>
      <c r="I1054" s="143" t="str">
        <f t="shared" si="67"/>
        <v/>
      </c>
    </row>
    <row r="1055" spans="1:9">
      <c r="A1055" s="144"/>
      <c r="B1055" s="144"/>
      <c r="C1055" s="144"/>
      <c r="D1055" s="144"/>
      <c r="E1055" s="145">
        <f t="shared" si="64"/>
        <v>0</v>
      </c>
      <c r="F1055" s="142" t="str">
        <f t="shared" si="65"/>
        <v/>
      </c>
      <c r="G1055" s="141" t="str">
        <f t="shared" si="66"/>
        <v/>
      </c>
      <c r="H1055" s="142" t="s">
        <v>162</v>
      </c>
      <c r="I1055" s="143" t="str">
        <f t="shared" si="67"/>
        <v/>
      </c>
    </row>
    <row r="1056" spans="1:9">
      <c r="A1056" s="144"/>
      <c r="B1056" s="144"/>
      <c r="C1056" s="144"/>
      <c r="D1056" s="144"/>
      <c r="E1056" s="145">
        <f t="shared" si="64"/>
        <v>0</v>
      </c>
      <c r="F1056" s="142" t="str">
        <f t="shared" si="65"/>
        <v/>
      </c>
      <c r="G1056" s="141" t="str">
        <f t="shared" si="66"/>
        <v/>
      </c>
      <c r="H1056" s="142" t="s">
        <v>162</v>
      </c>
      <c r="I1056" s="143" t="str">
        <f t="shared" si="67"/>
        <v/>
      </c>
    </row>
    <row r="1057" spans="1:9">
      <c r="A1057" s="144"/>
      <c r="B1057" s="144"/>
      <c r="C1057" s="144"/>
      <c r="D1057" s="144"/>
      <c r="E1057" s="145">
        <f t="shared" si="64"/>
        <v>0</v>
      </c>
      <c r="F1057" s="142" t="str">
        <f t="shared" si="65"/>
        <v/>
      </c>
      <c r="G1057" s="141" t="str">
        <f t="shared" si="66"/>
        <v/>
      </c>
      <c r="H1057" s="142" t="s">
        <v>162</v>
      </c>
      <c r="I1057" s="143" t="str">
        <f t="shared" si="67"/>
        <v/>
      </c>
    </row>
    <row r="1058" spans="1:9">
      <c r="A1058" s="144"/>
      <c r="B1058" s="144"/>
      <c r="C1058" s="144"/>
      <c r="D1058" s="144"/>
      <c r="E1058" s="145">
        <f t="shared" si="64"/>
        <v>0</v>
      </c>
      <c r="F1058" s="142" t="str">
        <f t="shared" si="65"/>
        <v/>
      </c>
      <c r="G1058" s="141" t="str">
        <f t="shared" si="66"/>
        <v/>
      </c>
      <c r="H1058" s="142" t="s">
        <v>162</v>
      </c>
      <c r="I1058" s="143" t="str">
        <f t="shared" si="67"/>
        <v/>
      </c>
    </row>
    <row r="1059" spans="1:9">
      <c r="A1059" s="144"/>
      <c r="B1059" s="144"/>
      <c r="C1059" s="144"/>
      <c r="D1059" s="144"/>
      <c r="E1059" s="145">
        <f t="shared" si="64"/>
        <v>0</v>
      </c>
      <c r="F1059" s="142" t="str">
        <f t="shared" si="65"/>
        <v/>
      </c>
      <c r="G1059" s="141" t="str">
        <f t="shared" si="66"/>
        <v/>
      </c>
      <c r="H1059" s="142" t="s">
        <v>162</v>
      </c>
      <c r="I1059" s="143" t="str">
        <f t="shared" si="67"/>
        <v/>
      </c>
    </row>
    <row r="1060" spans="1:9">
      <c r="A1060" s="144"/>
      <c r="B1060" s="144"/>
      <c r="C1060" s="144"/>
      <c r="D1060" s="144"/>
      <c r="E1060" s="145">
        <f t="shared" si="64"/>
        <v>0</v>
      </c>
      <c r="F1060" s="142" t="str">
        <f t="shared" si="65"/>
        <v/>
      </c>
      <c r="G1060" s="141" t="str">
        <f t="shared" si="66"/>
        <v/>
      </c>
      <c r="H1060" s="142" t="s">
        <v>162</v>
      </c>
      <c r="I1060" s="143" t="str">
        <f t="shared" si="67"/>
        <v/>
      </c>
    </row>
    <row r="1061" spans="1:9">
      <c r="A1061" s="144"/>
      <c r="B1061" s="144"/>
      <c r="C1061" s="144"/>
      <c r="D1061" s="144"/>
      <c r="E1061" s="145">
        <f t="shared" si="64"/>
        <v>0</v>
      </c>
      <c r="F1061" s="142" t="str">
        <f t="shared" si="65"/>
        <v/>
      </c>
      <c r="G1061" s="141" t="str">
        <f t="shared" si="66"/>
        <v/>
      </c>
      <c r="H1061" s="142" t="s">
        <v>162</v>
      </c>
      <c r="I1061" s="143" t="str">
        <f t="shared" si="67"/>
        <v/>
      </c>
    </row>
    <row r="1062" spans="1:9">
      <c r="A1062" s="144"/>
      <c r="B1062" s="144"/>
      <c r="C1062" s="144"/>
      <c r="D1062" s="144"/>
      <c r="E1062" s="145">
        <f t="shared" si="64"/>
        <v>0</v>
      </c>
      <c r="F1062" s="142" t="str">
        <f t="shared" si="65"/>
        <v/>
      </c>
      <c r="G1062" s="141" t="str">
        <f t="shared" si="66"/>
        <v/>
      </c>
      <c r="H1062" s="142" t="s">
        <v>162</v>
      </c>
      <c r="I1062" s="143" t="str">
        <f t="shared" si="67"/>
        <v/>
      </c>
    </row>
    <row r="1063" spans="1:9">
      <c r="A1063" s="144"/>
      <c r="B1063" s="144"/>
      <c r="C1063" s="144"/>
      <c r="D1063" s="144"/>
      <c r="E1063" s="145">
        <f t="shared" si="64"/>
        <v>0</v>
      </c>
      <c r="F1063" s="142" t="str">
        <f t="shared" si="65"/>
        <v/>
      </c>
      <c r="G1063" s="141" t="str">
        <f t="shared" si="66"/>
        <v/>
      </c>
      <c r="H1063" s="142" t="s">
        <v>162</v>
      </c>
      <c r="I1063" s="143" t="str">
        <f t="shared" si="67"/>
        <v/>
      </c>
    </row>
    <row r="1064" spans="1:9">
      <c r="A1064" s="144"/>
      <c r="B1064" s="144"/>
      <c r="C1064" s="144"/>
      <c r="D1064" s="144"/>
      <c r="E1064" s="145">
        <f t="shared" si="64"/>
        <v>0</v>
      </c>
      <c r="F1064" s="142" t="str">
        <f t="shared" si="65"/>
        <v/>
      </c>
      <c r="G1064" s="141" t="str">
        <f t="shared" si="66"/>
        <v/>
      </c>
      <c r="H1064" s="142" t="s">
        <v>162</v>
      </c>
      <c r="I1064" s="143" t="str">
        <f t="shared" si="67"/>
        <v/>
      </c>
    </row>
    <row r="1065" spans="1:9">
      <c r="A1065" s="144"/>
      <c r="B1065" s="144"/>
      <c r="C1065" s="144"/>
      <c r="D1065" s="144"/>
      <c r="E1065" s="145">
        <f t="shared" si="64"/>
        <v>0</v>
      </c>
      <c r="F1065" s="142" t="str">
        <f t="shared" si="65"/>
        <v/>
      </c>
      <c r="G1065" s="141" t="str">
        <f t="shared" si="66"/>
        <v/>
      </c>
      <c r="H1065" s="142" t="s">
        <v>162</v>
      </c>
      <c r="I1065" s="143" t="str">
        <f t="shared" si="67"/>
        <v/>
      </c>
    </row>
    <row r="1066" spans="1:9">
      <c r="A1066" s="144"/>
      <c r="B1066" s="144"/>
      <c r="C1066" s="144"/>
      <c r="D1066" s="144"/>
      <c r="E1066" s="145">
        <f t="shared" si="64"/>
        <v>0</v>
      </c>
      <c r="F1066" s="142" t="str">
        <f t="shared" si="65"/>
        <v/>
      </c>
      <c r="G1066" s="141" t="str">
        <f t="shared" si="66"/>
        <v/>
      </c>
      <c r="H1066" s="142" t="s">
        <v>162</v>
      </c>
      <c r="I1066" s="143" t="str">
        <f t="shared" si="67"/>
        <v/>
      </c>
    </row>
    <row r="1067" spans="1:9">
      <c r="A1067" s="144"/>
      <c r="B1067" s="144"/>
      <c r="C1067" s="144"/>
      <c r="D1067" s="144"/>
      <c r="E1067" s="145">
        <f t="shared" si="64"/>
        <v>0</v>
      </c>
      <c r="F1067" s="142" t="str">
        <f t="shared" si="65"/>
        <v/>
      </c>
      <c r="G1067" s="141" t="str">
        <f t="shared" si="66"/>
        <v/>
      </c>
      <c r="H1067" s="142" t="s">
        <v>162</v>
      </c>
      <c r="I1067" s="143" t="str">
        <f t="shared" si="67"/>
        <v/>
      </c>
    </row>
    <row r="1068" spans="1:9">
      <c r="A1068" s="144"/>
      <c r="B1068" s="144"/>
      <c r="C1068" s="144"/>
      <c r="D1068" s="144"/>
      <c r="E1068" s="145">
        <f t="shared" si="64"/>
        <v>0</v>
      </c>
      <c r="F1068" s="142" t="str">
        <f t="shared" si="65"/>
        <v/>
      </c>
      <c r="G1068" s="141" t="str">
        <f t="shared" si="66"/>
        <v/>
      </c>
      <c r="H1068" s="142" t="s">
        <v>162</v>
      </c>
      <c r="I1068" s="143" t="str">
        <f t="shared" si="67"/>
        <v/>
      </c>
    </row>
    <row r="1069" spans="1:9">
      <c r="A1069" s="144"/>
      <c r="B1069" s="144"/>
      <c r="C1069" s="144"/>
      <c r="D1069" s="144"/>
      <c r="E1069" s="145">
        <f t="shared" si="64"/>
        <v>0</v>
      </c>
      <c r="F1069" s="142" t="str">
        <f t="shared" si="65"/>
        <v/>
      </c>
      <c r="G1069" s="141" t="str">
        <f t="shared" si="66"/>
        <v/>
      </c>
      <c r="H1069" s="142" t="s">
        <v>162</v>
      </c>
      <c r="I1069" s="143" t="str">
        <f t="shared" si="67"/>
        <v/>
      </c>
    </row>
    <row r="1070" spans="1:9">
      <c r="A1070" s="144"/>
      <c r="B1070" s="144"/>
      <c r="C1070" s="144"/>
      <c r="D1070" s="144"/>
      <c r="E1070" s="145">
        <f t="shared" si="64"/>
        <v>0</v>
      </c>
      <c r="F1070" s="142" t="str">
        <f t="shared" si="65"/>
        <v/>
      </c>
      <c r="G1070" s="141" t="str">
        <f t="shared" si="66"/>
        <v/>
      </c>
      <c r="H1070" s="142" t="s">
        <v>162</v>
      </c>
      <c r="I1070" s="143" t="str">
        <f t="shared" si="67"/>
        <v/>
      </c>
    </row>
    <row r="1071" spans="1:9">
      <c r="A1071" s="144"/>
      <c r="B1071" s="144"/>
      <c r="C1071" s="144"/>
      <c r="D1071" s="144"/>
      <c r="E1071" s="145">
        <f t="shared" si="64"/>
        <v>0</v>
      </c>
      <c r="F1071" s="142" t="str">
        <f t="shared" si="65"/>
        <v/>
      </c>
      <c r="G1071" s="141" t="str">
        <f t="shared" si="66"/>
        <v/>
      </c>
      <c r="H1071" s="142" t="s">
        <v>162</v>
      </c>
      <c r="I1071" s="143" t="str">
        <f t="shared" si="67"/>
        <v/>
      </c>
    </row>
    <row r="1072" spans="1:9">
      <c r="A1072" s="144"/>
      <c r="B1072" s="144"/>
      <c r="C1072" s="144"/>
      <c r="D1072" s="144"/>
      <c r="E1072" s="145">
        <f t="shared" si="64"/>
        <v>0</v>
      </c>
      <c r="F1072" s="142" t="str">
        <f t="shared" si="65"/>
        <v/>
      </c>
      <c r="G1072" s="141" t="str">
        <f t="shared" si="66"/>
        <v/>
      </c>
      <c r="H1072" s="142" t="s">
        <v>162</v>
      </c>
      <c r="I1072" s="143" t="str">
        <f t="shared" si="67"/>
        <v/>
      </c>
    </row>
    <row r="1073" spans="1:9">
      <c r="A1073" s="144"/>
      <c r="B1073" s="144"/>
      <c r="C1073" s="144"/>
      <c r="D1073" s="144"/>
      <c r="E1073" s="145">
        <f t="shared" si="64"/>
        <v>0</v>
      </c>
      <c r="F1073" s="142" t="str">
        <f t="shared" si="65"/>
        <v/>
      </c>
      <c r="G1073" s="141" t="str">
        <f t="shared" si="66"/>
        <v/>
      </c>
      <c r="H1073" s="142" t="s">
        <v>162</v>
      </c>
      <c r="I1073" s="143" t="str">
        <f t="shared" si="67"/>
        <v/>
      </c>
    </row>
    <row r="1074" spans="1:9">
      <c r="A1074" s="144"/>
      <c r="B1074" s="144"/>
      <c r="C1074" s="144"/>
      <c r="D1074" s="144"/>
      <c r="E1074" s="145">
        <f t="shared" si="64"/>
        <v>0</v>
      </c>
      <c r="F1074" s="142" t="str">
        <f t="shared" si="65"/>
        <v/>
      </c>
      <c r="G1074" s="141" t="str">
        <f t="shared" si="66"/>
        <v/>
      </c>
      <c r="H1074" s="142" t="s">
        <v>162</v>
      </c>
      <c r="I1074" s="143" t="str">
        <f t="shared" si="67"/>
        <v/>
      </c>
    </row>
    <row r="1075" spans="1:9">
      <c r="A1075" s="144"/>
      <c r="B1075" s="144"/>
      <c r="C1075" s="144"/>
      <c r="D1075" s="144"/>
      <c r="E1075" s="145">
        <f t="shared" si="64"/>
        <v>0</v>
      </c>
      <c r="F1075" s="142" t="str">
        <f t="shared" si="65"/>
        <v/>
      </c>
      <c r="G1075" s="141" t="str">
        <f t="shared" si="66"/>
        <v/>
      </c>
      <c r="H1075" s="142" t="s">
        <v>162</v>
      </c>
      <c r="I1075" s="143" t="str">
        <f t="shared" si="67"/>
        <v/>
      </c>
    </row>
    <row r="1076" spans="1:9">
      <c r="A1076" s="144"/>
      <c r="B1076" s="144"/>
      <c r="C1076" s="144"/>
      <c r="D1076" s="144"/>
      <c r="E1076" s="145">
        <f t="shared" si="64"/>
        <v>0</v>
      </c>
      <c r="F1076" s="142" t="str">
        <f t="shared" si="65"/>
        <v/>
      </c>
      <c r="G1076" s="141" t="str">
        <f t="shared" si="66"/>
        <v/>
      </c>
      <c r="H1076" s="142" t="s">
        <v>162</v>
      </c>
      <c r="I1076" s="143" t="str">
        <f t="shared" si="67"/>
        <v/>
      </c>
    </row>
    <row r="1077" spans="1:9">
      <c r="A1077" s="144"/>
      <c r="B1077" s="144"/>
      <c r="C1077" s="144"/>
      <c r="D1077" s="144"/>
      <c r="E1077" s="145">
        <f t="shared" si="64"/>
        <v>0</v>
      </c>
      <c r="F1077" s="142" t="str">
        <f t="shared" si="65"/>
        <v/>
      </c>
      <c r="G1077" s="141" t="str">
        <f t="shared" si="66"/>
        <v/>
      </c>
      <c r="H1077" s="142" t="s">
        <v>162</v>
      </c>
      <c r="I1077" s="143" t="str">
        <f t="shared" si="67"/>
        <v/>
      </c>
    </row>
    <row r="1078" spans="1:9">
      <c r="A1078" s="144"/>
      <c r="B1078" s="144"/>
      <c r="C1078" s="144"/>
      <c r="D1078" s="144"/>
      <c r="E1078" s="145">
        <f t="shared" si="64"/>
        <v>0</v>
      </c>
      <c r="F1078" s="142" t="str">
        <f t="shared" si="65"/>
        <v/>
      </c>
      <c r="G1078" s="141" t="str">
        <f t="shared" si="66"/>
        <v/>
      </c>
      <c r="H1078" s="142" t="s">
        <v>162</v>
      </c>
      <c r="I1078" s="143" t="str">
        <f t="shared" si="67"/>
        <v/>
      </c>
    </row>
    <row r="1079" spans="1:9">
      <c r="A1079" s="144"/>
      <c r="B1079" s="144"/>
      <c r="C1079" s="144"/>
      <c r="D1079" s="144"/>
      <c r="E1079" s="145">
        <f t="shared" si="64"/>
        <v>0</v>
      </c>
      <c r="F1079" s="142" t="str">
        <f t="shared" si="65"/>
        <v/>
      </c>
      <c r="G1079" s="141" t="str">
        <f t="shared" si="66"/>
        <v/>
      </c>
      <c r="H1079" s="142" t="s">
        <v>162</v>
      </c>
      <c r="I1079" s="143" t="str">
        <f t="shared" si="67"/>
        <v/>
      </c>
    </row>
    <row r="1080" spans="1:9">
      <c r="A1080" s="144"/>
      <c r="B1080" s="144"/>
      <c r="C1080" s="144"/>
      <c r="D1080" s="144"/>
      <c r="E1080" s="145">
        <f t="shared" si="64"/>
        <v>0</v>
      </c>
      <c r="F1080" s="142" t="str">
        <f t="shared" si="65"/>
        <v/>
      </c>
      <c r="G1080" s="141" t="str">
        <f t="shared" si="66"/>
        <v/>
      </c>
      <c r="H1080" s="142" t="s">
        <v>162</v>
      </c>
      <c r="I1080" s="143" t="str">
        <f t="shared" si="67"/>
        <v/>
      </c>
    </row>
    <row r="1081" spans="1:9">
      <c r="A1081" s="144"/>
      <c r="B1081" s="144"/>
      <c r="C1081" s="144"/>
      <c r="D1081" s="144"/>
      <c r="E1081" s="145">
        <f t="shared" si="64"/>
        <v>0</v>
      </c>
      <c r="F1081" s="142" t="str">
        <f t="shared" si="65"/>
        <v/>
      </c>
      <c r="G1081" s="141" t="str">
        <f t="shared" si="66"/>
        <v/>
      </c>
      <c r="H1081" s="142" t="s">
        <v>162</v>
      </c>
      <c r="I1081" s="143" t="str">
        <f t="shared" si="67"/>
        <v/>
      </c>
    </row>
    <row r="1082" spans="1:9">
      <c r="A1082" s="144"/>
      <c r="B1082" s="144"/>
      <c r="C1082" s="144"/>
      <c r="D1082" s="144"/>
      <c r="E1082" s="145">
        <f t="shared" si="64"/>
        <v>0</v>
      </c>
      <c r="F1082" s="142" t="str">
        <f t="shared" si="65"/>
        <v/>
      </c>
      <c r="G1082" s="141" t="str">
        <f t="shared" si="66"/>
        <v/>
      </c>
      <c r="H1082" s="142" t="s">
        <v>162</v>
      </c>
      <c r="I1082" s="143" t="str">
        <f t="shared" si="67"/>
        <v/>
      </c>
    </row>
    <row r="1083" spans="1:9">
      <c r="A1083" s="144"/>
      <c r="B1083" s="144"/>
      <c r="C1083" s="144"/>
      <c r="D1083" s="144"/>
      <c r="E1083" s="145">
        <f t="shared" si="64"/>
        <v>0</v>
      </c>
      <c r="F1083" s="142" t="str">
        <f t="shared" si="65"/>
        <v/>
      </c>
      <c r="G1083" s="141" t="str">
        <f t="shared" si="66"/>
        <v/>
      </c>
      <c r="H1083" s="142" t="s">
        <v>162</v>
      </c>
      <c r="I1083" s="143" t="str">
        <f t="shared" si="67"/>
        <v/>
      </c>
    </row>
    <row r="1084" spans="1:9">
      <c r="A1084" s="144"/>
      <c r="B1084" s="144"/>
      <c r="C1084" s="144"/>
      <c r="D1084" s="144"/>
      <c r="E1084" s="145">
        <f t="shared" si="64"/>
        <v>0</v>
      </c>
      <c r="F1084" s="142" t="str">
        <f t="shared" si="65"/>
        <v/>
      </c>
      <c r="G1084" s="141" t="str">
        <f t="shared" si="66"/>
        <v/>
      </c>
      <c r="H1084" s="142" t="s">
        <v>162</v>
      </c>
      <c r="I1084" s="143" t="str">
        <f t="shared" si="67"/>
        <v/>
      </c>
    </row>
    <row r="1085" spans="1:9">
      <c r="A1085" s="144"/>
      <c r="B1085" s="144"/>
      <c r="C1085" s="144"/>
      <c r="D1085" s="144"/>
      <c r="E1085" s="145">
        <f t="shared" si="64"/>
        <v>0</v>
      </c>
      <c r="F1085" s="142" t="str">
        <f t="shared" si="65"/>
        <v/>
      </c>
      <c r="G1085" s="141" t="str">
        <f t="shared" si="66"/>
        <v/>
      </c>
      <c r="H1085" s="142" t="s">
        <v>162</v>
      </c>
      <c r="I1085" s="143" t="str">
        <f t="shared" si="67"/>
        <v/>
      </c>
    </row>
    <row r="1086" spans="1:9">
      <c r="A1086" s="144"/>
      <c r="B1086" s="144"/>
      <c r="C1086" s="144"/>
      <c r="D1086" s="144"/>
      <c r="E1086" s="145">
        <f t="shared" si="64"/>
        <v>0</v>
      </c>
      <c r="F1086" s="142" t="str">
        <f t="shared" si="65"/>
        <v/>
      </c>
      <c r="G1086" s="141" t="str">
        <f t="shared" si="66"/>
        <v/>
      </c>
      <c r="H1086" s="142" t="s">
        <v>162</v>
      </c>
      <c r="I1086" s="143" t="str">
        <f t="shared" si="67"/>
        <v/>
      </c>
    </row>
    <row r="1087" spans="1:9">
      <c r="A1087" s="144"/>
      <c r="B1087" s="144"/>
      <c r="C1087" s="144"/>
      <c r="D1087" s="144"/>
      <c r="E1087" s="145">
        <f t="shared" si="64"/>
        <v>0</v>
      </c>
      <c r="F1087" s="142" t="str">
        <f t="shared" si="65"/>
        <v/>
      </c>
      <c r="G1087" s="141" t="str">
        <f t="shared" si="66"/>
        <v/>
      </c>
      <c r="H1087" s="142" t="s">
        <v>162</v>
      </c>
      <c r="I1087" s="143" t="str">
        <f t="shared" si="67"/>
        <v/>
      </c>
    </row>
    <row r="1088" spans="1:9">
      <c r="A1088" s="144"/>
      <c r="B1088" s="144"/>
      <c r="C1088" s="144"/>
      <c r="D1088" s="144"/>
      <c r="E1088" s="145">
        <f t="shared" si="64"/>
        <v>0</v>
      </c>
      <c r="F1088" s="142" t="str">
        <f t="shared" si="65"/>
        <v/>
      </c>
      <c r="G1088" s="141" t="str">
        <f t="shared" si="66"/>
        <v/>
      </c>
      <c r="H1088" s="142" t="s">
        <v>162</v>
      </c>
      <c r="I1088" s="143" t="str">
        <f t="shared" si="67"/>
        <v/>
      </c>
    </row>
    <row r="1089" spans="1:9">
      <c r="A1089" s="144"/>
      <c r="B1089" s="144"/>
      <c r="C1089" s="144"/>
      <c r="D1089" s="144"/>
      <c r="E1089" s="145">
        <f t="shared" si="64"/>
        <v>0</v>
      </c>
      <c r="F1089" s="142" t="str">
        <f t="shared" si="65"/>
        <v/>
      </c>
      <c r="G1089" s="141" t="str">
        <f t="shared" si="66"/>
        <v/>
      </c>
      <c r="H1089" s="142" t="s">
        <v>162</v>
      </c>
      <c r="I1089" s="143" t="str">
        <f t="shared" si="67"/>
        <v/>
      </c>
    </row>
    <row r="1090" spans="1:9">
      <c r="A1090" s="144"/>
      <c r="B1090" s="144"/>
      <c r="C1090" s="144"/>
      <c r="D1090" s="144"/>
      <c r="E1090" s="145">
        <f t="shared" si="64"/>
        <v>0</v>
      </c>
      <c r="F1090" s="142" t="str">
        <f t="shared" si="65"/>
        <v/>
      </c>
      <c r="G1090" s="141" t="str">
        <f t="shared" si="66"/>
        <v/>
      </c>
      <c r="H1090" s="142" t="s">
        <v>162</v>
      </c>
      <c r="I1090" s="143" t="str">
        <f t="shared" si="67"/>
        <v/>
      </c>
    </row>
    <row r="1091" spans="1:9">
      <c r="A1091" s="144"/>
      <c r="B1091" s="144"/>
      <c r="C1091" s="144"/>
      <c r="D1091" s="144"/>
      <c r="E1091" s="145">
        <f t="shared" si="64"/>
        <v>0</v>
      </c>
      <c r="F1091" s="142" t="str">
        <f t="shared" si="65"/>
        <v/>
      </c>
      <c r="G1091" s="141" t="str">
        <f t="shared" si="66"/>
        <v/>
      </c>
      <c r="H1091" s="142" t="s">
        <v>162</v>
      </c>
      <c r="I1091" s="143" t="str">
        <f t="shared" si="67"/>
        <v/>
      </c>
    </row>
    <row r="1092" spans="1:9">
      <c r="A1092" s="144"/>
      <c r="B1092" s="144"/>
      <c r="C1092" s="144"/>
      <c r="D1092" s="144"/>
      <c r="E1092" s="145">
        <f t="shared" si="64"/>
        <v>0</v>
      </c>
      <c r="F1092" s="142" t="str">
        <f t="shared" si="65"/>
        <v/>
      </c>
      <c r="G1092" s="141" t="str">
        <f t="shared" si="66"/>
        <v/>
      </c>
      <c r="H1092" s="142" t="s">
        <v>162</v>
      </c>
      <c r="I1092" s="143" t="str">
        <f t="shared" si="67"/>
        <v/>
      </c>
    </row>
    <row r="1093" spans="1:9">
      <c r="A1093" s="144"/>
      <c r="B1093" s="144"/>
      <c r="C1093" s="144"/>
      <c r="D1093" s="144"/>
      <c r="E1093" s="145">
        <f t="shared" si="64"/>
        <v>0</v>
      </c>
      <c r="F1093" s="142" t="str">
        <f t="shared" si="65"/>
        <v/>
      </c>
      <c r="G1093" s="141" t="str">
        <f t="shared" si="66"/>
        <v/>
      </c>
      <c r="H1093" s="142" t="s">
        <v>162</v>
      </c>
      <c r="I1093" s="143" t="str">
        <f t="shared" si="67"/>
        <v/>
      </c>
    </row>
    <row r="1094" spans="1:9">
      <c r="A1094" s="144"/>
      <c r="B1094" s="144"/>
      <c r="C1094" s="144"/>
      <c r="D1094" s="144"/>
      <c r="E1094" s="145">
        <f t="shared" si="64"/>
        <v>0</v>
      </c>
      <c r="F1094" s="142" t="str">
        <f t="shared" si="65"/>
        <v/>
      </c>
      <c r="G1094" s="141" t="str">
        <f t="shared" si="66"/>
        <v/>
      </c>
      <c r="H1094" s="142" t="s">
        <v>162</v>
      </c>
      <c r="I1094" s="143" t="str">
        <f t="shared" si="67"/>
        <v/>
      </c>
    </row>
    <row r="1095" spans="1:9">
      <c r="A1095" s="144"/>
      <c r="B1095" s="144"/>
      <c r="C1095" s="144"/>
      <c r="D1095" s="144"/>
      <c r="E1095" s="145">
        <f t="shared" si="64"/>
        <v>0</v>
      </c>
      <c r="F1095" s="142" t="str">
        <f t="shared" si="65"/>
        <v/>
      </c>
      <c r="G1095" s="141" t="str">
        <f t="shared" si="66"/>
        <v/>
      </c>
      <c r="H1095" s="142" t="s">
        <v>162</v>
      </c>
      <c r="I1095" s="143" t="str">
        <f t="shared" si="67"/>
        <v/>
      </c>
    </row>
    <row r="1096" spans="1:9">
      <c r="A1096" s="144"/>
      <c r="B1096" s="144"/>
      <c r="C1096" s="144"/>
      <c r="D1096" s="144"/>
      <c r="E1096" s="145">
        <f t="shared" si="64"/>
        <v>0</v>
      </c>
      <c r="F1096" s="142" t="str">
        <f t="shared" si="65"/>
        <v/>
      </c>
      <c r="G1096" s="141" t="str">
        <f t="shared" si="66"/>
        <v/>
      </c>
      <c r="H1096" s="142" t="s">
        <v>162</v>
      </c>
      <c r="I1096" s="143" t="str">
        <f t="shared" si="67"/>
        <v/>
      </c>
    </row>
    <row r="1097" spans="1:9">
      <c r="A1097" s="144"/>
      <c r="B1097" s="144"/>
      <c r="C1097" s="144"/>
      <c r="D1097" s="144"/>
      <c r="E1097" s="145">
        <f t="shared" si="64"/>
        <v>0</v>
      </c>
      <c r="F1097" s="142" t="str">
        <f t="shared" si="65"/>
        <v/>
      </c>
      <c r="G1097" s="141" t="str">
        <f t="shared" si="66"/>
        <v/>
      </c>
      <c r="H1097" s="142" t="s">
        <v>162</v>
      </c>
      <c r="I1097" s="143" t="str">
        <f t="shared" si="67"/>
        <v/>
      </c>
    </row>
    <row r="1098" spans="1:9">
      <c r="A1098" s="144"/>
      <c r="B1098" s="144"/>
      <c r="C1098" s="144"/>
      <c r="D1098" s="144"/>
      <c r="E1098" s="145">
        <f t="shared" si="64"/>
        <v>0</v>
      </c>
      <c r="F1098" s="142" t="str">
        <f t="shared" si="65"/>
        <v/>
      </c>
      <c r="G1098" s="141" t="str">
        <f t="shared" si="66"/>
        <v/>
      </c>
      <c r="H1098" s="142" t="s">
        <v>162</v>
      </c>
      <c r="I1098" s="143" t="str">
        <f t="shared" si="67"/>
        <v/>
      </c>
    </row>
    <row r="1099" spans="1:9">
      <c r="A1099" s="144"/>
      <c r="B1099" s="144"/>
      <c r="C1099" s="144"/>
      <c r="D1099" s="144"/>
      <c r="E1099" s="145">
        <f t="shared" si="64"/>
        <v>0</v>
      </c>
      <c r="F1099" s="142" t="str">
        <f t="shared" si="65"/>
        <v/>
      </c>
      <c r="G1099" s="141" t="str">
        <f t="shared" si="66"/>
        <v/>
      </c>
      <c r="H1099" s="142" t="s">
        <v>162</v>
      </c>
      <c r="I1099" s="143" t="str">
        <f t="shared" si="67"/>
        <v/>
      </c>
    </row>
    <row r="1100" spans="1:9">
      <c r="A1100" s="144"/>
      <c r="B1100" s="144"/>
      <c r="C1100" s="144"/>
      <c r="D1100" s="144"/>
      <c r="E1100" s="145">
        <f t="shared" si="64"/>
        <v>0</v>
      </c>
      <c r="F1100" s="142" t="str">
        <f t="shared" si="65"/>
        <v/>
      </c>
      <c r="G1100" s="141" t="str">
        <f t="shared" si="66"/>
        <v/>
      </c>
      <c r="H1100" s="142" t="s">
        <v>162</v>
      </c>
      <c r="I1100" s="143" t="str">
        <f t="shared" si="67"/>
        <v/>
      </c>
    </row>
    <row r="1101" spans="1:9">
      <c r="A1101" s="144"/>
      <c r="B1101" s="144"/>
      <c r="C1101" s="144"/>
      <c r="D1101" s="144"/>
      <c r="E1101" s="145">
        <f t="shared" si="64"/>
        <v>0</v>
      </c>
      <c r="F1101" s="142" t="str">
        <f t="shared" si="65"/>
        <v/>
      </c>
      <c r="G1101" s="141" t="str">
        <f t="shared" si="66"/>
        <v/>
      </c>
      <c r="H1101" s="142" t="s">
        <v>162</v>
      </c>
      <c r="I1101" s="143" t="str">
        <f t="shared" si="67"/>
        <v/>
      </c>
    </row>
    <row r="1102" spans="1:9">
      <c r="A1102" s="144"/>
      <c r="B1102" s="144"/>
      <c r="C1102" s="144"/>
      <c r="D1102" s="144"/>
      <c r="E1102" s="145">
        <f t="shared" ref="E1102:E1165" si="68">IF($B$6=8,D1102/2,D1102)</f>
        <v>0</v>
      </c>
      <c r="F1102" s="142" t="str">
        <f t="shared" ref="F1102:F1165" si="69">IF(C1102&gt;0,$B$4,"")</f>
        <v/>
      </c>
      <c r="G1102" s="141" t="str">
        <f t="shared" ref="G1102:G1165" si="70">IFERROR(($B$4/(0.005454154*(C1102^2))),"")</f>
        <v/>
      </c>
      <c r="H1102" s="142" t="s">
        <v>162</v>
      </c>
      <c r="I1102" s="143" t="str">
        <f t="shared" ref="I1102:I1165" si="71">IFERROR((H1102*G1102),"")</f>
        <v/>
      </c>
    </row>
    <row r="1103" spans="1:9">
      <c r="A1103" s="144"/>
      <c r="B1103" s="144"/>
      <c r="C1103" s="144"/>
      <c r="D1103" s="144"/>
      <c r="E1103" s="145">
        <f t="shared" si="68"/>
        <v>0</v>
      </c>
      <c r="F1103" s="142" t="str">
        <f t="shared" si="69"/>
        <v/>
      </c>
      <c r="G1103" s="141" t="str">
        <f t="shared" si="70"/>
        <v/>
      </c>
      <c r="H1103" s="142" t="s">
        <v>162</v>
      </c>
      <c r="I1103" s="143" t="str">
        <f t="shared" si="71"/>
        <v/>
      </c>
    </row>
    <row r="1104" spans="1:9">
      <c r="A1104" s="144"/>
      <c r="B1104" s="144"/>
      <c r="C1104" s="144"/>
      <c r="D1104" s="144"/>
      <c r="E1104" s="145">
        <f t="shared" si="68"/>
        <v>0</v>
      </c>
      <c r="F1104" s="142" t="str">
        <f t="shared" si="69"/>
        <v/>
      </c>
      <c r="G1104" s="141" t="str">
        <f t="shared" si="70"/>
        <v/>
      </c>
      <c r="H1104" s="142" t="s">
        <v>162</v>
      </c>
      <c r="I1104" s="143" t="str">
        <f t="shared" si="71"/>
        <v/>
      </c>
    </row>
    <row r="1105" spans="1:9">
      <c r="A1105" s="144"/>
      <c r="B1105" s="144"/>
      <c r="C1105" s="144"/>
      <c r="D1105" s="144"/>
      <c r="E1105" s="145">
        <f t="shared" si="68"/>
        <v>0</v>
      </c>
      <c r="F1105" s="142" t="str">
        <f t="shared" si="69"/>
        <v/>
      </c>
      <c r="G1105" s="141" t="str">
        <f t="shared" si="70"/>
        <v/>
      </c>
      <c r="H1105" s="142" t="s">
        <v>162</v>
      </c>
      <c r="I1105" s="143" t="str">
        <f t="shared" si="71"/>
        <v/>
      </c>
    </row>
    <row r="1106" spans="1:9">
      <c r="A1106" s="144"/>
      <c r="B1106" s="144"/>
      <c r="C1106" s="144"/>
      <c r="D1106" s="144"/>
      <c r="E1106" s="145">
        <f t="shared" si="68"/>
        <v>0</v>
      </c>
      <c r="F1106" s="142" t="str">
        <f t="shared" si="69"/>
        <v/>
      </c>
      <c r="G1106" s="141" t="str">
        <f t="shared" si="70"/>
        <v/>
      </c>
      <c r="H1106" s="142" t="s">
        <v>162</v>
      </c>
      <c r="I1106" s="143" t="str">
        <f t="shared" si="71"/>
        <v/>
      </c>
    </row>
    <row r="1107" spans="1:9">
      <c r="A1107" s="144"/>
      <c r="B1107" s="144"/>
      <c r="C1107" s="144"/>
      <c r="D1107" s="144"/>
      <c r="E1107" s="145">
        <f t="shared" si="68"/>
        <v>0</v>
      </c>
      <c r="F1107" s="142" t="str">
        <f t="shared" si="69"/>
        <v/>
      </c>
      <c r="G1107" s="141" t="str">
        <f t="shared" si="70"/>
        <v/>
      </c>
      <c r="H1107" s="142" t="s">
        <v>162</v>
      </c>
      <c r="I1107" s="143" t="str">
        <f t="shared" si="71"/>
        <v/>
      </c>
    </row>
    <row r="1108" spans="1:9">
      <c r="A1108" s="144"/>
      <c r="B1108" s="144"/>
      <c r="C1108" s="144"/>
      <c r="D1108" s="144"/>
      <c r="E1108" s="145">
        <f t="shared" si="68"/>
        <v>0</v>
      </c>
      <c r="F1108" s="142" t="str">
        <f t="shared" si="69"/>
        <v/>
      </c>
      <c r="G1108" s="141" t="str">
        <f t="shared" si="70"/>
        <v/>
      </c>
      <c r="H1108" s="142" t="s">
        <v>162</v>
      </c>
      <c r="I1108" s="143" t="str">
        <f t="shared" si="71"/>
        <v/>
      </c>
    </row>
    <row r="1109" spans="1:9">
      <c r="A1109" s="144"/>
      <c r="B1109" s="144"/>
      <c r="C1109" s="144"/>
      <c r="D1109" s="144"/>
      <c r="E1109" s="145">
        <f t="shared" si="68"/>
        <v>0</v>
      </c>
      <c r="F1109" s="142" t="str">
        <f t="shared" si="69"/>
        <v/>
      </c>
      <c r="G1109" s="141" t="str">
        <f t="shared" si="70"/>
        <v/>
      </c>
      <c r="H1109" s="142" t="s">
        <v>162</v>
      </c>
      <c r="I1109" s="143" t="str">
        <f t="shared" si="71"/>
        <v/>
      </c>
    </row>
    <row r="1110" spans="1:9">
      <c r="A1110" s="144"/>
      <c r="B1110" s="144"/>
      <c r="C1110" s="144"/>
      <c r="D1110" s="144"/>
      <c r="E1110" s="145">
        <f t="shared" si="68"/>
        <v>0</v>
      </c>
      <c r="F1110" s="142" t="str">
        <f t="shared" si="69"/>
        <v/>
      </c>
      <c r="G1110" s="141" t="str">
        <f t="shared" si="70"/>
        <v/>
      </c>
      <c r="H1110" s="142" t="s">
        <v>162</v>
      </c>
      <c r="I1110" s="143" t="str">
        <f t="shared" si="71"/>
        <v/>
      </c>
    </row>
    <row r="1111" spans="1:9">
      <c r="A1111" s="144"/>
      <c r="B1111" s="144"/>
      <c r="C1111" s="144"/>
      <c r="D1111" s="144"/>
      <c r="E1111" s="145">
        <f t="shared" si="68"/>
        <v>0</v>
      </c>
      <c r="F1111" s="142" t="str">
        <f t="shared" si="69"/>
        <v/>
      </c>
      <c r="G1111" s="141" t="str">
        <f t="shared" si="70"/>
        <v/>
      </c>
      <c r="H1111" s="142" t="s">
        <v>162</v>
      </c>
      <c r="I1111" s="143" t="str">
        <f t="shared" si="71"/>
        <v/>
      </c>
    </row>
    <row r="1112" spans="1:9">
      <c r="A1112" s="144"/>
      <c r="B1112" s="144"/>
      <c r="C1112" s="144"/>
      <c r="D1112" s="144"/>
      <c r="E1112" s="145">
        <f t="shared" si="68"/>
        <v>0</v>
      </c>
      <c r="F1112" s="142" t="str">
        <f t="shared" si="69"/>
        <v/>
      </c>
      <c r="G1112" s="141" t="str">
        <f t="shared" si="70"/>
        <v/>
      </c>
      <c r="H1112" s="142" t="s">
        <v>162</v>
      </c>
      <c r="I1112" s="143" t="str">
        <f t="shared" si="71"/>
        <v/>
      </c>
    </row>
    <row r="1113" spans="1:9">
      <c r="A1113" s="144"/>
      <c r="B1113" s="144"/>
      <c r="C1113" s="144"/>
      <c r="D1113" s="144"/>
      <c r="E1113" s="145">
        <f t="shared" si="68"/>
        <v>0</v>
      </c>
      <c r="F1113" s="142" t="str">
        <f t="shared" si="69"/>
        <v/>
      </c>
      <c r="G1113" s="141" t="str">
        <f t="shared" si="70"/>
        <v/>
      </c>
      <c r="H1113" s="142" t="s">
        <v>162</v>
      </c>
      <c r="I1113" s="143" t="str">
        <f t="shared" si="71"/>
        <v/>
      </c>
    </row>
    <row r="1114" spans="1:9">
      <c r="A1114" s="144"/>
      <c r="B1114" s="144"/>
      <c r="C1114" s="144"/>
      <c r="D1114" s="144"/>
      <c r="E1114" s="145">
        <f t="shared" si="68"/>
        <v>0</v>
      </c>
      <c r="F1114" s="142" t="str">
        <f t="shared" si="69"/>
        <v/>
      </c>
      <c r="G1114" s="141" t="str">
        <f t="shared" si="70"/>
        <v/>
      </c>
      <c r="H1114" s="142" t="s">
        <v>162</v>
      </c>
      <c r="I1114" s="143" t="str">
        <f t="shared" si="71"/>
        <v/>
      </c>
    </row>
    <row r="1115" spans="1:9">
      <c r="A1115" s="144"/>
      <c r="B1115" s="144"/>
      <c r="C1115" s="144"/>
      <c r="D1115" s="144"/>
      <c r="E1115" s="145">
        <f t="shared" si="68"/>
        <v>0</v>
      </c>
      <c r="F1115" s="142" t="str">
        <f t="shared" si="69"/>
        <v/>
      </c>
      <c r="G1115" s="141" t="str">
        <f t="shared" si="70"/>
        <v/>
      </c>
      <c r="H1115" s="142" t="s">
        <v>162</v>
      </c>
      <c r="I1115" s="143" t="str">
        <f t="shared" si="71"/>
        <v/>
      </c>
    </row>
    <row r="1116" spans="1:9">
      <c r="A1116" s="144"/>
      <c r="B1116" s="144"/>
      <c r="C1116" s="144"/>
      <c r="D1116" s="144"/>
      <c r="E1116" s="145">
        <f t="shared" si="68"/>
        <v>0</v>
      </c>
      <c r="F1116" s="142" t="str">
        <f t="shared" si="69"/>
        <v/>
      </c>
      <c r="G1116" s="141" t="str">
        <f t="shared" si="70"/>
        <v/>
      </c>
      <c r="H1116" s="142" t="s">
        <v>162</v>
      </c>
      <c r="I1116" s="143" t="str">
        <f t="shared" si="71"/>
        <v/>
      </c>
    </row>
    <row r="1117" spans="1:9">
      <c r="A1117" s="144"/>
      <c r="B1117" s="144"/>
      <c r="C1117" s="144"/>
      <c r="D1117" s="144"/>
      <c r="E1117" s="145">
        <f t="shared" si="68"/>
        <v>0</v>
      </c>
      <c r="F1117" s="142" t="str">
        <f t="shared" si="69"/>
        <v/>
      </c>
      <c r="G1117" s="141" t="str">
        <f t="shared" si="70"/>
        <v/>
      </c>
      <c r="H1117" s="142" t="s">
        <v>162</v>
      </c>
      <c r="I1117" s="143" t="str">
        <f t="shared" si="71"/>
        <v/>
      </c>
    </row>
    <row r="1118" spans="1:9">
      <c r="A1118" s="144"/>
      <c r="B1118" s="144"/>
      <c r="C1118" s="144"/>
      <c r="D1118" s="144"/>
      <c r="E1118" s="145">
        <f t="shared" si="68"/>
        <v>0</v>
      </c>
      <c r="F1118" s="142" t="str">
        <f t="shared" si="69"/>
        <v/>
      </c>
      <c r="G1118" s="141" t="str">
        <f t="shared" si="70"/>
        <v/>
      </c>
      <c r="H1118" s="142" t="s">
        <v>162</v>
      </c>
      <c r="I1118" s="143" t="str">
        <f t="shared" si="71"/>
        <v/>
      </c>
    </row>
    <row r="1119" spans="1:9">
      <c r="A1119" s="144"/>
      <c r="B1119" s="144"/>
      <c r="C1119" s="144"/>
      <c r="D1119" s="144"/>
      <c r="E1119" s="145">
        <f t="shared" si="68"/>
        <v>0</v>
      </c>
      <c r="F1119" s="142" t="str">
        <f t="shared" si="69"/>
        <v/>
      </c>
      <c r="G1119" s="141" t="str">
        <f t="shared" si="70"/>
        <v/>
      </c>
      <c r="H1119" s="142" t="s">
        <v>162</v>
      </c>
      <c r="I1119" s="143" t="str">
        <f t="shared" si="71"/>
        <v/>
      </c>
    </row>
    <row r="1120" spans="1:9">
      <c r="A1120" s="144"/>
      <c r="B1120" s="144"/>
      <c r="C1120" s="144"/>
      <c r="D1120" s="144"/>
      <c r="E1120" s="145">
        <f t="shared" si="68"/>
        <v>0</v>
      </c>
      <c r="F1120" s="142" t="str">
        <f t="shared" si="69"/>
        <v/>
      </c>
      <c r="G1120" s="141" t="str">
        <f t="shared" si="70"/>
        <v/>
      </c>
      <c r="H1120" s="142" t="s">
        <v>162</v>
      </c>
      <c r="I1120" s="143" t="str">
        <f t="shared" si="71"/>
        <v/>
      </c>
    </row>
    <row r="1121" spans="1:9">
      <c r="A1121" s="144"/>
      <c r="B1121" s="144"/>
      <c r="C1121" s="144"/>
      <c r="D1121" s="144"/>
      <c r="E1121" s="145">
        <f t="shared" si="68"/>
        <v>0</v>
      </c>
      <c r="F1121" s="142" t="str">
        <f t="shared" si="69"/>
        <v/>
      </c>
      <c r="G1121" s="141" t="str">
        <f t="shared" si="70"/>
        <v/>
      </c>
      <c r="H1121" s="142" t="s">
        <v>162</v>
      </c>
      <c r="I1121" s="143" t="str">
        <f t="shared" si="71"/>
        <v/>
      </c>
    </row>
    <row r="1122" spans="1:9">
      <c r="A1122" s="144"/>
      <c r="B1122" s="144"/>
      <c r="C1122" s="144"/>
      <c r="D1122" s="144"/>
      <c r="E1122" s="145">
        <f t="shared" si="68"/>
        <v>0</v>
      </c>
      <c r="F1122" s="142" t="str">
        <f t="shared" si="69"/>
        <v/>
      </c>
      <c r="G1122" s="141" t="str">
        <f t="shared" si="70"/>
        <v/>
      </c>
      <c r="H1122" s="142" t="s">
        <v>162</v>
      </c>
      <c r="I1122" s="143" t="str">
        <f t="shared" si="71"/>
        <v/>
      </c>
    </row>
    <row r="1123" spans="1:9">
      <c r="A1123" s="144"/>
      <c r="B1123" s="144"/>
      <c r="C1123" s="144"/>
      <c r="D1123" s="144"/>
      <c r="E1123" s="145">
        <f t="shared" si="68"/>
        <v>0</v>
      </c>
      <c r="F1123" s="142" t="str">
        <f t="shared" si="69"/>
        <v/>
      </c>
      <c r="G1123" s="141" t="str">
        <f t="shared" si="70"/>
        <v/>
      </c>
      <c r="H1123" s="142" t="s">
        <v>162</v>
      </c>
      <c r="I1123" s="143" t="str">
        <f t="shared" si="71"/>
        <v/>
      </c>
    </row>
    <row r="1124" spans="1:9">
      <c r="A1124" s="144"/>
      <c r="B1124" s="144"/>
      <c r="C1124" s="144"/>
      <c r="D1124" s="144"/>
      <c r="E1124" s="145">
        <f t="shared" si="68"/>
        <v>0</v>
      </c>
      <c r="F1124" s="142" t="str">
        <f t="shared" si="69"/>
        <v/>
      </c>
      <c r="G1124" s="141" t="str">
        <f t="shared" si="70"/>
        <v/>
      </c>
      <c r="H1124" s="142" t="s">
        <v>162</v>
      </c>
      <c r="I1124" s="143" t="str">
        <f t="shared" si="71"/>
        <v/>
      </c>
    </row>
    <row r="1125" spans="1:9">
      <c r="A1125" s="144"/>
      <c r="B1125" s="144"/>
      <c r="C1125" s="144"/>
      <c r="D1125" s="144"/>
      <c r="E1125" s="145">
        <f t="shared" si="68"/>
        <v>0</v>
      </c>
      <c r="F1125" s="142" t="str">
        <f t="shared" si="69"/>
        <v/>
      </c>
      <c r="G1125" s="141" t="str">
        <f t="shared" si="70"/>
        <v/>
      </c>
      <c r="H1125" s="142" t="s">
        <v>162</v>
      </c>
      <c r="I1125" s="143" t="str">
        <f t="shared" si="71"/>
        <v/>
      </c>
    </row>
    <row r="1126" spans="1:9">
      <c r="A1126" s="144"/>
      <c r="B1126" s="144"/>
      <c r="C1126" s="144"/>
      <c r="D1126" s="144"/>
      <c r="E1126" s="145">
        <f t="shared" si="68"/>
        <v>0</v>
      </c>
      <c r="F1126" s="142" t="str">
        <f t="shared" si="69"/>
        <v/>
      </c>
      <c r="G1126" s="141" t="str">
        <f t="shared" si="70"/>
        <v/>
      </c>
      <c r="H1126" s="142" t="s">
        <v>162</v>
      </c>
      <c r="I1126" s="143" t="str">
        <f t="shared" si="71"/>
        <v/>
      </c>
    </row>
    <row r="1127" spans="1:9">
      <c r="A1127" s="144"/>
      <c r="B1127" s="144"/>
      <c r="C1127" s="144"/>
      <c r="D1127" s="144"/>
      <c r="E1127" s="145">
        <f t="shared" si="68"/>
        <v>0</v>
      </c>
      <c r="F1127" s="142" t="str">
        <f t="shared" si="69"/>
        <v/>
      </c>
      <c r="G1127" s="141" t="str">
        <f t="shared" si="70"/>
        <v/>
      </c>
      <c r="H1127" s="142" t="s">
        <v>162</v>
      </c>
      <c r="I1127" s="143" t="str">
        <f t="shared" si="71"/>
        <v/>
      </c>
    </row>
    <row r="1128" spans="1:9">
      <c r="A1128" s="144"/>
      <c r="B1128" s="144"/>
      <c r="C1128" s="144"/>
      <c r="D1128" s="144"/>
      <c r="E1128" s="145">
        <f t="shared" si="68"/>
        <v>0</v>
      </c>
      <c r="F1128" s="142" t="str">
        <f t="shared" si="69"/>
        <v/>
      </c>
      <c r="G1128" s="141" t="str">
        <f t="shared" si="70"/>
        <v/>
      </c>
      <c r="H1128" s="142" t="s">
        <v>162</v>
      </c>
      <c r="I1128" s="143" t="str">
        <f t="shared" si="71"/>
        <v/>
      </c>
    </row>
    <row r="1129" spans="1:9">
      <c r="A1129" s="144"/>
      <c r="B1129" s="144"/>
      <c r="C1129" s="144"/>
      <c r="D1129" s="144"/>
      <c r="E1129" s="145">
        <f t="shared" si="68"/>
        <v>0</v>
      </c>
      <c r="F1129" s="142" t="str">
        <f t="shared" si="69"/>
        <v/>
      </c>
      <c r="G1129" s="141" t="str">
        <f t="shared" si="70"/>
        <v/>
      </c>
      <c r="H1129" s="142" t="s">
        <v>162</v>
      </c>
      <c r="I1129" s="143" t="str">
        <f t="shared" si="71"/>
        <v/>
      </c>
    </row>
    <row r="1130" spans="1:9">
      <c r="A1130" s="144"/>
      <c r="B1130" s="144"/>
      <c r="C1130" s="144"/>
      <c r="D1130" s="144"/>
      <c r="E1130" s="145">
        <f t="shared" si="68"/>
        <v>0</v>
      </c>
      <c r="F1130" s="142" t="str">
        <f t="shared" si="69"/>
        <v/>
      </c>
      <c r="G1130" s="141" t="str">
        <f t="shared" si="70"/>
        <v/>
      </c>
      <c r="H1130" s="142" t="s">
        <v>162</v>
      </c>
      <c r="I1130" s="143" t="str">
        <f t="shared" si="71"/>
        <v/>
      </c>
    </row>
    <row r="1131" spans="1:9">
      <c r="A1131" s="144"/>
      <c r="B1131" s="144"/>
      <c r="C1131" s="144"/>
      <c r="D1131" s="144"/>
      <c r="E1131" s="145">
        <f t="shared" si="68"/>
        <v>0</v>
      </c>
      <c r="F1131" s="142" t="str">
        <f t="shared" si="69"/>
        <v/>
      </c>
      <c r="G1131" s="141" t="str">
        <f t="shared" si="70"/>
        <v/>
      </c>
      <c r="H1131" s="142" t="s">
        <v>162</v>
      </c>
      <c r="I1131" s="143" t="str">
        <f t="shared" si="71"/>
        <v/>
      </c>
    </row>
    <row r="1132" spans="1:9">
      <c r="A1132" s="144"/>
      <c r="B1132" s="144"/>
      <c r="C1132" s="144"/>
      <c r="D1132" s="144"/>
      <c r="E1132" s="145">
        <f t="shared" si="68"/>
        <v>0</v>
      </c>
      <c r="F1132" s="142" t="str">
        <f t="shared" si="69"/>
        <v/>
      </c>
      <c r="G1132" s="141" t="str">
        <f t="shared" si="70"/>
        <v/>
      </c>
      <c r="H1132" s="142" t="s">
        <v>162</v>
      </c>
      <c r="I1132" s="143" t="str">
        <f t="shared" si="71"/>
        <v/>
      </c>
    </row>
    <row r="1133" spans="1:9">
      <c r="A1133" s="144"/>
      <c r="B1133" s="144"/>
      <c r="C1133" s="144"/>
      <c r="D1133" s="144"/>
      <c r="E1133" s="145">
        <f t="shared" si="68"/>
        <v>0</v>
      </c>
      <c r="F1133" s="142" t="str">
        <f t="shared" si="69"/>
        <v/>
      </c>
      <c r="G1133" s="141" t="str">
        <f t="shared" si="70"/>
        <v/>
      </c>
      <c r="H1133" s="142" t="s">
        <v>162</v>
      </c>
      <c r="I1133" s="143" t="str">
        <f t="shared" si="71"/>
        <v/>
      </c>
    </row>
    <row r="1134" spans="1:9">
      <c r="A1134" s="144"/>
      <c r="B1134" s="144"/>
      <c r="C1134" s="144"/>
      <c r="D1134" s="144"/>
      <c r="E1134" s="145">
        <f t="shared" si="68"/>
        <v>0</v>
      </c>
      <c r="F1134" s="142" t="str">
        <f t="shared" si="69"/>
        <v/>
      </c>
      <c r="G1134" s="141" t="str">
        <f t="shared" si="70"/>
        <v/>
      </c>
      <c r="H1134" s="142" t="s">
        <v>162</v>
      </c>
      <c r="I1134" s="143" t="str">
        <f t="shared" si="71"/>
        <v/>
      </c>
    </row>
    <row r="1135" spans="1:9">
      <c r="A1135" s="144"/>
      <c r="B1135" s="144"/>
      <c r="C1135" s="144"/>
      <c r="D1135" s="144"/>
      <c r="E1135" s="145">
        <f t="shared" si="68"/>
        <v>0</v>
      </c>
      <c r="F1135" s="142" t="str">
        <f t="shared" si="69"/>
        <v/>
      </c>
      <c r="G1135" s="141" t="str">
        <f t="shared" si="70"/>
        <v/>
      </c>
      <c r="H1135" s="142" t="s">
        <v>162</v>
      </c>
      <c r="I1135" s="143" t="str">
        <f t="shared" si="71"/>
        <v/>
      </c>
    </row>
    <row r="1136" spans="1:9">
      <c r="A1136" s="144"/>
      <c r="B1136" s="144"/>
      <c r="C1136" s="144"/>
      <c r="D1136" s="144"/>
      <c r="E1136" s="145">
        <f t="shared" si="68"/>
        <v>0</v>
      </c>
      <c r="F1136" s="142" t="str">
        <f t="shared" si="69"/>
        <v/>
      </c>
      <c r="G1136" s="141" t="str">
        <f t="shared" si="70"/>
        <v/>
      </c>
      <c r="H1136" s="142" t="s">
        <v>162</v>
      </c>
      <c r="I1136" s="143" t="str">
        <f t="shared" si="71"/>
        <v/>
      </c>
    </row>
    <row r="1137" spans="1:9">
      <c r="A1137" s="144"/>
      <c r="B1137" s="144"/>
      <c r="C1137" s="144"/>
      <c r="D1137" s="144"/>
      <c r="E1137" s="145">
        <f t="shared" si="68"/>
        <v>0</v>
      </c>
      <c r="F1137" s="142" t="str">
        <f t="shared" si="69"/>
        <v/>
      </c>
      <c r="G1137" s="141" t="str">
        <f t="shared" si="70"/>
        <v/>
      </c>
      <c r="H1137" s="142" t="s">
        <v>162</v>
      </c>
      <c r="I1137" s="143" t="str">
        <f t="shared" si="71"/>
        <v/>
      </c>
    </row>
    <row r="1138" spans="1:9">
      <c r="A1138" s="144"/>
      <c r="B1138" s="144"/>
      <c r="C1138" s="144"/>
      <c r="D1138" s="144"/>
      <c r="E1138" s="145">
        <f t="shared" si="68"/>
        <v>0</v>
      </c>
      <c r="F1138" s="142" t="str">
        <f t="shared" si="69"/>
        <v/>
      </c>
      <c r="G1138" s="141" t="str">
        <f t="shared" si="70"/>
        <v/>
      </c>
      <c r="H1138" s="142" t="s">
        <v>162</v>
      </c>
      <c r="I1138" s="143" t="str">
        <f t="shared" si="71"/>
        <v/>
      </c>
    </row>
    <row r="1139" spans="1:9">
      <c r="A1139" s="144"/>
      <c r="B1139" s="144"/>
      <c r="C1139" s="144"/>
      <c r="D1139" s="144"/>
      <c r="E1139" s="145">
        <f t="shared" si="68"/>
        <v>0</v>
      </c>
      <c r="F1139" s="142" t="str">
        <f t="shared" si="69"/>
        <v/>
      </c>
      <c r="G1139" s="141" t="str">
        <f t="shared" si="70"/>
        <v/>
      </c>
      <c r="H1139" s="142" t="s">
        <v>162</v>
      </c>
      <c r="I1139" s="143" t="str">
        <f t="shared" si="71"/>
        <v/>
      </c>
    </row>
    <row r="1140" spans="1:9">
      <c r="A1140" s="144"/>
      <c r="B1140" s="144"/>
      <c r="C1140" s="144"/>
      <c r="D1140" s="144"/>
      <c r="E1140" s="145">
        <f t="shared" si="68"/>
        <v>0</v>
      </c>
      <c r="F1140" s="142" t="str">
        <f t="shared" si="69"/>
        <v/>
      </c>
      <c r="G1140" s="141" t="str">
        <f t="shared" si="70"/>
        <v/>
      </c>
      <c r="H1140" s="142" t="s">
        <v>162</v>
      </c>
      <c r="I1140" s="143" t="str">
        <f t="shared" si="71"/>
        <v/>
      </c>
    </row>
    <row r="1141" spans="1:9">
      <c r="A1141" s="144"/>
      <c r="B1141" s="144"/>
      <c r="C1141" s="144"/>
      <c r="D1141" s="144"/>
      <c r="E1141" s="145">
        <f t="shared" si="68"/>
        <v>0</v>
      </c>
      <c r="F1141" s="142" t="str">
        <f t="shared" si="69"/>
        <v/>
      </c>
      <c r="G1141" s="141" t="str">
        <f t="shared" si="70"/>
        <v/>
      </c>
      <c r="H1141" s="142" t="s">
        <v>162</v>
      </c>
      <c r="I1141" s="143" t="str">
        <f t="shared" si="71"/>
        <v/>
      </c>
    </row>
    <row r="1142" spans="1:9">
      <c r="A1142" s="144"/>
      <c r="B1142" s="144"/>
      <c r="C1142" s="144"/>
      <c r="D1142" s="144"/>
      <c r="E1142" s="145">
        <f t="shared" si="68"/>
        <v>0</v>
      </c>
      <c r="F1142" s="142" t="str">
        <f t="shared" si="69"/>
        <v/>
      </c>
      <c r="G1142" s="141" t="str">
        <f t="shared" si="70"/>
        <v/>
      </c>
      <c r="H1142" s="142" t="s">
        <v>162</v>
      </c>
      <c r="I1142" s="143" t="str">
        <f t="shared" si="71"/>
        <v/>
      </c>
    </row>
    <row r="1143" spans="1:9">
      <c r="A1143" s="144"/>
      <c r="B1143" s="144"/>
      <c r="C1143" s="144"/>
      <c r="D1143" s="144"/>
      <c r="E1143" s="145">
        <f t="shared" si="68"/>
        <v>0</v>
      </c>
      <c r="F1143" s="142" t="str">
        <f t="shared" si="69"/>
        <v/>
      </c>
      <c r="G1143" s="141" t="str">
        <f t="shared" si="70"/>
        <v/>
      </c>
      <c r="H1143" s="142" t="s">
        <v>162</v>
      </c>
      <c r="I1143" s="143" t="str">
        <f t="shared" si="71"/>
        <v/>
      </c>
    </row>
    <row r="1144" spans="1:9">
      <c r="A1144" s="144"/>
      <c r="B1144" s="144"/>
      <c r="C1144" s="144"/>
      <c r="D1144" s="144"/>
      <c r="E1144" s="145">
        <f t="shared" si="68"/>
        <v>0</v>
      </c>
      <c r="F1144" s="142" t="str">
        <f t="shared" si="69"/>
        <v/>
      </c>
      <c r="G1144" s="141" t="str">
        <f t="shared" si="70"/>
        <v/>
      </c>
      <c r="H1144" s="142" t="s">
        <v>162</v>
      </c>
      <c r="I1144" s="143" t="str">
        <f t="shared" si="71"/>
        <v/>
      </c>
    </row>
    <row r="1145" spans="1:9">
      <c r="A1145" s="144"/>
      <c r="B1145" s="144"/>
      <c r="C1145" s="144"/>
      <c r="D1145" s="144"/>
      <c r="E1145" s="145">
        <f t="shared" si="68"/>
        <v>0</v>
      </c>
      <c r="F1145" s="142" t="str">
        <f t="shared" si="69"/>
        <v/>
      </c>
      <c r="G1145" s="141" t="str">
        <f t="shared" si="70"/>
        <v/>
      </c>
      <c r="H1145" s="142" t="s">
        <v>162</v>
      </c>
      <c r="I1145" s="143" t="str">
        <f t="shared" si="71"/>
        <v/>
      </c>
    </row>
    <row r="1146" spans="1:9">
      <c r="A1146" s="144"/>
      <c r="B1146" s="144"/>
      <c r="C1146" s="144"/>
      <c r="D1146" s="144"/>
      <c r="E1146" s="145">
        <f t="shared" si="68"/>
        <v>0</v>
      </c>
      <c r="F1146" s="142" t="str">
        <f t="shared" si="69"/>
        <v/>
      </c>
      <c r="G1146" s="141" t="str">
        <f t="shared" si="70"/>
        <v/>
      </c>
      <c r="H1146" s="142" t="s">
        <v>162</v>
      </c>
      <c r="I1146" s="143" t="str">
        <f t="shared" si="71"/>
        <v/>
      </c>
    </row>
    <row r="1147" spans="1:9">
      <c r="A1147" s="144"/>
      <c r="B1147" s="144"/>
      <c r="C1147" s="144"/>
      <c r="D1147" s="144"/>
      <c r="E1147" s="145">
        <f t="shared" si="68"/>
        <v>0</v>
      </c>
      <c r="F1147" s="142" t="str">
        <f t="shared" si="69"/>
        <v/>
      </c>
      <c r="G1147" s="141" t="str">
        <f t="shared" si="70"/>
        <v/>
      </c>
      <c r="H1147" s="142" t="s">
        <v>162</v>
      </c>
      <c r="I1147" s="143" t="str">
        <f t="shared" si="71"/>
        <v/>
      </c>
    </row>
    <row r="1148" spans="1:9">
      <c r="A1148" s="144"/>
      <c r="B1148" s="144"/>
      <c r="C1148" s="144"/>
      <c r="D1148" s="144"/>
      <c r="E1148" s="145">
        <f t="shared" si="68"/>
        <v>0</v>
      </c>
      <c r="F1148" s="142" t="str">
        <f t="shared" si="69"/>
        <v/>
      </c>
      <c r="G1148" s="141" t="str">
        <f t="shared" si="70"/>
        <v/>
      </c>
      <c r="H1148" s="142" t="s">
        <v>162</v>
      </c>
      <c r="I1148" s="143" t="str">
        <f t="shared" si="71"/>
        <v/>
      </c>
    </row>
    <row r="1149" spans="1:9">
      <c r="A1149" s="144"/>
      <c r="B1149" s="144"/>
      <c r="C1149" s="144"/>
      <c r="D1149" s="144"/>
      <c r="E1149" s="145">
        <f t="shared" si="68"/>
        <v>0</v>
      </c>
      <c r="F1149" s="142" t="str">
        <f t="shared" si="69"/>
        <v/>
      </c>
      <c r="G1149" s="141" t="str">
        <f t="shared" si="70"/>
        <v/>
      </c>
      <c r="H1149" s="142" t="s">
        <v>162</v>
      </c>
      <c r="I1149" s="143" t="str">
        <f t="shared" si="71"/>
        <v/>
      </c>
    </row>
    <row r="1150" spans="1:9">
      <c r="A1150" s="144"/>
      <c r="B1150" s="144"/>
      <c r="C1150" s="144"/>
      <c r="D1150" s="144"/>
      <c r="E1150" s="145">
        <f t="shared" si="68"/>
        <v>0</v>
      </c>
      <c r="F1150" s="142" t="str">
        <f t="shared" si="69"/>
        <v/>
      </c>
      <c r="G1150" s="141" t="str">
        <f t="shared" si="70"/>
        <v/>
      </c>
      <c r="H1150" s="142" t="s">
        <v>162</v>
      </c>
      <c r="I1150" s="143" t="str">
        <f t="shared" si="71"/>
        <v/>
      </c>
    </row>
    <row r="1151" spans="1:9">
      <c r="A1151" s="144"/>
      <c r="B1151" s="144"/>
      <c r="C1151" s="144"/>
      <c r="D1151" s="144"/>
      <c r="E1151" s="145">
        <f t="shared" si="68"/>
        <v>0</v>
      </c>
      <c r="F1151" s="142" t="str">
        <f t="shared" si="69"/>
        <v/>
      </c>
      <c r="G1151" s="141" t="str">
        <f t="shared" si="70"/>
        <v/>
      </c>
      <c r="H1151" s="142" t="s">
        <v>162</v>
      </c>
      <c r="I1151" s="143" t="str">
        <f t="shared" si="71"/>
        <v/>
      </c>
    </row>
    <row r="1152" spans="1:9">
      <c r="A1152" s="144"/>
      <c r="B1152" s="144"/>
      <c r="C1152" s="144"/>
      <c r="D1152" s="144"/>
      <c r="E1152" s="145">
        <f t="shared" si="68"/>
        <v>0</v>
      </c>
      <c r="F1152" s="142" t="str">
        <f t="shared" si="69"/>
        <v/>
      </c>
      <c r="G1152" s="141" t="str">
        <f t="shared" si="70"/>
        <v/>
      </c>
      <c r="H1152" s="142" t="s">
        <v>162</v>
      </c>
      <c r="I1152" s="143" t="str">
        <f t="shared" si="71"/>
        <v/>
      </c>
    </row>
    <row r="1153" spans="1:9">
      <c r="A1153" s="144"/>
      <c r="B1153" s="144"/>
      <c r="C1153" s="144"/>
      <c r="D1153" s="144"/>
      <c r="E1153" s="145">
        <f t="shared" si="68"/>
        <v>0</v>
      </c>
      <c r="F1153" s="142" t="str">
        <f t="shared" si="69"/>
        <v/>
      </c>
      <c r="G1153" s="141" t="str">
        <f t="shared" si="70"/>
        <v/>
      </c>
      <c r="H1153" s="142" t="s">
        <v>162</v>
      </c>
      <c r="I1153" s="143" t="str">
        <f t="shared" si="71"/>
        <v/>
      </c>
    </row>
    <row r="1154" spans="1:9">
      <c r="A1154" s="144"/>
      <c r="B1154" s="144"/>
      <c r="C1154" s="144"/>
      <c r="D1154" s="144"/>
      <c r="E1154" s="145">
        <f t="shared" si="68"/>
        <v>0</v>
      </c>
      <c r="F1154" s="142" t="str">
        <f t="shared" si="69"/>
        <v/>
      </c>
      <c r="G1154" s="141" t="str">
        <f t="shared" si="70"/>
        <v/>
      </c>
      <c r="H1154" s="142" t="s">
        <v>162</v>
      </c>
      <c r="I1154" s="143" t="str">
        <f t="shared" si="71"/>
        <v/>
      </c>
    </row>
    <row r="1155" spans="1:9">
      <c r="A1155" s="144"/>
      <c r="B1155" s="144"/>
      <c r="C1155" s="144"/>
      <c r="D1155" s="144"/>
      <c r="E1155" s="145">
        <f t="shared" si="68"/>
        <v>0</v>
      </c>
      <c r="F1155" s="142" t="str">
        <f t="shared" si="69"/>
        <v/>
      </c>
      <c r="G1155" s="141" t="str">
        <f t="shared" si="70"/>
        <v/>
      </c>
      <c r="H1155" s="142" t="s">
        <v>162</v>
      </c>
      <c r="I1155" s="143" t="str">
        <f t="shared" si="71"/>
        <v/>
      </c>
    </row>
    <row r="1156" spans="1:9">
      <c r="A1156" s="144"/>
      <c r="B1156" s="144"/>
      <c r="C1156" s="144"/>
      <c r="D1156" s="144"/>
      <c r="E1156" s="145">
        <f t="shared" si="68"/>
        <v>0</v>
      </c>
      <c r="F1156" s="142" t="str">
        <f t="shared" si="69"/>
        <v/>
      </c>
      <c r="G1156" s="141" t="str">
        <f t="shared" si="70"/>
        <v/>
      </c>
      <c r="H1156" s="142" t="s">
        <v>162</v>
      </c>
      <c r="I1156" s="143" t="str">
        <f t="shared" si="71"/>
        <v/>
      </c>
    </row>
    <row r="1157" spans="1:9">
      <c r="A1157" s="144"/>
      <c r="B1157" s="144"/>
      <c r="C1157" s="144"/>
      <c r="D1157" s="144"/>
      <c r="E1157" s="145">
        <f t="shared" si="68"/>
        <v>0</v>
      </c>
      <c r="F1157" s="142" t="str">
        <f t="shared" si="69"/>
        <v/>
      </c>
      <c r="G1157" s="141" t="str">
        <f t="shared" si="70"/>
        <v/>
      </c>
      <c r="H1157" s="142" t="s">
        <v>162</v>
      </c>
      <c r="I1157" s="143" t="str">
        <f t="shared" si="71"/>
        <v/>
      </c>
    </row>
    <row r="1158" spans="1:9">
      <c r="A1158" s="144"/>
      <c r="B1158" s="144"/>
      <c r="C1158" s="144"/>
      <c r="D1158" s="144"/>
      <c r="E1158" s="145">
        <f t="shared" si="68"/>
        <v>0</v>
      </c>
      <c r="F1158" s="142" t="str">
        <f t="shared" si="69"/>
        <v/>
      </c>
      <c r="G1158" s="141" t="str">
        <f t="shared" si="70"/>
        <v/>
      </c>
      <c r="H1158" s="142" t="s">
        <v>162</v>
      </c>
      <c r="I1158" s="143" t="str">
        <f t="shared" si="71"/>
        <v/>
      </c>
    </row>
    <row r="1159" spans="1:9">
      <c r="A1159" s="144"/>
      <c r="B1159" s="144"/>
      <c r="C1159" s="144"/>
      <c r="D1159" s="144"/>
      <c r="E1159" s="145">
        <f t="shared" si="68"/>
        <v>0</v>
      </c>
      <c r="F1159" s="142" t="str">
        <f t="shared" si="69"/>
        <v/>
      </c>
      <c r="G1159" s="141" t="str">
        <f t="shared" si="70"/>
        <v/>
      </c>
      <c r="H1159" s="142" t="s">
        <v>162</v>
      </c>
      <c r="I1159" s="143" t="str">
        <f t="shared" si="71"/>
        <v/>
      </c>
    </row>
    <row r="1160" spans="1:9">
      <c r="A1160" s="144"/>
      <c r="B1160" s="144"/>
      <c r="C1160" s="144"/>
      <c r="D1160" s="144"/>
      <c r="E1160" s="145">
        <f t="shared" si="68"/>
        <v>0</v>
      </c>
      <c r="F1160" s="142" t="str">
        <f t="shared" si="69"/>
        <v/>
      </c>
      <c r="G1160" s="141" t="str">
        <f t="shared" si="70"/>
        <v/>
      </c>
      <c r="H1160" s="142" t="s">
        <v>162</v>
      </c>
      <c r="I1160" s="143" t="str">
        <f t="shared" si="71"/>
        <v/>
      </c>
    </row>
    <row r="1161" spans="1:9">
      <c r="A1161" s="144"/>
      <c r="B1161" s="144"/>
      <c r="C1161" s="144"/>
      <c r="D1161" s="144"/>
      <c r="E1161" s="145">
        <f t="shared" si="68"/>
        <v>0</v>
      </c>
      <c r="F1161" s="142" t="str">
        <f t="shared" si="69"/>
        <v/>
      </c>
      <c r="G1161" s="141" t="str">
        <f t="shared" si="70"/>
        <v/>
      </c>
      <c r="H1161" s="142" t="s">
        <v>162</v>
      </c>
      <c r="I1161" s="143" t="str">
        <f t="shared" si="71"/>
        <v/>
      </c>
    </row>
    <row r="1162" spans="1:9">
      <c r="A1162" s="144"/>
      <c r="B1162" s="144"/>
      <c r="C1162" s="144"/>
      <c r="D1162" s="144"/>
      <c r="E1162" s="145">
        <f t="shared" si="68"/>
        <v>0</v>
      </c>
      <c r="F1162" s="142" t="str">
        <f t="shared" si="69"/>
        <v/>
      </c>
      <c r="G1162" s="141" t="str">
        <f t="shared" si="70"/>
        <v/>
      </c>
      <c r="H1162" s="142" t="s">
        <v>162</v>
      </c>
      <c r="I1162" s="143" t="str">
        <f t="shared" si="71"/>
        <v/>
      </c>
    </row>
    <row r="1163" spans="1:9">
      <c r="A1163" s="144"/>
      <c r="B1163" s="144"/>
      <c r="C1163" s="144"/>
      <c r="D1163" s="144"/>
      <c r="E1163" s="145">
        <f t="shared" si="68"/>
        <v>0</v>
      </c>
      <c r="F1163" s="142" t="str">
        <f t="shared" si="69"/>
        <v/>
      </c>
      <c r="G1163" s="141" t="str">
        <f t="shared" si="70"/>
        <v/>
      </c>
      <c r="H1163" s="142" t="s">
        <v>162</v>
      </c>
      <c r="I1163" s="143" t="str">
        <f t="shared" si="71"/>
        <v/>
      </c>
    </row>
    <row r="1164" spans="1:9">
      <c r="A1164" s="144"/>
      <c r="B1164" s="144"/>
      <c r="C1164" s="144"/>
      <c r="D1164" s="144"/>
      <c r="E1164" s="145">
        <f t="shared" si="68"/>
        <v>0</v>
      </c>
      <c r="F1164" s="142" t="str">
        <f t="shared" si="69"/>
        <v/>
      </c>
      <c r="G1164" s="141" t="str">
        <f t="shared" si="70"/>
        <v/>
      </c>
      <c r="H1164" s="142" t="s">
        <v>162</v>
      </c>
      <c r="I1164" s="143" t="str">
        <f t="shared" si="71"/>
        <v/>
      </c>
    </row>
    <row r="1165" spans="1:9">
      <c r="A1165" s="144"/>
      <c r="B1165" s="144"/>
      <c r="C1165" s="144"/>
      <c r="D1165" s="144"/>
      <c r="E1165" s="145">
        <f t="shared" si="68"/>
        <v>0</v>
      </c>
      <c r="F1165" s="142" t="str">
        <f t="shared" si="69"/>
        <v/>
      </c>
      <c r="G1165" s="141" t="str">
        <f t="shared" si="70"/>
        <v/>
      </c>
      <c r="H1165" s="142" t="s">
        <v>162</v>
      </c>
      <c r="I1165" s="143" t="str">
        <f t="shared" si="71"/>
        <v/>
      </c>
    </row>
    <row r="1166" spans="1:9">
      <c r="A1166" s="144"/>
      <c r="B1166" s="144"/>
      <c r="C1166" s="144"/>
      <c r="D1166" s="144"/>
      <c r="E1166" s="145">
        <f t="shared" ref="E1166:E1229" si="72">IF($B$6=8,D1166/2,D1166)</f>
        <v>0</v>
      </c>
      <c r="F1166" s="142" t="str">
        <f t="shared" ref="F1166:F1229" si="73">IF(C1166&gt;0,$B$4,"")</f>
        <v/>
      </c>
      <c r="G1166" s="141" t="str">
        <f t="shared" ref="G1166:G1229" si="74">IFERROR(($B$4/(0.005454154*(C1166^2))),"")</f>
        <v/>
      </c>
      <c r="H1166" s="142" t="s">
        <v>162</v>
      </c>
      <c r="I1166" s="143" t="str">
        <f t="shared" ref="I1166:I1229" si="75">IFERROR((H1166*G1166),"")</f>
        <v/>
      </c>
    </row>
    <row r="1167" spans="1:9">
      <c r="A1167" s="144"/>
      <c r="B1167" s="144"/>
      <c r="C1167" s="144"/>
      <c r="D1167" s="144"/>
      <c r="E1167" s="145">
        <f t="shared" si="72"/>
        <v>0</v>
      </c>
      <c r="F1167" s="142" t="str">
        <f t="shared" si="73"/>
        <v/>
      </c>
      <c r="G1167" s="141" t="str">
        <f t="shared" si="74"/>
        <v/>
      </c>
      <c r="H1167" s="142" t="s">
        <v>162</v>
      </c>
      <c r="I1167" s="143" t="str">
        <f t="shared" si="75"/>
        <v/>
      </c>
    </row>
    <row r="1168" spans="1:9">
      <c r="A1168" s="144"/>
      <c r="B1168" s="144"/>
      <c r="C1168" s="144"/>
      <c r="D1168" s="144"/>
      <c r="E1168" s="145">
        <f t="shared" si="72"/>
        <v>0</v>
      </c>
      <c r="F1168" s="142" t="str">
        <f t="shared" si="73"/>
        <v/>
      </c>
      <c r="G1168" s="141" t="str">
        <f t="shared" si="74"/>
        <v/>
      </c>
      <c r="H1168" s="142" t="s">
        <v>162</v>
      </c>
      <c r="I1168" s="143" t="str">
        <f t="shared" si="75"/>
        <v/>
      </c>
    </row>
    <row r="1169" spans="1:9">
      <c r="A1169" s="144"/>
      <c r="B1169" s="144"/>
      <c r="C1169" s="144"/>
      <c r="D1169" s="144"/>
      <c r="E1169" s="145">
        <f t="shared" si="72"/>
        <v>0</v>
      </c>
      <c r="F1169" s="142" t="str">
        <f t="shared" si="73"/>
        <v/>
      </c>
      <c r="G1169" s="141" t="str">
        <f t="shared" si="74"/>
        <v/>
      </c>
      <c r="H1169" s="142" t="s">
        <v>162</v>
      </c>
      <c r="I1169" s="143" t="str">
        <f t="shared" si="75"/>
        <v/>
      </c>
    </row>
    <row r="1170" spans="1:9">
      <c r="A1170" s="144"/>
      <c r="B1170" s="144"/>
      <c r="C1170" s="144"/>
      <c r="D1170" s="144"/>
      <c r="E1170" s="145">
        <f t="shared" si="72"/>
        <v>0</v>
      </c>
      <c r="F1170" s="142" t="str">
        <f t="shared" si="73"/>
        <v/>
      </c>
      <c r="G1170" s="141" t="str">
        <f t="shared" si="74"/>
        <v/>
      </c>
      <c r="H1170" s="142" t="s">
        <v>162</v>
      </c>
      <c r="I1170" s="143" t="str">
        <f t="shared" si="75"/>
        <v/>
      </c>
    </row>
    <row r="1171" spans="1:9">
      <c r="A1171" s="144"/>
      <c r="B1171" s="144"/>
      <c r="C1171" s="144"/>
      <c r="D1171" s="144"/>
      <c r="E1171" s="145">
        <f t="shared" si="72"/>
        <v>0</v>
      </c>
      <c r="F1171" s="142" t="str">
        <f t="shared" si="73"/>
        <v/>
      </c>
      <c r="G1171" s="141" t="str">
        <f t="shared" si="74"/>
        <v/>
      </c>
      <c r="H1171" s="142" t="s">
        <v>162</v>
      </c>
      <c r="I1171" s="143" t="str">
        <f t="shared" si="75"/>
        <v/>
      </c>
    </row>
    <row r="1172" spans="1:9">
      <c r="A1172" s="144"/>
      <c r="B1172" s="144"/>
      <c r="C1172" s="144"/>
      <c r="D1172" s="144"/>
      <c r="E1172" s="145">
        <f t="shared" si="72"/>
        <v>0</v>
      </c>
      <c r="F1172" s="142" t="str">
        <f t="shared" si="73"/>
        <v/>
      </c>
      <c r="G1172" s="141" t="str">
        <f t="shared" si="74"/>
        <v/>
      </c>
      <c r="H1172" s="142" t="s">
        <v>162</v>
      </c>
      <c r="I1172" s="143" t="str">
        <f t="shared" si="75"/>
        <v/>
      </c>
    </row>
    <row r="1173" spans="1:9">
      <c r="A1173" s="144"/>
      <c r="B1173" s="144"/>
      <c r="C1173" s="144"/>
      <c r="D1173" s="144"/>
      <c r="E1173" s="145">
        <f t="shared" si="72"/>
        <v>0</v>
      </c>
      <c r="F1173" s="142" t="str">
        <f t="shared" si="73"/>
        <v/>
      </c>
      <c r="G1173" s="141" t="str">
        <f t="shared" si="74"/>
        <v/>
      </c>
      <c r="H1173" s="142" t="s">
        <v>162</v>
      </c>
      <c r="I1173" s="143" t="str">
        <f t="shared" si="75"/>
        <v/>
      </c>
    </row>
    <row r="1174" spans="1:9">
      <c r="A1174" s="144"/>
      <c r="B1174" s="144"/>
      <c r="C1174" s="144"/>
      <c r="D1174" s="144"/>
      <c r="E1174" s="145">
        <f t="shared" si="72"/>
        <v>0</v>
      </c>
      <c r="F1174" s="142" t="str">
        <f t="shared" si="73"/>
        <v/>
      </c>
      <c r="G1174" s="141" t="str">
        <f t="shared" si="74"/>
        <v/>
      </c>
      <c r="H1174" s="142" t="s">
        <v>162</v>
      </c>
      <c r="I1174" s="143" t="str">
        <f t="shared" si="75"/>
        <v/>
      </c>
    </row>
    <row r="1175" spans="1:9">
      <c r="A1175" s="144"/>
      <c r="B1175" s="144"/>
      <c r="C1175" s="144"/>
      <c r="D1175" s="144"/>
      <c r="E1175" s="145">
        <f t="shared" si="72"/>
        <v>0</v>
      </c>
      <c r="F1175" s="142" t="str">
        <f t="shared" si="73"/>
        <v/>
      </c>
      <c r="G1175" s="141" t="str">
        <f t="shared" si="74"/>
        <v/>
      </c>
      <c r="H1175" s="142" t="s">
        <v>162</v>
      </c>
      <c r="I1175" s="143" t="str">
        <f t="shared" si="75"/>
        <v/>
      </c>
    </row>
    <row r="1176" spans="1:9">
      <c r="A1176" s="144"/>
      <c r="B1176" s="144"/>
      <c r="C1176" s="144"/>
      <c r="D1176" s="144"/>
      <c r="E1176" s="145">
        <f t="shared" si="72"/>
        <v>0</v>
      </c>
      <c r="F1176" s="142" t="str">
        <f t="shared" si="73"/>
        <v/>
      </c>
      <c r="G1176" s="141" t="str">
        <f t="shared" si="74"/>
        <v/>
      </c>
      <c r="H1176" s="142" t="s">
        <v>162</v>
      </c>
      <c r="I1176" s="143" t="str">
        <f t="shared" si="75"/>
        <v/>
      </c>
    </row>
    <row r="1177" spans="1:9">
      <c r="A1177" s="144"/>
      <c r="B1177" s="144"/>
      <c r="C1177" s="144"/>
      <c r="D1177" s="144"/>
      <c r="E1177" s="145">
        <f t="shared" si="72"/>
        <v>0</v>
      </c>
      <c r="F1177" s="142" t="str">
        <f t="shared" si="73"/>
        <v/>
      </c>
      <c r="G1177" s="141" t="str">
        <f t="shared" si="74"/>
        <v/>
      </c>
      <c r="H1177" s="142" t="s">
        <v>162</v>
      </c>
      <c r="I1177" s="143" t="str">
        <f t="shared" si="75"/>
        <v/>
      </c>
    </row>
    <row r="1178" spans="1:9">
      <c r="A1178" s="144"/>
      <c r="B1178" s="144"/>
      <c r="C1178" s="144"/>
      <c r="D1178" s="144"/>
      <c r="E1178" s="145">
        <f t="shared" si="72"/>
        <v>0</v>
      </c>
      <c r="F1178" s="142" t="str">
        <f t="shared" si="73"/>
        <v/>
      </c>
      <c r="G1178" s="141" t="str">
        <f t="shared" si="74"/>
        <v/>
      </c>
      <c r="H1178" s="142" t="s">
        <v>162</v>
      </c>
      <c r="I1178" s="143" t="str">
        <f t="shared" si="75"/>
        <v/>
      </c>
    </row>
    <row r="1179" spans="1:9">
      <c r="A1179" s="144"/>
      <c r="B1179" s="144"/>
      <c r="C1179" s="144"/>
      <c r="D1179" s="144"/>
      <c r="E1179" s="145">
        <f t="shared" si="72"/>
        <v>0</v>
      </c>
      <c r="F1179" s="142" t="str">
        <f t="shared" si="73"/>
        <v/>
      </c>
      <c r="G1179" s="141" t="str">
        <f t="shared" si="74"/>
        <v/>
      </c>
      <c r="H1179" s="142" t="s">
        <v>162</v>
      </c>
      <c r="I1179" s="143" t="str">
        <f t="shared" si="75"/>
        <v/>
      </c>
    </row>
    <row r="1180" spans="1:9">
      <c r="A1180" s="144"/>
      <c r="B1180" s="144"/>
      <c r="C1180" s="144"/>
      <c r="D1180" s="144"/>
      <c r="E1180" s="145">
        <f t="shared" si="72"/>
        <v>0</v>
      </c>
      <c r="F1180" s="142" t="str">
        <f t="shared" si="73"/>
        <v/>
      </c>
      <c r="G1180" s="141" t="str">
        <f t="shared" si="74"/>
        <v/>
      </c>
      <c r="H1180" s="142" t="s">
        <v>162</v>
      </c>
      <c r="I1180" s="143" t="str">
        <f t="shared" si="75"/>
        <v/>
      </c>
    </row>
    <row r="1181" spans="1:9">
      <c r="A1181" s="144"/>
      <c r="B1181" s="144"/>
      <c r="C1181" s="144"/>
      <c r="D1181" s="144"/>
      <c r="E1181" s="145">
        <f t="shared" si="72"/>
        <v>0</v>
      </c>
      <c r="F1181" s="142" t="str">
        <f t="shared" si="73"/>
        <v/>
      </c>
      <c r="G1181" s="141" t="str">
        <f t="shared" si="74"/>
        <v/>
      </c>
      <c r="H1181" s="142" t="s">
        <v>162</v>
      </c>
      <c r="I1181" s="143" t="str">
        <f t="shared" si="75"/>
        <v/>
      </c>
    </row>
    <row r="1182" spans="1:9">
      <c r="A1182" s="144"/>
      <c r="B1182" s="144"/>
      <c r="C1182" s="144"/>
      <c r="D1182" s="144"/>
      <c r="E1182" s="145">
        <f t="shared" si="72"/>
        <v>0</v>
      </c>
      <c r="F1182" s="142" t="str">
        <f t="shared" si="73"/>
        <v/>
      </c>
      <c r="G1182" s="141" t="str">
        <f t="shared" si="74"/>
        <v/>
      </c>
      <c r="H1182" s="142" t="s">
        <v>162</v>
      </c>
      <c r="I1182" s="143" t="str">
        <f t="shared" si="75"/>
        <v/>
      </c>
    </row>
    <row r="1183" spans="1:9">
      <c r="A1183" s="144"/>
      <c r="B1183" s="144"/>
      <c r="C1183" s="144"/>
      <c r="D1183" s="144"/>
      <c r="E1183" s="145">
        <f t="shared" si="72"/>
        <v>0</v>
      </c>
      <c r="F1183" s="142" t="str">
        <f t="shared" si="73"/>
        <v/>
      </c>
      <c r="G1183" s="141" t="str">
        <f t="shared" si="74"/>
        <v/>
      </c>
      <c r="H1183" s="142" t="s">
        <v>162</v>
      </c>
      <c r="I1183" s="143" t="str">
        <f t="shared" si="75"/>
        <v/>
      </c>
    </row>
    <row r="1184" spans="1:9">
      <c r="A1184" s="144"/>
      <c r="B1184" s="144"/>
      <c r="C1184" s="144"/>
      <c r="D1184" s="144"/>
      <c r="E1184" s="145">
        <f t="shared" si="72"/>
        <v>0</v>
      </c>
      <c r="F1184" s="142" t="str">
        <f t="shared" si="73"/>
        <v/>
      </c>
      <c r="G1184" s="141" t="str">
        <f t="shared" si="74"/>
        <v/>
      </c>
      <c r="H1184" s="142" t="s">
        <v>162</v>
      </c>
      <c r="I1184" s="143" t="str">
        <f t="shared" si="75"/>
        <v/>
      </c>
    </row>
    <row r="1185" spans="1:9">
      <c r="A1185" s="144"/>
      <c r="B1185" s="144"/>
      <c r="C1185" s="144"/>
      <c r="D1185" s="144"/>
      <c r="E1185" s="145">
        <f t="shared" si="72"/>
        <v>0</v>
      </c>
      <c r="F1185" s="142" t="str">
        <f t="shared" si="73"/>
        <v/>
      </c>
      <c r="G1185" s="141" t="str">
        <f t="shared" si="74"/>
        <v/>
      </c>
      <c r="H1185" s="142" t="s">
        <v>162</v>
      </c>
      <c r="I1185" s="143" t="str">
        <f t="shared" si="75"/>
        <v/>
      </c>
    </row>
    <row r="1186" spans="1:9">
      <c r="A1186" s="144"/>
      <c r="B1186" s="144"/>
      <c r="C1186" s="144"/>
      <c r="D1186" s="144"/>
      <c r="E1186" s="145">
        <f t="shared" si="72"/>
        <v>0</v>
      </c>
      <c r="F1186" s="142" t="str">
        <f t="shared" si="73"/>
        <v/>
      </c>
      <c r="G1186" s="141" t="str">
        <f t="shared" si="74"/>
        <v/>
      </c>
      <c r="H1186" s="142" t="s">
        <v>162</v>
      </c>
      <c r="I1186" s="143" t="str">
        <f t="shared" si="75"/>
        <v/>
      </c>
    </row>
    <row r="1187" spans="1:9">
      <c r="A1187" s="144"/>
      <c r="B1187" s="144"/>
      <c r="C1187" s="144"/>
      <c r="D1187" s="144"/>
      <c r="E1187" s="145">
        <f t="shared" si="72"/>
        <v>0</v>
      </c>
      <c r="F1187" s="142" t="str">
        <f t="shared" si="73"/>
        <v/>
      </c>
      <c r="G1187" s="141" t="str">
        <f t="shared" si="74"/>
        <v/>
      </c>
      <c r="H1187" s="142" t="s">
        <v>162</v>
      </c>
      <c r="I1187" s="143" t="str">
        <f t="shared" si="75"/>
        <v/>
      </c>
    </row>
    <row r="1188" spans="1:9">
      <c r="A1188" s="144"/>
      <c r="B1188" s="144"/>
      <c r="C1188" s="144"/>
      <c r="D1188" s="144"/>
      <c r="E1188" s="145">
        <f t="shared" si="72"/>
        <v>0</v>
      </c>
      <c r="F1188" s="142" t="str">
        <f t="shared" si="73"/>
        <v/>
      </c>
      <c r="G1188" s="141" t="str">
        <f t="shared" si="74"/>
        <v/>
      </c>
      <c r="H1188" s="142" t="s">
        <v>162</v>
      </c>
      <c r="I1188" s="143" t="str">
        <f t="shared" si="75"/>
        <v/>
      </c>
    </row>
    <row r="1189" spans="1:9">
      <c r="A1189" s="144"/>
      <c r="B1189" s="144"/>
      <c r="C1189" s="144"/>
      <c r="D1189" s="144"/>
      <c r="E1189" s="145">
        <f t="shared" si="72"/>
        <v>0</v>
      </c>
      <c r="F1189" s="142" t="str">
        <f t="shared" si="73"/>
        <v/>
      </c>
      <c r="G1189" s="141" t="str">
        <f t="shared" si="74"/>
        <v/>
      </c>
      <c r="H1189" s="142" t="s">
        <v>162</v>
      </c>
      <c r="I1189" s="143" t="str">
        <f t="shared" si="75"/>
        <v/>
      </c>
    </row>
    <row r="1190" spans="1:9">
      <c r="A1190" s="144"/>
      <c r="B1190" s="144"/>
      <c r="C1190" s="144"/>
      <c r="D1190" s="144"/>
      <c r="E1190" s="145">
        <f t="shared" si="72"/>
        <v>0</v>
      </c>
      <c r="F1190" s="142" t="str">
        <f t="shared" si="73"/>
        <v/>
      </c>
      <c r="G1190" s="141" t="str">
        <f t="shared" si="74"/>
        <v/>
      </c>
      <c r="H1190" s="142" t="s">
        <v>162</v>
      </c>
      <c r="I1190" s="143" t="str">
        <f t="shared" si="75"/>
        <v/>
      </c>
    </row>
    <row r="1191" spans="1:9">
      <c r="A1191" s="144"/>
      <c r="B1191" s="144"/>
      <c r="C1191" s="144"/>
      <c r="D1191" s="144"/>
      <c r="E1191" s="145">
        <f t="shared" si="72"/>
        <v>0</v>
      </c>
      <c r="F1191" s="142" t="str">
        <f t="shared" si="73"/>
        <v/>
      </c>
      <c r="G1191" s="141" t="str">
        <f t="shared" si="74"/>
        <v/>
      </c>
      <c r="H1191" s="142" t="s">
        <v>162</v>
      </c>
      <c r="I1191" s="143" t="str">
        <f t="shared" si="75"/>
        <v/>
      </c>
    </row>
    <row r="1192" spans="1:9">
      <c r="A1192" s="144"/>
      <c r="B1192" s="144"/>
      <c r="C1192" s="144"/>
      <c r="D1192" s="144"/>
      <c r="E1192" s="145">
        <f t="shared" si="72"/>
        <v>0</v>
      </c>
      <c r="F1192" s="142" t="str">
        <f t="shared" si="73"/>
        <v/>
      </c>
      <c r="G1192" s="141" t="str">
        <f t="shared" si="74"/>
        <v/>
      </c>
      <c r="H1192" s="142" t="s">
        <v>162</v>
      </c>
      <c r="I1192" s="143" t="str">
        <f t="shared" si="75"/>
        <v/>
      </c>
    </row>
    <row r="1193" spans="1:9">
      <c r="A1193" s="144"/>
      <c r="B1193" s="144"/>
      <c r="C1193" s="144"/>
      <c r="D1193" s="144"/>
      <c r="E1193" s="145">
        <f t="shared" si="72"/>
        <v>0</v>
      </c>
      <c r="F1193" s="142" t="str">
        <f t="shared" si="73"/>
        <v/>
      </c>
      <c r="G1193" s="141" t="str">
        <f t="shared" si="74"/>
        <v/>
      </c>
      <c r="H1193" s="142" t="s">
        <v>162</v>
      </c>
      <c r="I1193" s="143" t="str">
        <f t="shared" si="75"/>
        <v/>
      </c>
    </row>
    <row r="1194" spans="1:9">
      <c r="A1194" s="144"/>
      <c r="B1194" s="144"/>
      <c r="C1194" s="144"/>
      <c r="D1194" s="144"/>
      <c r="E1194" s="145">
        <f t="shared" si="72"/>
        <v>0</v>
      </c>
      <c r="F1194" s="142" t="str">
        <f t="shared" si="73"/>
        <v/>
      </c>
      <c r="G1194" s="141" t="str">
        <f t="shared" si="74"/>
        <v/>
      </c>
      <c r="H1194" s="142" t="s">
        <v>162</v>
      </c>
      <c r="I1194" s="143" t="str">
        <f t="shared" si="75"/>
        <v/>
      </c>
    </row>
    <row r="1195" spans="1:9">
      <c r="A1195" s="144"/>
      <c r="B1195" s="144"/>
      <c r="C1195" s="144"/>
      <c r="D1195" s="144"/>
      <c r="E1195" s="145">
        <f t="shared" si="72"/>
        <v>0</v>
      </c>
      <c r="F1195" s="142" t="str">
        <f t="shared" si="73"/>
        <v/>
      </c>
      <c r="G1195" s="141" t="str">
        <f t="shared" si="74"/>
        <v/>
      </c>
      <c r="H1195" s="142" t="s">
        <v>162</v>
      </c>
      <c r="I1195" s="143" t="str">
        <f t="shared" si="75"/>
        <v/>
      </c>
    </row>
    <row r="1196" spans="1:9">
      <c r="A1196" s="144"/>
      <c r="B1196" s="144"/>
      <c r="C1196" s="144"/>
      <c r="D1196" s="144"/>
      <c r="E1196" s="145">
        <f t="shared" si="72"/>
        <v>0</v>
      </c>
      <c r="F1196" s="142" t="str">
        <f t="shared" si="73"/>
        <v/>
      </c>
      <c r="G1196" s="141" t="str">
        <f t="shared" si="74"/>
        <v/>
      </c>
      <c r="H1196" s="142" t="s">
        <v>162</v>
      </c>
      <c r="I1196" s="143" t="str">
        <f t="shared" si="75"/>
        <v/>
      </c>
    </row>
    <row r="1197" spans="1:9">
      <c r="A1197" s="144"/>
      <c r="B1197" s="144"/>
      <c r="C1197" s="144"/>
      <c r="D1197" s="144"/>
      <c r="E1197" s="145">
        <f t="shared" si="72"/>
        <v>0</v>
      </c>
      <c r="F1197" s="142" t="str">
        <f t="shared" si="73"/>
        <v/>
      </c>
      <c r="G1197" s="141" t="str">
        <f t="shared" si="74"/>
        <v/>
      </c>
      <c r="H1197" s="142" t="s">
        <v>162</v>
      </c>
      <c r="I1197" s="143" t="str">
        <f t="shared" si="75"/>
        <v/>
      </c>
    </row>
    <row r="1198" spans="1:9">
      <c r="A1198" s="144"/>
      <c r="B1198" s="144"/>
      <c r="C1198" s="144"/>
      <c r="D1198" s="144"/>
      <c r="E1198" s="145">
        <f t="shared" si="72"/>
        <v>0</v>
      </c>
      <c r="F1198" s="142" t="str">
        <f t="shared" si="73"/>
        <v/>
      </c>
      <c r="G1198" s="141" t="str">
        <f t="shared" si="74"/>
        <v/>
      </c>
      <c r="H1198" s="142" t="s">
        <v>162</v>
      </c>
      <c r="I1198" s="143" t="str">
        <f t="shared" si="75"/>
        <v/>
      </c>
    </row>
    <row r="1199" spans="1:9">
      <c r="A1199" s="144"/>
      <c r="B1199" s="144"/>
      <c r="C1199" s="144"/>
      <c r="D1199" s="144"/>
      <c r="E1199" s="145">
        <f t="shared" si="72"/>
        <v>0</v>
      </c>
      <c r="F1199" s="142" t="str">
        <f t="shared" si="73"/>
        <v/>
      </c>
      <c r="G1199" s="141" t="str">
        <f t="shared" si="74"/>
        <v/>
      </c>
      <c r="H1199" s="142" t="s">
        <v>162</v>
      </c>
      <c r="I1199" s="143" t="str">
        <f t="shared" si="75"/>
        <v/>
      </c>
    </row>
    <row r="1200" spans="1:9">
      <c r="A1200" s="144"/>
      <c r="B1200" s="144"/>
      <c r="C1200" s="144"/>
      <c r="D1200" s="144"/>
      <c r="E1200" s="145">
        <f t="shared" si="72"/>
        <v>0</v>
      </c>
      <c r="F1200" s="142" t="str">
        <f t="shared" si="73"/>
        <v/>
      </c>
      <c r="G1200" s="141" t="str">
        <f t="shared" si="74"/>
        <v/>
      </c>
      <c r="H1200" s="142" t="s">
        <v>162</v>
      </c>
      <c r="I1200" s="143" t="str">
        <f t="shared" si="75"/>
        <v/>
      </c>
    </row>
    <row r="1201" spans="1:9">
      <c r="A1201" s="144"/>
      <c r="B1201" s="144"/>
      <c r="C1201" s="144"/>
      <c r="D1201" s="144"/>
      <c r="E1201" s="145">
        <f t="shared" si="72"/>
        <v>0</v>
      </c>
      <c r="F1201" s="142" t="str">
        <f t="shared" si="73"/>
        <v/>
      </c>
      <c r="G1201" s="141" t="str">
        <f t="shared" si="74"/>
        <v/>
      </c>
      <c r="H1201" s="142" t="s">
        <v>162</v>
      </c>
      <c r="I1201" s="143" t="str">
        <f t="shared" si="75"/>
        <v/>
      </c>
    </row>
    <row r="1202" spans="1:9">
      <c r="A1202" s="144"/>
      <c r="B1202" s="144"/>
      <c r="C1202" s="144"/>
      <c r="D1202" s="144"/>
      <c r="E1202" s="145">
        <f t="shared" si="72"/>
        <v>0</v>
      </c>
      <c r="F1202" s="142" t="str">
        <f t="shared" si="73"/>
        <v/>
      </c>
      <c r="G1202" s="141" t="str">
        <f t="shared" si="74"/>
        <v/>
      </c>
      <c r="H1202" s="142" t="s">
        <v>162</v>
      </c>
      <c r="I1202" s="143" t="str">
        <f t="shared" si="75"/>
        <v/>
      </c>
    </row>
    <row r="1203" spans="1:9">
      <c r="A1203" s="144"/>
      <c r="B1203" s="144"/>
      <c r="C1203" s="144"/>
      <c r="D1203" s="144"/>
      <c r="E1203" s="145">
        <f t="shared" si="72"/>
        <v>0</v>
      </c>
      <c r="F1203" s="142" t="str">
        <f t="shared" si="73"/>
        <v/>
      </c>
      <c r="G1203" s="141" t="str">
        <f t="shared" si="74"/>
        <v/>
      </c>
      <c r="H1203" s="142" t="s">
        <v>162</v>
      </c>
      <c r="I1203" s="143" t="str">
        <f t="shared" si="75"/>
        <v/>
      </c>
    </row>
    <row r="1204" spans="1:9">
      <c r="A1204" s="144"/>
      <c r="B1204" s="144"/>
      <c r="C1204" s="144"/>
      <c r="D1204" s="144"/>
      <c r="E1204" s="145">
        <f t="shared" si="72"/>
        <v>0</v>
      </c>
      <c r="F1204" s="142" t="str">
        <f t="shared" si="73"/>
        <v/>
      </c>
      <c r="G1204" s="141" t="str">
        <f t="shared" si="74"/>
        <v/>
      </c>
      <c r="H1204" s="142" t="s">
        <v>162</v>
      </c>
      <c r="I1204" s="143" t="str">
        <f t="shared" si="75"/>
        <v/>
      </c>
    </row>
    <row r="1205" spans="1:9">
      <c r="A1205" s="144"/>
      <c r="B1205" s="144"/>
      <c r="C1205" s="144"/>
      <c r="D1205" s="144"/>
      <c r="E1205" s="145">
        <f t="shared" si="72"/>
        <v>0</v>
      </c>
      <c r="F1205" s="142" t="str">
        <f t="shared" si="73"/>
        <v/>
      </c>
      <c r="G1205" s="141" t="str">
        <f t="shared" si="74"/>
        <v/>
      </c>
      <c r="H1205" s="142" t="s">
        <v>162</v>
      </c>
      <c r="I1205" s="143" t="str">
        <f t="shared" si="75"/>
        <v/>
      </c>
    </row>
    <row r="1206" spans="1:9">
      <c r="A1206" s="144"/>
      <c r="B1206" s="144"/>
      <c r="C1206" s="144"/>
      <c r="D1206" s="144"/>
      <c r="E1206" s="145">
        <f t="shared" si="72"/>
        <v>0</v>
      </c>
      <c r="F1206" s="142" t="str">
        <f t="shared" si="73"/>
        <v/>
      </c>
      <c r="G1206" s="141" t="str">
        <f t="shared" si="74"/>
        <v/>
      </c>
      <c r="H1206" s="142" t="s">
        <v>162</v>
      </c>
      <c r="I1206" s="143" t="str">
        <f t="shared" si="75"/>
        <v/>
      </c>
    </row>
    <row r="1207" spans="1:9">
      <c r="A1207" s="144"/>
      <c r="B1207" s="144"/>
      <c r="C1207" s="144"/>
      <c r="D1207" s="144"/>
      <c r="E1207" s="145">
        <f t="shared" si="72"/>
        <v>0</v>
      </c>
      <c r="F1207" s="142" t="str">
        <f t="shared" si="73"/>
        <v/>
      </c>
      <c r="G1207" s="141" t="str">
        <f t="shared" si="74"/>
        <v/>
      </c>
      <c r="H1207" s="142" t="s">
        <v>162</v>
      </c>
      <c r="I1207" s="143" t="str">
        <f t="shared" si="75"/>
        <v/>
      </c>
    </row>
    <row r="1208" spans="1:9">
      <c r="A1208" s="144"/>
      <c r="B1208" s="144"/>
      <c r="C1208" s="144"/>
      <c r="D1208" s="144"/>
      <c r="E1208" s="145">
        <f t="shared" si="72"/>
        <v>0</v>
      </c>
      <c r="F1208" s="142" t="str">
        <f t="shared" si="73"/>
        <v/>
      </c>
      <c r="G1208" s="141" t="str">
        <f t="shared" si="74"/>
        <v/>
      </c>
      <c r="H1208" s="142" t="s">
        <v>162</v>
      </c>
      <c r="I1208" s="143" t="str">
        <f t="shared" si="75"/>
        <v/>
      </c>
    </row>
    <row r="1209" spans="1:9">
      <c r="A1209" s="144"/>
      <c r="B1209" s="144"/>
      <c r="C1209" s="144"/>
      <c r="D1209" s="144"/>
      <c r="E1209" s="145">
        <f t="shared" si="72"/>
        <v>0</v>
      </c>
      <c r="F1209" s="142" t="str">
        <f t="shared" si="73"/>
        <v/>
      </c>
      <c r="G1209" s="141" t="str">
        <f t="shared" si="74"/>
        <v/>
      </c>
      <c r="H1209" s="142" t="s">
        <v>162</v>
      </c>
      <c r="I1209" s="143" t="str">
        <f t="shared" si="75"/>
        <v/>
      </c>
    </row>
    <row r="1210" spans="1:9">
      <c r="A1210" s="144"/>
      <c r="B1210" s="144"/>
      <c r="C1210" s="144"/>
      <c r="D1210" s="144"/>
      <c r="E1210" s="145">
        <f t="shared" si="72"/>
        <v>0</v>
      </c>
      <c r="F1210" s="142" t="str">
        <f t="shared" si="73"/>
        <v/>
      </c>
      <c r="G1210" s="141" t="str">
        <f t="shared" si="74"/>
        <v/>
      </c>
      <c r="H1210" s="142" t="s">
        <v>162</v>
      </c>
      <c r="I1210" s="143" t="str">
        <f t="shared" si="75"/>
        <v/>
      </c>
    </row>
    <row r="1211" spans="1:9">
      <c r="A1211" s="144"/>
      <c r="B1211" s="144"/>
      <c r="C1211" s="144"/>
      <c r="D1211" s="144"/>
      <c r="E1211" s="145">
        <f t="shared" si="72"/>
        <v>0</v>
      </c>
      <c r="F1211" s="142" t="str">
        <f t="shared" si="73"/>
        <v/>
      </c>
      <c r="G1211" s="141" t="str">
        <f t="shared" si="74"/>
        <v/>
      </c>
      <c r="H1211" s="142" t="s">
        <v>162</v>
      </c>
      <c r="I1211" s="143" t="str">
        <f t="shared" si="75"/>
        <v/>
      </c>
    </row>
    <row r="1212" spans="1:9">
      <c r="A1212" s="144"/>
      <c r="B1212" s="144"/>
      <c r="C1212" s="144"/>
      <c r="D1212" s="144"/>
      <c r="E1212" s="145">
        <f t="shared" si="72"/>
        <v>0</v>
      </c>
      <c r="F1212" s="142" t="str">
        <f t="shared" si="73"/>
        <v/>
      </c>
      <c r="G1212" s="141" t="str">
        <f t="shared" si="74"/>
        <v/>
      </c>
      <c r="H1212" s="142" t="s">
        <v>162</v>
      </c>
      <c r="I1212" s="143" t="str">
        <f t="shared" si="75"/>
        <v/>
      </c>
    </row>
    <row r="1213" spans="1:9">
      <c r="A1213" s="144"/>
      <c r="B1213" s="144"/>
      <c r="C1213" s="144"/>
      <c r="D1213" s="144"/>
      <c r="E1213" s="145">
        <f t="shared" si="72"/>
        <v>0</v>
      </c>
      <c r="F1213" s="142" t="str">
        <f t="shared" si="73"/>
        <v/>
      </c>
      <c r="G1213" s="141" t="str">
        <f t="shared" si="74"/>
        <v/>
      </c>
      <c r="H1213" s="142" t="s">
        <v>162</v>
      </c>
      <c r="I1213" s="143" t="str">
        <f t="shared" si="75"/>
        <v/>
      </c>
    </row>
    <row r="1214" spans="1:9">
      <c r="A1214" s="144"/>
      <c r="B1214" s="144"/>
      <c r="C1214" s="144"/>
      <c r="D1214" s="144"/>
      <c r="E1214" s="145">
        <f t="shared" si="72"/>
        <v>0</v>
      </c>
      <c r="F1214" s="142" t="str">
        <f t="shared" si="73"/>
        <v/>
      </c>
      <c r="G1214" s="141" t="str">
        <f t="shared" si="74"/>
        <v/>
      </c>
      <c r="H1214" s="142" t="s">
        <v>162</v>
      </c>
      <c r="I1214" s="143" t="str">
        <f t="shared" si="75"/>
        <v/>
      </c>
    </row>
    <row r="1215" spans="1:9">
      <c r="A1215" s="144"/>
      <c r="B1215" s="144"/>
      <c r="C1215" s="144"/>
      <c r="D1215" s="144"/>
      <c r="E1215" s="145">
        <f t="shared" si="72"/>
        <v>0</v>
      </c>
      <c r="F1215" s="142" t="str">
        <f t="shared" si="73"/>
        <v/>
      </c>
      <c r="G1215" s="141" t="str">
        <f t="shared" si="74"/>
        <v/>
      </c>
      <c r="H1215" s="142" t="s">
        <v>162</v>
      </c>
      <c r="I1215" s="143" t="str">
        <f t="shared" si="75"/>
        <v/>
      </c>
    </row>
    <row r="1216" spans="1:9">
      <c r="A1216" s="144"/>
      <c r="B1216" s="144"/>
      <c r="C1216" s="144"/>
      <c r="D1216" s="144"/>
      <c r="E1216" s="145">
        <f t="shared" si="72"/>
        <v>0</v>
      </c>
      <c r="F1216" s="142" t="str">
        <f t="shared" si="73"/>
        <v/>
      </c>
      <c r="G1216" s="141" t="str">
        <f t="shared" si="74"/>
        <v/>
      </c>
      <c r="H1216" s="142" t="s">
        <v>162</v>
      </c>
      <c r="I1216" s="143" t="str">
        <f t="shared" si="75"/>
        <v/>
      </c>
    </row>
    <row r="1217" spans="1:9">
      <c r="A1217" s="144"/>
      <c r="B1217" s="144"/>
      <c r="C1217" s="144"/>
      <c r="D1217" s="144"/>
      <c r="E1217" s="145">
        <f t="shared" si="72"/>
        <v>0</v>
      </c>
      <c r="F1217" s="142" t="str">
        <f t="shared" si="73"/>
        <v/>
      </c>
      <c r="G1217" s="141" t="str">
        <f t="shared" si="74"/>
        <v/>
      </c>
      <c r="H1217" s="142" t="s">
        <v>162</v>
      </c>
      <c r="I1217" s="143" t="str">
        <f t="shared" si="75"/>
        <v/>
      </c>
    </row>
    <row r="1218" spans="1:9">
      <c r="A1218" s="144"/>
      <c r="B1218" s="144"/>
      <c r="C1218" s="144"/>
      <c r="D1218" s="144"/>
      <c r="E1218" s="145">
        <f t="shared" si="72"/>
        <v>0</v>
      </c>
      <c r="F1218" s="142" t="str">
        <f t="shared" si="73"/>
        <v/>
      </c>
      <c r="G1218" s="141" t="str">
        <f t="shared" si="74"/>
        <v/>
      </c>
      <c r="H1218" s="142" t="s">
        <v>162</v>
      </c>
      <c r="I1218" s="143" t="str">
        <f t="shared" si="75"/>
        <v/>
      </c>
    </row>
    <row r="1219" spans="1:9">
      <c r="A1219" s="144"/>
      <c r="B1219" s="144"/>
      <c r="C1219" s="144"/>
      <c r="D1219" s="144"/>
      <c r="E1219" s="145">
        <f t="shared" si="72"/>
        <v>0</v>
      </c>
      <c r="F1219" s="142" t="str">
        <f t="shared" si="73"/>
        <v/>
      </c>
      <c r="G1219" s="141" t="str">
        <f t="shared" si="74"/>
        <v/>
      </c>
      <c r="H1219" s="142" t="s">
        <v>162</v>
      </c>
      <c r="I1219" s="143" t="str">
        <f t="shared" si="75"/>
        <v/>
      </c>
    </row>
    <row r="1220" spans="1:9">
      <c r="A1220" s="144"/>
      <c r="B1220" s="144"/>
      <c r="C1220" s="144"/>
      <c r="D1220" s="144"/>
      <c r="E1220" s="145">
        <f t="shared" si="72"/>
        <v>0</v>
      </c>
      <c r="F1220" s="142" t="str">
        <f t="shared" si="73"/>
        <v/>
      </c>
      <c r="G1220" s="141" t="str">
        <f t="shared" si="74"/>
        <v/>
      </c>
      <c r="H1220" s="142" t="s">
        <v>162</v>
      </c>
      <c r="I1220" s="143" t="str">
        <f t="shared" si="75"/>
        <v/>
      </c>
    </row>
    <row r="1221" spans="1:9">
      <c r="A1221" s="144"/>
      <c r="B1221" s="144"/>
      <c r="C1221" s="144"/>
      <c r="D1221" s="144"/>
      <c r="E1221" s="145">
        <f t="shared" si="72"/>
        <v>0</v>
      </c>
      <c r="F1221" s="142" t="str">
        <f t="shared" si="73"/>
        <v/>
      </c>
      <c r="G1221" s="141" t="str">
        <f t="shared" si="74"/>
        <v/>
      </c>
      <c r="H1221" s="142" t="s">
        <v>162</v>
      </c>
      <c r="I1221" s="143" t="str">
        <f t="shared" si="75"/>
        <v/>
      </c>
    </row>
    <row r="1222" spans="1:9">
      <c r="A1222" s="144"/>
      <c r="B1222" s="144"/>
      <c r="C1222" s="144"/>
      <c r="D1222" s="144"/>
      <c r="E1222" s="145">
        <f t="shared" si="72"/>
        <v>0</v>
      </c>
      <c r="F1222" s="142" t="str">
        <f t="shared" si="73"/>
        <v/>
      </c>
      <c r="G1222" s="141" t="str">
        <f t="shared" si="74"/>
        <v/>
      </c>
      <c r="H1222" s="142" t="s">
        <v>162</v>
      </c>
      <c r="I1222" s="143" t="str">
        <f t="shared" si="75"/>
        <v/>
      </c>
    </row>
    <row r="1223" spans="1:9">
      <c r="A1223" s="144"/>
      <c r="B1223" s="144"/>
      <c r="C1223" s="144"/>
      <c r="D1223" s="144"/>
      <c r="E1223" s="145">
        <f t="shared" si="72"/>
        <v>0</v>
      </c>
      <c r="F1223" s="142" t="str">
        <f t="shared" si="73"/>
        <v/>
      </c>
      <c r="G1223" s="141" t="str">
        <f t="shared" si="74"/>
        <v/>
      </c>
      <c r="H1223" s="142" t="s">
        <v>162</v>
      </c>
      <c r="I1223" s="143" t="str">
        <f t="shared" si="75"/>
        <v/>
      </c>
    </row>
    <row r="1224" spans="1:9">
      <c r="A1224" s="144"/>
      <c r="B1224" s="144"/>
      <c r="C1224" s="144"/>
      <c r="D1224" s="144"/>
      <c r="E1224" s="145">
        <f t="shared" si="72"/>
        <v>0</v>
      </c>
      <c r="F1224" s="142" t="str">
        <f t="shared" si="73"/>
        <v/>
      </c>
      <c r="G1224" s="141" t="str">
        <f t="shared" si="74"/>
        <v/>
      </c>
      <c r="H1224" s="142" t="s">
        <v>162</v>
      </c>
      <c r="I1224" s="143" t="str">
        <f t="shared" si="75"/>
        <v/>
      </c>
    </row>
    <row r="1225" spans="1:9">
      <c r="A1225" s="144"/>
      <c r="B1225" s="144"/>
      <c r="C1225" s="144"/>
      <c r="D1225" s="144"/>
      <c r="E1225" s="145">
        <f t="shared" si="72"/>
        <v>0</v>
      </c>
      <c r="F1225" s="142" t="str">
        <f t="shared" si="73"/>
        <v/>
      </c>
      <c r="G1225" s="141" t="str">
        <f t="shared" si="74"/>
        <v/>
      </c>
      <c r="H1225" s="142" t="s">
        <v>162</v>
      </c>
      <c r="I1225" s="143" t="str">
        <f t="shared" si="75"/>
        <v/>
      </c>
    </row>
    <row r="1226" spans="1:9">
      <c r="A1226" s="144"/>
      <c r="B1226" s="144"/>
      <c r="C1226" s="144"/>
      <c r="D1226" s="144"/>
      <c r="E1226" s="145">
        <f t="shared" si="72"/>
        <v>0</v>
      </c>
      <c r="F1226" s="142" t="str">
        <f t="shared" si="73"/>
        <v/>
      </c>
      <c r="G1226" s="141" t="str">
        <f t="shared" si="74"/>
        <v/>
      </c>
      <c r="H1226" s="142" t="s">
        <v>162</v>
      </c>
      <c r="I1226" s="143" t="str">
        <f t="shared" si="75"/>
        <v/>
      </c>
    </row>
    <row r="1227" spans="1:9">
      <c r="A1227" s="144"/>
      <c r="B1227" s="144"/>
      <c r="C1227" s="144"/>
      <c r="D1227" s="144"/>
      <c r="E1227" s="145">
        <f t="shared" si="72"/>
        <v>0</v>
      </c>
      <c r="F1227" s="142" t="str">
        <f t="shared" si="73"/>
        <v/>
      </c>
      <c r="G1227" s="141" t="str">
        <f t="shared" si="74"/>
        <v/>
      </c>
      <c r="H1227" s="142" t="s">
        <v>162</v>
      </c>
      <c r="I1227" s="143" t="str">
        <f t="shared" si="75"/>
        <v/>
      </c>
    </row>
    <row r="1228" spans="1:9">
      <c r="A1228" s="144"/>
      <c r="B1228" s="144"/>
      <c r="C1228" s="144"/>
      <c r="D1228" s="144"/>
      <c r="E1228" s="145">
        <f t="shared" si="72"/>
        <v>0</v>
      </c>
      <c r="F1228" s="142" t="str">
        <f t="shared" si="73"/>
        <v/>
      </c>
      <c r="G1228" s="141" t="str">
        <f t="shared" si="74"/>
        <v/>
      </c>
      <c r="H1228" s="142" t="s">
        <v>162</v>
      </c>
      <c r="I1228" s="143" t="str">
        <f t="shared" si="75"/>
        <v/>
      </c>
    </row>
    <row r="1229" spans="1:9">
      <c r="A1229" s="144"/>
      <c r="B1229" s="144"/>
      <c r="C1229" s="144"/>
      <c r="D1229" s="144"/>
      <c r="E1229" s="145">
        <f t="shared" si="72"/>
        <v>0</v>
      </c>
      <c r="F1229" s="142" t="str">
        <f t="shared" si="73"/>
        <v/>
      </c>
      <c r="G1229" s="141" t="str">
        <f t="shared" si="74"/>
        <v/>
      </c>
      <c r="H1229" s="142" t="s">
        <v>162</v>
      </c>
      <c r="I1229" s="143" t="str">
        <f t="shared" si="75"/>
        <v/>
      </c>
    </row>
    <row r="1230" spans="1:9">
      <c r="A1230" s="144"/>
      <c r="B1230" s="144"/>
      <c r="C1230" s="144"/>
      <c r="D1230" s="144"/>
      <c r="E1230" s="145">
        <f t="shared" ref="E1230:E1293" si="76">IF($B$6=8,D1230/2,D1230)</f>
        <v>0</v>
      </c>
      <c r="F1230" s="142" t="str">
        <f t="shared" ref="F1230:F1293" si="77">IF(C1230&gt;0,$B$4,"")</f>
        <v/>
      </c>
      <c r="G1230" s="141" t="str">
        <f t="shared" ref="G1230:G1293" si="78">IFERROR(($B$4/(0.005454154*(C1230^2))),"")</f>
        <v/>
      </c>
      <c r="H1230" s="142" t="s">
        <v>162</v>
      </c>
      <c r="I1230" s="143" t="str">
        <f t="shared" ref="I1230:I1293" si="79">IFERROR((H1230*G1230),"")</f>
        <v/>
      </c>
    </row>
    <row r="1231" spans="1:9">
      <c r="A1231" s="144"/>
      <c r="B1231" s="144"/>
      <c r="C1231" s="144"/>
      <c r="D1231" s="144"/>
      <c r="E1231" s="145">
        <f t="shared" si="76"/>
        <v>0</v>
      </c>
      <c r="F1231" s="142" t="str">
        <f t="shared" si="77"/>
        <v/>
      </c>
      <c r="G1231" s="141" t="str">
        <f t="shared" si="78"/>
        <v/>
      </c>
      <c r="H1231" s="142" t="s">
        <v>162</v>
      </c>
      <c r="I1231" s="143" t="str">
        <f t="shared" si="79"/>
        <v/>
      </c>
    </row>
    <row r="1232" spans="1:9">
      <c r="A1232" s="144"/>
      <c r="B1232" s="144"/>
      <c r="C1232" s="144"/>
      <c r="D1232" s="144"/>
      <c r="E1232" s="145">
        <f t="shared" si="76"/>
        <v>0</v>
      </c>
      <c r="F1232" s="142" t="str">
        <f t="shared" si="77"/>
        <v/>
      </c>
      <c r="G1232" s="141" t="str">
        <f t="shared" si="78"/>
        <v/>
      </c>
      <c r="H1232" s="142" t="s">
        <v>162</v>
      </c>
      <c r="I1232" s="143" t="str">
        <f t="shared" si="79"/>
        <v/>
      </c>
    </row>
    <row r="1233" spans="1:9">
      <c r="A1233" s="144"/>
      <c r="B1233" s="144"/>
      <c r="C1233" s="144"/>
      <c r="D1233" s="144"/>
      <c r="E1233" s="145">
        <f t="shared" si="76"/>
        <v>0</v>
      </c>
      <c r="F1233" s="142" t="str">
        <f t="shared" si="77"/>
        <v/>
      </c>
      <c r="G1233" s="141" t="str">
        <f t="shared" si="78"/>
        <v/>
      </c>
      <c r="H1233" s="142" t="s">
        <v>162</v>
      </c>
      <c r="I1233" s="143" t="str">
        <f t="shared" si="79"/>
        <v/>
      </c>
    </row>
    <row r="1234" spans="1:9">
      <c r="A1234" s="144"/>
      <c r="B1234" s="144"/>
      <c r="C1234" s="144"/>
      <c r="D1234" s="144"/>
      <c r="E1234" s="145">
        <f t="shared" si="76"/>
        <v>0</v>
      </c>
      <c r="F1234" s="142" t="str">
        <f t="shared" si="77"/>
        <v/>
      </c>
      <c r="G1234" s="141" t="str">
        <f t="shared" si="78"/>
        <v/>
      </c>
      <c r="H1234" s="142" t="s">
        <v>162</v>
      </c>
      <c r="I1234" s="143" t="str">
        <f t="shared" si="79"/>
        <v/>
      </c>
    </row>
    <row r="1235" spans="1:9">
      <c r="A1235" s="144"/>
      <c r="B1235" s="144"/>
      <c r="C1235" s="144"/>
      <c r="D1235" s="144"/>
      <c r="E1235" s="145">
        <f t="shared" si="76"/>
        <v>0</v>
      </c>
      <c r="F1235" s="142" t="str">
        <f t="shared" si="77"/>
        <v/>
      </c>
      <c r="G1235" s="141" t="str">
        <f t="shared" si="78"/>
        <v/>
      </c>
      <c r="H1235" s="142" t="s">
        <v>162</v>
      </c>
      <c r="I1235" s="143" t="str">
        <f t="shared" si="79"/>
        <v/>
      </c>
    </row>
    <row r="1236" spans="1:9">
      <c r="A1236" s="144"/>
      <c r="B1236" s="144"/>
      <c r="C1236" s="144"/>
      <c r="D1236" s="144"/>
      <c r="E1236" s="145">
        <f t="shared" si="76"/>
        <v>0</v>
      </c>
      <c r="F1236" s="142" t="str">
        <f t="shared" si="77"/>
        <v/>
      </c>
      <c r="G1236" s="141" t="str">
        <f t="shared" si="78"/>
        <v/>
      </c>
      <c r="H1236" s="142" t="s">
        <v>162</v>
      </c>
      <c r="I1236" s="143" t="str">
        <f t="shared" si="79"/>
        <v/>
      </c>
    </row>
    <row r="1237" spans="1:9">
      <c r="A1237" s="144"/>
      <c r="B1237" s="144"/>
      <c r="C1237" s="144"/>
      <c r="D1237" s="144"/>
      <c r="E1237" s="145">
        <f t="shared" si="76"/>
        <v>0</v>
      </c>
      <c r="F1237" s="142" t="str">
        <f t="shared" si="77"/>
        <v/>
      </c>
      <c r="G1237" s="141" t="str">
        <f t="shared" si="78"/>
        <v/>
      </c>
      <c r="H1237" s="142" t="s">
        <v>162</v>
      </c>
      <c r="I1237" s="143" t="str">
        <f t="shared" si="79"/>
        <v/>
      </c>
    </row>
    <row r="1238" spans="1:9">
      <c r="A1238" s="144"/>
      <c r="B1238" s="144"/>
      <c r="C1238" s="144"/>
      <c r="D1238" s="144"/>
      <c r="E1238" s="145">
        <f t="shared" si="76"/>
        <v>0</v>
      </c>
      <c r="F1238" s="142" t="str">
        <f t="shared" si="77"/>
        <v/>
      </c>
      <c r="G1238" s="141" t="str">
        <f t="shared" si="78"/>
        <v/>
      </c>
      <c r="H1238" s="142" t="s">
        <v>162</v>
      </c>
      <c r="I1238" s="143" t="str">
        <f t="shared" si="79"/>
        <v/>
      </c>
    </row>
    <row r="1239" spans="1:9">
      <c r="A1239" s="144"/>
      <c r="B1239" s="144"/>
      <c r="C1239" s="144"/>
      <c r="D1239" s="144"/>
      <c r="E1239" s="145">
        <f t="shared" si="76"/>
        <v>0</v>
      </c>
      <c r="F1239" s="142" t="str">
        <f t="shared" si="77"/>
        <v/>
      </c>
      <c r="G1239" s="141" t="str">
        <f t="shared" si="78"/>
        <v/>
      </c>
      <c r="H1239" s="142" t="s">
        <v>162</v>
      </c>
      <c r="I1239" s="143" t="str">
        <f t="shared" si="79"/>
        <v/>
      </c>
    </row>
    <row r="1240" spans="1:9">
      <c r="A1240" s="144"/>
      <c r="B1240" s="144"/>
      <c r="C1240" s="144"/>
      <c r="D1240" s="144"/>
      <c r="E1240" s="145">
        <f t="shared" si="76"/>
        <v>0</v>
      </c>
      <c r="F1240" s="142" t="str">
        <f t="shared" si="77"/>
        <v/>
      </c>
      <c r="G1240" s="141" t="str">
        <f t="shared" si="78"/>
        <v/>
      </c>
      <c r="H1240" s="142" t="s">
        <v>162</v>
      </c>
      <c r="I1240" s="143" t="str">
        <f t="shared" si="79"/>
        <v/>
      </c>
    </row>
    <row r="1241" spans="1:9">
      <c r="A1241" s="144"/>
      <c r="B1241" s="144"/>
      <c r="C1241" s="144"/>
      <c r="D1241" s="144"/>
      <c r="E1241" s="145">
        <f t="shared" si="76"/>
        <v>0</v>
      </c>
      <c r="F1241" s="142" t="str">
        <f t="shared" si="77"/>
        <v/>
      </c>
      <c r="G1241" s="141" t="str">
        <f t="shared" si="78"/>
        <v/>
      </c>
      <c r="H1241" s="142" t="s">
        <v>162</v>
      </c>
      <c r="I1241" s="143" t="str">
        <f t="shared" si="79"/>
        <v/>
      </c>
    </row>
    <row r="1242" spans="1:9">
      <c r="A1242" s="144"/>
      <c r="B1242" s="144"/>
      <c r="C1242" s="144"/>
      <c r="D1242" s="144"/>
      <c r="E1242" s="145">
        <f t="shared" si="76"/>
        <v>0</v>
      </c>
      <c r="F1242" s="142" t="str">
        <f t="shared" si="77"/>
        <v/>
      </c>
      <c r="G1242" s="141" t="str">
        <f t="shared" si="78"/>
        <v/>
      </c>
      <c r="H1242" s="142" t="s">
        <v>162</v>
      </c>
      <c r="I1242" s="143" t="str">
        <f t="shared" si="79"/>
        <v/>
      </c>
    </row>
    <row r="1243" spans="1:9">
      <c r="A1243" s="144"/>
      <c r="B1243" s="144"/>
      <c r="C1243" s="144"/>
      <c r="D1243" s="144"/>
      <c r="E1243" s="145">
        <f t="shared" si="76"/>
        <v>0</v>
      </c>
      <c r="F1243" s="142" t="str">
        <f t="shared" si="77"/>
        <v/>
      </c>
      <c r="G1243" s="141" t="str">
        <f t="shared" si="78"/>
        <v/>
      </c>
      <c r="H1243" s="142" t="s">
        <v>162</v>
      </c>
      <c r="I1243" s="143" t="str">
        <f t="shared" si="79"/>
        <v/>
      </c>
    </row>
    <row r="1244" spans="1:9">
      <c r="A1244" s="144"/>
      <c r="B1244" s="144"/>
      <c r="C1244" s="144"/>
      <c r="D1244" s="144"/>
      <c r="E1244" s="145">
        <f t="shared" si="76"/>
        <v>0</v>
      </c>
      <c r="F1244" s="142" t="str">
        <f t="shared" si="77"/>
        <v/>
      </c>
      <c r="G1244" s="141" t="str">
        <f t="shared" si="78"/>
        <v/>
      </c>
      <c r="H1244" s="142" t="s">
        <v>162</v>
      </c>
      <c r="I1244" s="143" t="str">
        <f t="shared" si="79"/>
        <v/>
      </c>
    </row>
    <row r="1245" spans="1:9">
      <c r="A1245" s="144"/>
      <c r="B1245" s="144"/>
      <c r="C1245" s="144"/>
      <c r="D1245" s="144"/>
      <c r="E1245" s="145">
        <f t="shared" si="76"/>
        <v>0</v>
      </c>
      <c r="F1245" s="142" t="str">
        <f t="shared" si="77"/>
        <v/>
      </c>
      <c r="G1245" s="141" t="str">
        <f t="shared" si="78"/>
        <v/>
      </c>
      <c r="H1245" s="142" t="s">
        <v>162</v>
      </c>
      <c r="I1245" s="143" t="str">
        <f t="shared" si="79"/>
        <v/>
      </c>
    </row>
    <row r="1246" spans="1:9">
      <c r="A1246" s="144"/>
      <c r="B1246" s="144"/>
      <c r="C1246" s="144"/>
      <c r="D1246" s="144"/>
      <c r="E1246" s="145">
        <f t="shared" si="76"/>
        <v>0</v>
      </c>
      <c r="F1246" s="142" t="str">
        <f t="shared" si="77"/>
        <v/>
      </c>
      <c r="G1246" s="141" t="str">
        <f t="shared" si="78"/>
        <v/>
      </c>
      <c r="H1246" s="142" t="s">
        <v>162</v>
      </c>
      <c r="I1246" s="143" t="str">
        <f t="shared" si="79"/>
        <v/>
      </c>
    </row>
    <row r="1247" spans="1:9">
      <c r="A1247" s="144"/>
      <c r="B1247" s="144"/>
      <c r="C1247" s="144"/>
      <c r="D1247" s="144"/>
      <c r="E1247" s="145">
        <f t="shared" si="76"/>
        <v>0</v>
      </c>
      <c r="F1247" s="142" t="str">
        <f t="shared" si="77"/>
        <v/>
      </c>
      <c r="G1247" s="141" t="str">
        <f t="shared" si="78"/>
        <v/>
      </c>
      <c r="H1247" s="142" t="s">
        <v>162</v>
      </c>
      <c r="I1247" s="143" t="str">
        <f t="shared" si="79"/>
        <v/>
      </c>
    </row>
    <row r="1248" spans="1:9">
      <c r="A1248" s="144"/>
      <c r="B1248" s="144"/>
      <c r="C1248" s="144"/>
      <c r="D1248" s="144"/>
      <c r="E1248" s="145">
        <f t="shared" si="76"/>
        <v>0</v>
      </c>
      <c r="F1248" s="142" t="str">
        <f t="shared" si="77"/>
        <v/>
      </c>
      <c r="G1248" s="141" t="str">
        <f t="shared" si="78"/>
        <v/>
      </c>
      <c r="H1248" s="142" t="s">
        <v>162</v>
      </c>
      <c r="I1248" s="143" t="str">
        <f t="shared" si="79"/>
        <v/>
      </c>
    </row>
    <row r="1249" spans="1:9">
      <c r="A1249" s="144"/>
      <c r="B1249" s="144"/>
      <c r="C1249" s="144"/>
      <c r="D1249" s="144"/>
      <c r="E1249" s="145">
        <f t="shared" si="76"/>
        <v>0</v>
      </c>
      <c r="F1249" s="142" t="str">
        <f t="shared" si="77"/>
        <v/>
      </c>
      <c r="G1249" s="141" t="str">
        <f t="shared" si="78"/>
        <v/>
      </c>
      <c r="H1249" s="142" t="s">
        <v>162</v>
      </c>
      <c r="I1249" s="143" t="str">
        <f t="shared" si="79"/>
        <v/>
      </c>
    </row>
    <row r="1250" spans="1:9">
      <c r="A1250" s="144"/>
      <c r="B1250" s="144"/>
      <c r="C1250" s="144"/>
      <c r="D1250" s="144"/>
      <c r="E1250" s="145">
        <f t="shared" si="76"/>
        <v>0</v>
      </c>
      <c r="F1250" s="142" t="str">
        <f t="shared" si="77"/>
        <v/>
      </c>
      <c r="G1250" s="141" t="str">
        <f t="shared" si="78"/>
        <v/>
      </c>
      <c r="H1250" s="142" t="s">
        <v>162</v>
      </c>
      <c r="I1250" s="143" t="str">
        <f t="shared" si="79"/>
        <v/>
      </c>
    </row>
    <row r="1251" spans="1:9">
      <c r="A1251" s="144"/>
      <c r="B1251" s="144"/>
      <c r="C1251" s="144"/>
      <c r="D1251" s="144"/>
      <c r="E1251" s="145">
        <f t="shared" si="76"/>
        <v>0</v>
      </c>
      <c r="F1251" s="142" t="str">
        <f t="shared" si="77"/>
        <v/>
      </c>
      <c r="G1251" s="141" t="str">
        <f t="shared" si="78"/>
        <v/>
      </c>
      <c r="H1251" s="142" t="s">
        <v>162</v>
      </c>
      <c r="I1251" s="143" t="str">
        <f t="shared" si="79"/>
        <v/>
      </c>
    </row>
    <row r="1252" spans="1:9">
      <c r="A1252" s="144"/>
      <c r="B1252" s="144"/>
      <c r="C1252" s="144"/>
      <c r="D1252" s="144"/>
      <c r="E1252" s="145">
        <f t="shared" si="76"/>
        <v>0</v>
      </c>
      <c r="F1252" s="142" t="str">
        <f t="shared" si="77"/>
        <v/>
      </c>
      <c r="G1252" s="141" t="str">
        <f t="shared" si="78"/>
        <v/>
      </c>
      <c r="H1252" s="142" t="s">
        <v>162</v>
      </c>
      <c r="I1252" s="143" t="str">
        <f t="shared" si="79"/>
        <v/>
      </c>
    </row>
    <row r="1253" spans="1:9">
      <c r="A1253" s="144"/>
      <c r="B1253" s="144"/>
      <c r="C1253" s="144"/>
      <c r="D1253" s="144"/>
      <c r="E1253" s="145">
        <f t="shared" si="76"/>
        <v>0</v>
      </c>
      <c r="F1253" s="142" t="str">
        <f t="shared" si="77"/>
        <v/>
      </c>
      <c r="G1253" s="141" t="str">
        <f t="shared" si="78"/>
        <v/>
      </c>
      <c r="H1253" s="142" t="s">
        <v>162</v>
      </c>
      <c r="I1253" s="143" t="str">
        <f t="shared" si="79"/>
        <v/>
      </c>
    </row>
    <row r="1254" spans="1:9">
      <c r="A1254" s="144"/>
      <c r="B1254" s="144"/>
      <c r="C1254" s="144"/>
      <c r="D1254" s="144"/>
      <c r="E1254" s="145">
        <f t="shared" si="76"/>
        <v>0</v>
      </c>
      <c r="F1254" s="142" t="str">
        <f t="shared" si="77"/>
        <v/>
      </c>
      <c r="G1254" s="141" t="str">
        <f t="shared" si="78"/>
        <v/>
      </c>
      <c r="H1254" s="142" t="s">
        <v>162</v>
      </c>
      <c r="I1254" s="143" t="str">
        <f t="shared" si="79"/>
        <v/>
      </c>
    </row>
    <row r="1255" spans="1:9">
      <c r="A1255" s="144"/>
      <c r="B1255" s="144"/>
      <c r="C1255" s="144"/>
      <c r="D1255" s="144"/>
      <c r="E1255" s="145">
        <f t="shared" si="76"/>
        <v>0</v>
      </c>
      <c r="F1255" s="142" t="str">
        <f t="shared" si="77"/>
        <v/>
      </c>
      <c r="G1255" s="141" t="str">
        <f t="shared" si="78"/>
        <v/>
      </c>
      <c r="H1255" s="142" t="s">
        <v>162</v>
      </c>
      <c r="I1255" s="143" t="str">
        <f t="shared" si="79"/>
        <v/>
      </c>
    </row>
    <row r="1256" spans="1:9">
      <c r="A1256" s="144"/>
      <c r="B1256" s="144"/>
      <c r="C1256" s="144"/>
      <c r="D1256" s="144"/>
      <c r="E1256" s="145">
        <f t="shared" si="76"/>
        <v>0</v>
      </c>
      <c r="F1256" s="142" t="str">
        <f t="shared" si="77"/>
        <v/>
      </c>
      <c r="G1256" s="141" t="str">
        <f t="shared" si="78"/>
        <v/>
      </c>
      <c r="H1256" s="142" t="s">
        <v>162</v>
      </c>
      <c r="I1256" s="143" t="str">
        <f t="shared" si="79"/>
        <v/>
      </c>
    </row>
    <row r="1257" spans="1:9">
      <c r="A1257" s="144"/>
      <c r="B1257" s="144"/>
      <c r="C1257" s="144"/>
      <c r="D1257" s="144"/>
      <c r="E1257" s="145">
        <f t="shared" si="76"/>
        <v>0</v>
      </c>
      <c r="F1257" s="142" t="str">
        <f t="shared" si="77"/>
        <v/>
      </c>
      <c r="G1257" s="141" t="str">
        <f t="shared" si="78"/>
        <v/>
      </c>
      <c r="H1257" s="142" t="s">
        <v>162</v>
      </c>
      <c r="I1257" s="143" t="str">
        <f t="shared" si="79"/>
        <v/>
      </c>
    </row>
    <row r="1258" spans="1:9">
      <c r="A1258" s="144"/>
      <c r="B1258" s="144"/>
      <c r="C1258" s="144"/>
      <c r="D1258" s="144"/>
      <c r="E1258" s="145">
        <f t="shared" si="76"/>
        <v>0</v>
      </c>
      <c r="F1258" s="142" t="str">
        <f t="shared" si="77"/>
        <v/>
      </c>
      <c r="G1258" s="141" t="str">
        <f t="shared" si="78"/>
        <v/>
      </c>
      <c r="H1258" s="142" t="s">
        <v>162</v>
      </c>
      <c r="I1258" s="143" t="str">
        <f t="shared" si="79"/>
        <v/>
      </c>
    </row>
    <row r="1259" spans="1:9">
      <c r="A1259" s="144"/>
      <c r="B1259" s="144"/>
      <c r="C1259" s="144"/>
      <c r="D1259" s="144"/>
      <c r="E1259" s="145">
        <f t="shared" si="76"/>
        <v>0</v>
      </c>
      <c r="F1259" s="142" t="str">
        <f t="shared" si="77"/>
        <v/>
      </c>
      <c r="G1259" s="141" t="str">
        <f t="shared" si="78"/>
        <v/>
      </c>
      <c r="H1259" s="142" t="s">
        <v>162</v>
      </c>
      <c r="I1259" s="143" t="str">
        <f t="shared" si="79"/>
        <v/>
      </c>
    </row>
    <row r="1260" spans="1:9">
      <c r="A1260" s="144"/>
      <c r="B1260" s="144"/>
      <c r="C1260" s="144"/>
      <c r="D1260" s="144"/>
      <c r="E1260" s="145">
        <f t="shared" si="76"/>
        <v>0</v>
      </c>
      <c r="F1260" s="142" t="str">
        <f t="shared" si="77"/>
        <v/>
      </c>
      <c r="G1260" s="141" t="str">
        <f t="shared" si="78"/>
        <v/>
      </c>
      <c r="H1260" s="142" t="s">
        <v>162</v>
      </c>
      <c r="I1260" s="143" t="str">
        <f t="shared" si="79"/>
        <v/>
      </c>
    </row>
    <row r="1261" spans="1:9">
      <c r="A1261" s="144"/>
      <c r="B1261" s="144"/>
      <c r="C1261" s="144"/>
      <c r="D1261" s="144"/>
      <c r="E1261" s="145">
        <f t="shared" si="76"/>
        <v>0</v>
      </c>
      <c r="F1261" s="142" t="str">
        <f t="shared" si="77"/>
        <v/>
      </c>
      <c r="G1261" s="141" t="str">
        <f t="shared" si="78"/>
        <v/>
      </c>
      <c r="H1261" s="142" t="s">
        <v>162</v>
      </c>
      <c r="I1261" s="143" t="str">
        <f t="shared" si="79"/>
        <v/>
      </c>
    </row>
    <row r="1262" spans="1:9">
      <c r="A1262" s="144"/>
      <c r="B1262" s="144"/>
      <c r="C1262" s="144"/>
      <c r="D1262" s="144"/>
      <c r="E1262" s="145">
        <f t="shared" si="76"/>
        <v>0</v>
      </c>
      <c r="F1262" s="142" t="str">
        <f t="shared" si="77"/>
        <v/>
      </c>
      <c r="G1262" s="141" t="str">
        <f t="shared" si="78"/>
        <v/>
      </c>
      <c r="H1262" s="142" t="s">
        <v>162</v>
      </c>
      <c r="I1262" s="143" t="str">
        <f t="shared" si="79"/>
        <v/>
      </c>
    </row>
    <row r="1263" spans="1:9">
      <c r="A1263" s="144"/>
      <c r="B1263" s="144"/>
      <c r="C1263" s="144"/>
      <c r="D1263" s="144"/>
      <c r="E1263" s="145">
        <f t="shared" si="76"/>
        <v>0</v>
      </c>
      <c r="F1263" s="142" t="str">
        <f t="shared" si="77"/>
        <v/>
      </c>
      <c r="G1263" s="141" t="str">
        <f t="shared" si="78"/>
        <v/>
      </c>
      <c r="H1263" s="142" t="s">
        <v>162</v>
      </c>
      <c r="I1263" s="143" t="str">
        <f t="shared" si="79"/>
        <v/>
      </c>
    </row>
    <row r="1264" spans="1:9">
      <c r="A1264" s="144"/>
      <c r="B1264" s="144"/>
      <c r="C1264" s="144"/>
      <c r="D1264" s="144"/>
      <c r="E1264" s="145">
        <f t="shared" si="76"/>
        <v>0</v>
      </c>
      <c r="F1264" s="142" t="str">
        <f t="shared" si="77"/>
        <v/>
      </c>
      <c r="G1264" s="141" t="str">
        <f t="shared" si="78"/>
        <v/>
      </c>
      <c r="H1264" s="142" t="s">
        <v>162</v>
      </c>
      <c r="I1264" s="143" t="str">
        <f t="shared" si="79"/>
        <v/>
      </c>
    </row>
    <row r="1265" spans="1:9">
      <c r="A1265" s="144"/>
      <c r="B1265" s="144"/>
      <c r="C1265" s="144"/>
      <c r="D1265" s="144"/>
      <c r="E1265" s="145">
        <f t="shared" si="76"/>
        <v>0</v>
      </c>
      <c r="F1265" s="142" t="str">
        <f t="shared" si="77"/>
        <v/>
      </c>
      <c r="G1265" s="141" t="str">
        <f t="shared" si="78"/>
        <v/>
      </c>
      <c r="H1265" s="142" t="s">
        <v>162</v>
      </c>
      <c r="I1265" s="143" t="str">
        <f t="shared" si="79"/>
        <v/>
      </c>
    </row>
    <row r="1266" spans="1:9">
      <c r="A1266" s="144"/>
      <c r="B1266" s="144"/>
      <c r="C1266" s="144"/>
      <c r="D1266" s="144"/>
      <c r="E1266" s="145">
        <f t="shared" si="76"/>
        <v>0</v>
      </c>
      <c r="F1266" s="142" t="str">
        <f t="shared" si="77"/>
        <v/>
      </c>
      <c r="G1266" s="141" t="str">
        <f t="shared" si="78"/>
        <v/>
      </c>
      <c r="H1266" s="142" t="s">
        <v>162</v>
      </c>
      <c r="I1266" s="143" t="str">
        <f t="shared" si="79"/>
        <v/>
      </c>
    </row>
    <row r="1267" spans="1:9">
      <c r="A1267" s="144"/>
      <c r="B1267" s="144"/>
      <c r="C1267" s="144"/>
      <c r="D1267" s="144"/>
      <c r="E1267" s="145">
        <f t="shared" si="76"/>
        <v>0</v>
      </c>
      <c r="F1267" s="142" t="str">
        <f t="shared" si="77"/>
        <v/>
      </c>
      <c r="G1267" s="141" t="str">
        <f t="shared" si="78"/>
        <v/>
      </c>
      <c r="H1267" s="142" t="s">
        <v>162</v>
      </c>
      <c r="I1267" s="143" t="str">
        <f t="shared" si="79"/>
        <v/>
      </c>
    </row>
    <row r="1268" spans="1:9">
      <c r="A1268" s="144"/>
      <c r="B1268" s="144"/>
      <c r="C1268" s="144"/>
      <c r="D1268" s="144"/>
      <c r="E1268" s="145">
        <f t="shared" si="76"/>
        <v>0</v>
      </c>
      <c r="F1268" s="142" t="str">
        <f t="shared" si="77"/>
        <v/>
      </c>
      <c r="G1268" s="141" t="str">
        <f t="shared" si="78"/>
        <v/>
      </c>
      <c r="H1268" s="142" t="s">
        <v>162</v>
      </c>
      <c r="I1268" s="143" t="str">
        <f t="shared" si="79"/>
        <v/>
      </c>
    </row>
    <row r="1269" spans="1:9">
      <c r="A1269" s="144"/>
      <c r="B1269" s="144"/>
      <c r="C1269" s="144"/>
      <c r="D1269" s="144"/>
      <c r="E1269" s="145">
        <f t="shared" si="76"/>
        <v>0</v>
      </c>
      <c r="F1269" s="142" t="str">
        <f t="shared" si="77"/>
        <v/>
      </c>
      <c r="G1269" s="141" t="str">
        <f t="shared" si="78"/>
        <v/>
      </c>
      <c r="H1269" s="142" t="s">
        <v>162</v>
      </c>
      <c r="I1269" s="143" t="str">
        <f t="shared" si="79"/>
        <v/>
      </c>
    </row>
    <row r="1270" spans="1:9">
      <c r="A1270" s="144"/>
      <c r="B1270" s="144"/>
      <c r="C1270" s="144"/>
      <c r="D1270" s="144"/>
      <c r="E1270" s="145">
        <f t="shared" si="76"/>
        <v>0</v>
      </c>
      <c r="F1270" s="142" t="str">
        <f t="shared" si="77"/>
        <v/>
      </c>
      <c r="G1270" s="141" t="str">
        <f t="shared" si="78"/>
        <v/>
      </c>
      <c r="H1270" s="142" t="s">
        <v>162</v>
      </c>
      <c r="I1270" s="143" t="str">
        <f t="shared" si="79"/>
        <v/>
      </c>
    </row>
    <row r="1271" spans="1:9">
      <c r="A1271" s="144"/>
      <c r="B1271" s="144"/>
      <c r="C1271" s="144"/>
      <c r="D1271" s="144"/>
      <c r="E1271" s="145">
        <f t="shared" si="76"/>
        <v>0</v>
      </c>
      <c r="F1271" s="142" t="str">
        <f t="shared" si="77"/>
        <v/>
      </c>
      <c r="G1271" s="141" t="str">
        <f t="shared" si="78"/>
        <v/>
      </c>
      <c r="H1271" s="142" t="s">
        <v>162</v>
      </c>
      <c r="I1271" s="143" t="str">
        <f t="shared" si="79"/>
        <v/>
      </c>
    </row>
    <row r="1272" spans="1:9">
      <c r="A1272" s="144"/>
      <c r="B1272" s="144"/>
      <c r="C1272" s="144"/>
      <c r="D1272" s="144"/>
      <c r="E1272" s="145">
        <f t="shared" si="76"/>
        <v>0</v>
      </c>
      <c r="F1272" s="142" t="str">
        <f t="shared" si="77"/>
        <v/>
      </c>
      <c r="G1272" s="141" t="str">
        <f t="shared" si="78"/>
        <v/>
      </c>
      <c r="H1272" s="142" t="s">
        <v>162</v>
      </c>
      <c r="I1272" s="143" t="str">
        <f t="shared" si="79"/>
        <v/>
      </c>
    </row>
    <row r="1273" spans="1:9">
      <c r="A1273" s="144"/>
      <c r="B1273" s="144"/>
      <c r="C1273" s="144"/>
      <c r="D1273" s="144"/>
      <c r="E1273" s="145">
        <f t="shared" si="76"/>
        <v>0</v>
      </c>
      <c r="F1273" s="142" t="str">
        <f t="shared" si="77"/>
        <v/>
      </c>
      <c r="G1273" s="141" t="str">
        <f t="shared" si="78"/>
        <v/>
      </c>
      <c r="H1273" s="142" t="s">
        <v>162</v>
      </c>
      <c r="I1273" s="143" t="str">
        <f t="shared" si="79"/>
        <v/>
      </c>
    </row>
    <row r="1274" spans="1:9">
      <c r="A1274" s="144"/>
      <c r="B1274" s="144"/>
      <c r="C1274" s="144"/>
      <c r="D1274" s="144"/>
      <c r="E1274" s="145">
        <f t="shared" si="76"/>
        <v>0</v>
      </c>
      <c r="F1274" s="142" t="str">
        <f t="shared" si="77"/>
        <v/>
      </c>
      <c r="G1274" s="141" t="str">
        <f t="shared" si="78"/>
        <v/>
      </c>
      <c r="H1274" s="142" t="s">
        <v>162</v>
      </c>
      <c r="I1274" s="143" t="str">
        <f t="shared" si="79"/>
        <v/>
      </c>
    </row>
    <row r="1275" spans="1:9">
      <c r="A1275" s="144"/>
      <c r="B1275" s="144"/>
      <c r="C1275" s="144"/>
      <c r="D1275" s="144"/>
      <c r="E1275" s="145">
        <f t="shared" si="76"/>
        <v>0</v>
      </c>
      <c r="F1275" s="142" t="str">
        <f t="shared" si="77"/>
        <v/>
      </c>
      <c r="G1275" s="141" t="str">
        <f t="shared" si="78"/>
        <v/>
      </c>
      <c r="H1275" s="142" t="s">
        <v>162</v>
      </c>
      <c r="I1275" s="143" t="str">
        <f t="shared" si="79"/>
        <v/>
      </c>
    </row>
    <row r="1276" spans="1:9">
      <c r="A1276" s="144"/>
      <c r="B1276" s="144"/>
      <c r="C1276" s="144"/>
      <c r="D1276" s="144"/>
      <c r="E1276" s="145">
        <f t="shared" si="76"/>
        <v>0</v>
      </c>
      <c r="F1276" s="142" t="str">
        <f t="shared" si="77"/>
        <v/>
      </c>
      <c r="G1276" s="141" t="str">
        <f t="shared" si="78"/>
        <v/>
      </c>
      <c r="H1276" s="142" t="s">
        <v>162</v>
      </c>
      <c r="I1276" s="143" t="str">
        <f t="shared" si="79"/>
        <v/>
      </c>
    </row>
    <row r="1277" spans="1:9">
      <c r="A1277" s="144"/>
      <c r="B1277" s="144"/>
      <c r="C1277" s="144"/>
      <c r="D1277" s="144"/>
      <c r="E1277" s="145">
        <f t="shared" si="76"/>
        <v>0</v>
      </c>
      <c r="F1277" s="142" t="str">
        <f t="shared" si="77"/>
        <v/>
      </c>
      <c r="G1277" s="141" t="str">
        <f t="shared" si="78"/>
        <v/>
      </c>
      <c r="H1277" s="142" t="s">
        <v>162</v>
      </c>
      <c r="I1277" s="143" t="str">
        <f t="shared" si="79"/>
        <v/>
      </c>
    </row>
    <row r="1278" spans="1:9">
      <c r="A1278" s="144"/>
      <c r="B1278" s="144"/>
      <c r="C1278" s="144"/>
      <c r="D1278" s="144"/>
      <c r="E1278" s="145">
        <f t="shared" si="76"/>
        <v>0</v>
      </c>
      <c r="F1278" s="142" t="str">
        <f t="shared" si="77"/>
        <v/>
      </c>
      <c r="G1278" s="141" t="str">
        <f t="shared" si="78"/>
        <v/>
      </c>
      <c r="H1278" s="142" t="s">
        <v>162</v>
      </c>
      <c r="I1278" s="143" t="str">
        <f t="shared" si="79"/>
        <v/>
      </c>
    </row>
    <row r="1279" spans="1:9">
      <c r="A1279" s="144"/>
      <c r="B1279" s="144"/>
      <c r="C1279" s="144"/>
      <c r="D1279" s="144"/>
      <c r="E1279" s="145">
        <f t="shared" si="76"/>
        <v>0</v>
      </c>
      <c r="F1279" s="142" t="str">
        <f t="shared" si="77"/>
        <v/>
      </c>
      <c r="G1279" s="141" t="str">
        <f t="shared" si="78"/>
        <v/>
      </c>
      <c r="H1279" s="142" t="s">
        <v>162</v>
      </c>
      <c r="I1279" s="143" t="str">
        <f t="shared" si="79"/>
        <v/>
      </c>
    </row>
    <row r="1280" spans="1:9">
      <c r="A1280" s="144"/>
      <c r="B1280" s="144"/>
      <c r="C1280" s="144"/>
      <c r="D1280" s="144"/>
      <c r="E1280" s="145">
        <f t="shared" si="76"/>
        <v>0</v>
      </c>
      <c r="F1280" s="142" t="str">
        <f t="shared" si="77"/>
        <v/>
      </c>
      <c r="G1280" s="141" t="str">
        <f t="shared" si="78"/>
        <v/>
      </c>
      <c r="H1280" s="142" t="s">
        <v>162</v>
      </c>
      <c r="I1280" s="143" t="str">
        <f t="shared" si="79"/>
        <v/>
      </c>
    </row>
    <row r="1281" spans="1:9">
      <c r="A1281" s="144"/>
      <c r="B1281" s="144"/>
      <c r="C1281" s="144"/>
      <c r="D1281" s="144"/>
      <c r="E1281" s="145">
        <f t="shared" si="76"/>
        <v>0</v>
      </c>
      <c r="F1281" s="142" t="str">
        <f t="shared" si="77"/>
        <v/>
      </c>
      <c r="G1281" s="141" t="str">
        <f t="shared" si="78"/>
        <v/>
      </c>
      <c r="H1281" s="142" t="s">
        <v>162</v>
      </c>
      <c r="I1281" s="143" t="str">
        <f t="shared" si="79"/>
        <v/>
      </c>
    </row>
    <row r="1282" spans="1:9">
      <c r="A1282" s="144"/>
      <c r="B1282" s="144"/>
      <c r="C1282" s="144"/>
      <c r="D1282" s="144"/>
      <c r="E1282" s="145">
        <f t="shared" si="76"/>
        <v>0</v>
      </c>
      <c r="F1282" s="142" t="str">
        <f t="shared" si="77"/>
        <v/>
      </c>
      <c r="G1282" s="141" t="str">
        <f t="shared" si="78"/>
        <v/>
      </c>
      <c r="H1282" s="142" t="s">
        <v>162</v>
      </c>
      <c r="I1282" s="143" t="str">
        <f t="shared" si="79"/>
        <v/>
      </c>
    </row>
    <row r="1283" spans="1:9">
      <c r="A1283" s="144"/>
      <c r="B1283" s="144"/>
      <c r="C1283" s="144"/>
      <c r="D1283" s="144"/>
      <c r="E1283" s="145">
        <f t="shared" si="76"/>
        <v>0</v>
      </c>
      <c r="F1283" s="142" t="str">
        <f t="shared" si="77"/>
        <v/>
      </c>
      <c r="G1283" s="141" t="str">
        <f t="shared" si="78"/>
        <v/>
      </c>
      <c r="H1283" s="142" t="s">
        <v>162</v>
      </c>
      <c r="I1283" s="143" t="str">
        <f t="shared" si="79"/>
        <v/>
      </c>
    </row>
    <row r="1284" spans="1:9">
      <c r="A1284" s="144"/>
      <c r="B1284" s="144"/>
      <c r="C1284" s="144"/>
      <c r="D1284" s="144"/>
      <c r="E1284" s="145">
        <f t="shared" si="76"/>
        <v>0</v>
      </c>
      <c r="F1284" s="142" t="str">
        <f t="shared" si="77"/>
        <v/>
      </c>
      <c r="G1284" s="141" t="str">
        <f t="shared" si="78"/>
        <v/>
      </c>
      <c r="H1284" s="142" t="s">
        <v>162</v>
      </c>
      <c r="I1284" s="143" t="str">
        <f t="shared" si="79"/>
        <v/>
      </c>
    </row>
    <row r="1285" spans="1:9">
      <c r="A1285" s="144"/>
      <c r="B1285" s="144"/>
      <c r="C1285" s="144"/>
      <c r="D1285" s="144"/>
      <c r="E1285" s="145">
        <f t="shared" si="76"/>
        <v>0</v>
      </c>
      <c r="F1285" s="142" t="str">
        <f t="shared" si="77"/>
        <v/>
      </c>
      <c r="G1285" s="141" t="str">
        <f t="shared" si="78"/>
        <v/>
      </c>
      <c r="H1285" s="142" t="s">
        <v>162</v>
      </c>
      <c r="I1285" s="143" t="str">
        <f t="shared" si="79"/>
        <v/>
      </c>
    </row>
    <row r="1286" spans="1:9">
      <c r="A1286" s="144"/>
      <c r="B1286" s="144"/>
      <c r="C1286" s="144"/>
      <c r="D1286" s="144"/>
      <c r="E1286" s="145">
        <f t="shared" si="76"/>
        <v>0</v>
      </c>
      <c r="F1286" s="142" t="str">
        <f t="shared" si="77"/>
        <v/>
      </c>
      <c r="G1286" s="141" t="str">
        <f t="shared" si="78"/>
        <v/>
      </c>
      <c r="H1286" s="142" t="s">
        <v>162</v>
      </c>
      <c r="I1286" s="143" t="str">
        <f t="shared" si="79"/>
        <v/>
      </c>
    </row>
    <row r="1287" spans="1:9">
      <c r="A1287" s="144"/>
      <c r="B1287" s="144"/>
      <c r="C1287" s="144"/>
      <c r="D1287" s="144"/>
      <c r="E1287" s="145">
        <f t="shared" si="76"/>
        <v>0</v>
      </c>
      <c r="F1287" s="142" t="str">
        <f t="shared" si="77"/>
        <v/>
      </c>
      <c r="G1287" s="141" t="str">
        <f t="shared" si="78"/>
        <v/>
      </c>
      <c r="H1287" s="142" t="s">
        <v>162</v>
      </c>
      <c r="I1287" s="143" t="str">
        <f t="shared" si="79"/>
        <v/>
      </c>
    </row>
    <row r="1288" spans="1:9">
      <c r="A1288" s="144"/>
      <c r="B1288" s="144"/>
      <c r="C1288" s="144"/>
      <c r="D1288" s="144"/>
      <c r="E1288" s="145">
        <f t="shared" si="76"/>
        <v>0</v>
      </c>
      <c r="F1288" s="142" t="str">
        <f t="shared" si="77"/>
        <v/>
      </c>
      <c r="G1288" s="141" t="str">
        <f t="shared" si="78"/>
        <v/>
      </c>
      <c r="H1288" s="142" t="s">
        <v>162</v>
      </c>
      <c r="I1288" s="143" t="str">
        <f t="shared" si="79"/>
        <v/>
      </c>
    </row>
    <row r="1289" spans="1:9">
      <c r="A1289" s="144"/>
      <c r="B1289" s="144"/>
      <c r="C1289" s="144"/>
      <c r="D1289" s="144"/>
      <c r="E1289" s="145">
        <f t="shared" si="76"/>
        <v>0</v>
      </c>
      <c r="F1289" s="142" t="str">
        <f t="shared" si="77"/>
        <v/>
      </c>
      <c r="G1289" s="141" t="str">
        <f t="shared" si="78"/>
        <v/>
      </c>
      <c r="H1289" s="142" t="s">
        <v>162</v>
      </c>
      <c r="I1289" s="143" t="str">
        <f t="shared" si="79"/>
        <v/>
      </c>
    </row>
    <row r="1290" spans="1:9">
      <c r="A1290" s="144"/>
      <c r="B1290" s="144"/>
      <c r="C1290" s="144"/>
      <c r="D1290" s="144"/>
      <c r="E1290" s="145">
        <f t="shared" si="76"/>
        <v>0</v>
      </c>
      <c r="F1290" s="142" t="str">
        <f t="shared" si="77"/>
        <v/>
      </c>
      <c r="G1290" s="141" t="str">
        <f t="shared" si="78"/>
        <v/>
      </c>
      <c r="H1290" s="142" t="s">
        <v>162</v>
      </c>
      <c r="I1290" s="143" t="str">
        <f t="shared" si="79"/>
        <v/>
      </c>
    </row>
    <row r="1291" spans="1:9">
      <c r="A1291" s="144"/>
      <c r="B1291" s="144"/>
      <c r="C1291" s="144"/>
      <c r="D1291" s="144"/>
      <c r="E1291" s="145">
        <f t="shared" si="76"/>
        <v>0</v>
      </c>
      <c r="F1291" s="142" t="str">
        <f t="shared" si="77"/>
        <v/>
      </c>
      <c r="G1291" s="141" t="str">
        <f t="shared" si="78"/>
        <v/>
      </c>
      <c r="H1291" s="142" t="s">
        <v>162</v>
      </c>
      <c r="I1291" s="143" t="str">
        <f t="shared" si="79"/>
        <v/>
      </c>
    </row>
    <row r="1292" spans="1:9">
      <c r="A1292" s="144"/>
      <c r="B1292" s="144"/>
      <c r="C1292" s="144"/>
      <c r="D1292" s="144"/>
      <c r="E1292" s="145">
        <f t="shared" si="76"/>
        <v>0</v>
      </c>
      <c r="F1292" s="142" t="str">
        <f t="shared" si="77"/>
        <v/>
      </c>
      <c r="G1292" s="141" t="str">
        <f t="shared" si="78"/>
        <v/>
      </c>
      <c r="H1292" s="142" t="s">
        <v>162</v>
      </c>
      <c r="I1292" s="143" t="str">
        <f t="shared" si="79"/>
        <v/>
      </c>
    </row>
    <row r="1293" spans="1:9">
      <c r="A1293" s="144"/>
      <c r="B1293" s="144"/>
      <c r="C1293" s="144"/>
      <c r="D1293" s="144"/>
      <c r="E1293" s="145">
        <f t="shared" si="76"/>
        <v>0</v>
      </c>
      <c r="F1293" s="142" t="str">
        <f t="shared" si="77"/>
        <v/>
      </c>
      <c r="G1293" s="141" t="str">
        <f t="shared" si="78"/>
        <v/>
      </c>
      <c r="H1293" s="142" t="s">
        <v>162</v>
      </c>
      <c r="I1293" s="143" t="str">
        <f t="shared" si="79"/>
        <v/>
      </c>
    </row>
    <row r="1294" spans="1:9">
      <c r="A1294" s="144"/>
      <c r="B1294" s="144"/>
      <c r="C1294" s="144"/>
      <c r="D1294" s="144"/>
      <c r="E1294" s="145">
        <f t="shared" ref="E1294:E1357" si="80">IF($B$6=8,D1294/2,D1294)</f>
        <v>0</v>
      </c>
      <c r="F1294" s="142" t="str">
        <f t="shared" ref="F1294:F1357" si="81">IF(C1294&gt;0,$B$4,"")</f>
        <v/>
      </c>
      <c r="G1294" s="141" t="str">
        <f t="shared" ref="G1294:G1357" si="82">IFERROR(($B$4/(0.005454154*(C1294^2))),"")</f>
        <v/>
      </c>
      <c r="H1294" s="142" t="s">
        <v>162</v>
      </c>
      <c r="I1294" s="143" t="str">
        <f t="shared" ref="I1294:I1357" si="83">IFERROR((H1294*G1294),"")</f>
        <v/>
      </c>
    </row>
    <row r="1295" spans="1:9">
      <c r="A1295" s="144"/>
      <c r="B1295" s="144"/>
      <c r="C1295" s="144"/>
      <c r="D1295" s="144"/>
      <c r="E1295" s="145">
        <f t="shared" si="80"/>
        <v>0</v>
      </c>
      <c r="F1295" s="142" t="str">
        <f t="shared" si="81"/>
        <v/>
      </c>
      <c r="G1295" s="141" t="str">
        <f t="shared" si="82"/>
        <v/>
      </c>
      <c r="H1295" s="142" t="s">
        <v>162</v>
      </c>
      <c r="I1295" s="143" t="str">
        <f t="shared" si="83"/>
        <v/>
      </c>
    </row>
    <row r="1296" spans="1:9">
      <c r="A1296" s="144"/>
      <c r="B1296" s="144"/>
      <c r="C1296" s="144"/>
      <c r="D1296" s="144"/>
      <c r="E1296" s="145">
        <f t="shared" si="80"/>
        <v>0</v>
      </c>
      <c r="F1296" s="142" t="str">
        <f t="shared" si="81"/>
        <v/>
      </c>
      <c r="G1296" s="141" t="str">
        <f t="shared" si="82"/>
        <v/>
      </c>
      <c r="H1296" s="142" t="s">
        <v>162</v>
      </c>
      <c r="I1296" s="143" t="str">
        <f t="shared" si="83"/>
        <v/>
      </c>
    </row>
    <row r="1297" spans="1:9">
      <c r="A1297" s="144"/>
      <c r="B1297" s="144"/>
      <c r="C1297" s="144"/>
      <c r="D1297" s="144"/>
      <c r="E1297" s="145">
        <f t="shared" si="80"/>
        <v>0</v>
      </c>
      <c r="F1297" s="142" t="str">
        <f t="shared" si="81"/>
        <v/>
      </c>
      <c r="G1297" s="141" t="str">
        <f t="shared" si="82"/>
        <v/>
      </c>
      <c r="H1297" s="142" t="s">
        <v>162</v>
      </c>
      <c r="I1297" s="143" t="str">
        <f t="shared" si="83"/>
        <v/>
      </c>
    </row>
    <row r="1298" spans="1:9">
      <c r="A1298" s="144"/>
      <c r="B1298" s="144"/>
      <c r="C1298" s="144"/>
      <c r="D1298" s="144"/>
      <c r="E1298" s="145">
        <f t="shared" si="80"/>
        <v>0</v>
      </c>
      <c r="F1298" s="142" t="str">
        <f t="shared" si="81"/>
        <v/>
      </c>
      <c r="G1298" s="141" t="str">
        <f t="shared" si="82"/>
        <v/>
      </c>
      <c r="H1298" s="142" t="s">
        <v>162</v>
      </c>
      <c r="I1298" s="143" t="str">
        <f t="shared" si="83"/>
        <v/>
      </c>
    </row>
    <row r="1299" spans="1:9">
      <c r="A1299" s="144"/>
      <c r="B1299" s="144"/>
      <c r="C1299" s="144"/>
      <c r="D1299" s="144"/>
      <c r="E1299" s="145">
        <f t="shared" si="80"/>
        <v>0</v>
      </c>
      <c r="F1299" s="142" t="str">
        <f t="shared" si="81"/>
        <v/>
      </c>
      <c r="G1299" s="141" t="str">
        <f t="shared" si="82"/>
        <v/>
      </c>
      <c r="H1299" s="142" t="s">
        <v>162</v>
      </c>
      <c r="I1299" s="143" t="str">
        <f t="shared" si="83"/>
        <v/>
      </c>
    </row>
    <row r="1300" spans="1:9">
      <c r="A1300" s="144"/>
      <c r="B1300" s="144"/>
      <c r="C1300" s="144"/>
      <c r="D1300" s="144"/>
      <c r="E1300" s="145">
        <f t="shared" si="80"/>
        <v>0</v>
      </c>
      <c r="F1300" s="142" t="str">
        <f t="shared" si="81"/>
        <v/>
      </c>
      <c r="G1300" s="141" t="str">
        <f t="shared" si="82"/>
        <v/>
      </c>
      <c r="H1300" s="142" t="s">
        <v>162</v>
      </c>
      <c r="I1300" s="143" t="str">
        <f t="shared" si="83"/>
        <v/>
      </c>
    </row>
    <row r="1301" spans="1:9">
      <c r="A1301" s="144"/>
      <c r="B1301" s="144"/>
      <c r="C1301" s="144"/>
      <c r="D1301" s="144"/>
      <c r="E1301" s="145">
        <f t="shared" si="80"/>
        <v>0</v>
      </c>
      <c r="F1301" s="142" t="str">
        <f t="shared" si="81"/>
        <v/>
      </c>
      <c r="G1301" s="141" t="str">
        <f t="shared" si="82"/>
        <v/>
      </c>
      <c r="H1301" s="142" t="s">
        <v>162</v>
      </c>
      <c r="I1301" s="143" t="str">
        <f t="shared" si="83"/>
        <v/>
      </c>
    </row>
    <row r="1302" spans="1:9">
      <c r="A1302" s="144"/>
      <c r="B1302" s="144"/>
      <c r="C1302" s="144"/>
      <c r="D1302" s="144"/>
      <c r="E1302" s="145">
        <f t="shared" si="80"/>
        <v>0</v>
      </c>
      <c r="F1302" s="142" t="str">
        <f t="shared" si="81"/>
        <v/>
      </c>
      <c r="G1302" s="141" t="str">
        <f t="shared" si="82"/>
        <v/>
      </c>
      <c r="H1302" s="142" t="s">
        <v>162</v>
      </c>
      <c r="I1302" s="143" t="str">
        <f t="shared" si="83"/>
        <v/>
      </c>
    </row>
    <row r="1303" spans="1:9">
      <c r="A1303" s="144"/>
      <c r="B1303" s="144"/>
      <c r="C1303" s="144"/>
      <c r="D1303" s="144"/>
      <c r="E1303" s="145">
        <f t="shared" si="80"/>
        <v>0</v>
      </c>
      <c r="F1303" s="142" t="str">
        <f t="shared" si="81"/>
        <v/>
      </c>
      <c r="G1303" s="141" t="str">
        <f t="shared" si="82"/>
        <v/>
      </c>
      <c r="H1303" s="142" t="s">
        <v>162</v>
      </c>
      <c r="I1303" s="143" t="str">
        <f t="shared" si="83"/>
        <v/>
      </c>
    </row>
    <row r="1304" spans="1:9">
      <c r="A1304" s="144"/>
      <c r="B1304" s="144"/>
      <c r="C1304" s="144"/>
      <c r="D1304" s="144"/>
      <c r="E1304" s="145">
        <f t="shared" si="80"/>
        <v>0</v>
      </c>
      <c r="F1304" s="142" t="str">
        <f t="shared" si="81"/>
        <v/>
      </c>
      <c r="G1304" s="141" t="str">
        <f t="shared" si="82"/>
        <v/>
      </c>
      <c r="H1304" s="142" t="s">
        <v>162</v>
      </c>
      <c r="I1304" s="143" t="str">
        <f t="shared" si="83"/>
        <v/>
      </c>
    </row>
    <row r="1305" spans="1:9">
      <c r="A1305" s="144"/>
      <c r="B1305" s="144"/>
      <c r="C1305" s="144"/>
      <c r="D1305" s="144"/>
      <c r="E1305" s="145">
        <f t="shared" si="80"/>
        <v>0</v>
      </c>
      <c r="F1305" s="142" t="str">
        <f t="shared" si="81"/>
        <v/>
      </c>
      <c r="G1305" s="141" t="str">
        <f t="shared" si="82"/>
        <v/>
      </c>
      <c r="H1305" s="142" t="s">
        <v>162</v>
      </c>
      <c r="I1305" s="143" t="str">
        <f t="shared" si="83"/>
        <v/>
      </c>
    </row>
    <row r="1306" spans="1:9">
      <c r="A1306" s="144"/>
      <c r="B1306" s="144"/>
      <c r="C1306" s="144"/>
      <c r="D1306" s="144"/>
      <c r="E1306" s="145">
        <f t="shared" si="80"/>
        <v>0</v>
      </c>
      <c r="F1306" s="142" t="str">
        <f t="shared" si="81"/>
        <v/>
      </c>
      <c r="G1306" s="141" t="str">
        <f t="shared" si="82"/>
        <v/>
      </c>
      <c r="H1306" s="142" t="s">
        <v>162</v>
      </c>
      <c r="I1306" s="143" t="str">
        <f t="shared" si="83"/>
        <v/>
      </c>
    </row>
    <row r="1307" spans="1:9">
      <c r="A1307" s="144"/>
      <c r="B1307" s="144"/>
      <c r="C1307" s="144"/>
      <c r="D1307" s="144"/>
      <c r="E1307" s="145">
        <f t="shared" si="80"/>
        <v>0</v>
      </c>
      <c r="F1307" s="142" t="str">
        <f t="shared" si="81"/>
        <v/>
      </c>
      <c r="G1307" s="141" t="str">
        <f t="shared" si="82"/>
        <v/>
      </c>
      <c r="H1307" s="142" t="s">
        <v>162</v>
      </c>
      <c r="I1307" s="143" t="str">
        <f t="shared" si="83"/>
        <v/>
      </c>
    </row>
    <row r="1308" spans="1:9">
      <c r="A1308" s="144"/>
      <c r="B1308" s="144"/>
      <c r="C1308" s="144"/>
      <c r="D1308" s="144"/>
      <c r="E1308" s="145">
        <f t="shared" si="80"/>
        <v>0</v>
      </c>
      <c r="F1308" s="142" t="str">
        <f t="shared" si="81"/>
        <v/>
      </c>
      <c r="G1308" s="141" t="str">
        <f t="shared" si="82"/>
        <v/>
      </c>
      <c r="H1308" s="142" t="s">
        <v>162</v>
      </c>
      <c r="I1308" s="143" t="str">
        <f t="shared" si="83"/>
        <v/>
      </c>
    </row>
    <row r="1309" spans="1:9">
      <c r="A1309" s="144"/>
      <c r="B1309" s="144"/>
      <c r="C1309" s="144"/>
      <c r="D1309" s="144"/>
      <c r="E1309" s="145">
        <f t="shared" si="80"/>
        <v>0</v>
      </c>
      <c r="F1309" s="142" t="str">
        <f t="shared" si="81"/>
        <v/>
      </c>
      <c r="G1309" s="141" t="str">
        <f t="shared" si="82"/>
        <v/>
      </c>
      <c r="H1309" s="142" t="s">
        <v>162</v>
      </c>
      <c r="I1309" s="143" t="str">
        <f t="shared" si="83"/>
        <v/>
      </c>
    </row>
    <row r="1310" spans="1:9">
      <c r="A1310" s="144"/>
      <c r="B1310" s="144"/>
      <c r="C1310" s="144"/>
      <c r="D1310" s="144"/>
      <c r="E1310" s="145">
        <f t="shared" si="80"/>
        <v>0</v>
      </c>
      <c r="F1310" s="142" t="str">
        <f t="shared" si="81"/>
        <v/>
      </c>
      <c r="G1310" s="141" t="str">
        <f t="shared" si="82"/>
        <v/>
      </c>
      <c r="H1310" s="142" t="s">
        <v>162</v>
      </c>
      <c r="I1310" s="143" t="str">
        <f t="shared" si="83"/>
        <v/>
      </c>
    </row>
    <row r="1311" spans="1:9">
      <c r="A1311" s="144"/>
      <c r="B1311" s="144"/>
      <c r="C1311" s="144"/>
      <c r="D1311" s="144"/>
      <c r="E1311" s="145">
        <f t="shared" si="80"/>
        <v>0</v>
      </c>
      <c r="F1311" s="142" t="str">
        <f t="shared" si="81"/>
        <v/>
      </c>
      <c r="G1311" s="141" t="str">
        <f t="shared" si="82"/>
        <v/>
      </c>
      <c r="H1311" s="142" t="s">
        <v>162</v>
      </c>
      <c r="I1311" s="143" t="str">
        <f t="shared" si="83"/>
        <v/>
      </c>
    </row>
    <row r="1312" spans="1:9">
      <c r="A1312" s="144"/>
      <c r="B1312" s="144"/>
      <c r="C1312" s="144"/>
      <c r="D1312" s="144"/>
      <c r="E1312" s="145">
        <f t="shared" si="80"/>
        <v>0</v>
      </c>
      <c r="F1312" s="142" t="str">
        <f t="shared" si="81"/>
        <v/>
      </c>
      <c r="G1312" s="141" t="str">
        <f t="shared" si="82"/>
        <v/>
      </c>
      <c r="H1312" s="142" t="s">
        <v>162</v>
      </c>
      <c r="I1312" s="143" t="str">
        <f t="shared" si="83"/>
        <v/>
      </c>
    </row>
    <row r="1313" spans="1:9">
      <c r="A1313" s="144"/>
      <c r="B1313" s="144"/>
      <c r="C1313" s="144"/>
      <c r="D1313" s="144"/>
      <c r="E1313" s="145">
        <f t="shared" si="80"/>
        <v>0</v>
      </c>
      <c r="F1313" s="142" t="str">
        <f t="shared" si="81"/>
        <v/>
      </c>
      <c r="G1313" s="141" t="str">
        <f t="shared" si="82"/>
        <v/>
      </c>
      <c r="H1313" s="142" t="s">
        <v>162</v>
      </c>
      <c r="I1313" s="143" t="str">
        <f t="shared" si="83"/>
        <v/>
      </c>
    </row>
    <row r="1314" spans="1:9">
      <c r="A1314" s="144"/>
      <c r="B1314" s="144"/>
      <c r="C1314" s="144"/>
      <c r="D1314" s="144"/>
      <c r="E1314" s="145">
        <f t="shared" si="80"/>
        <v>0</v>
      </c>
      <c r="F1314" s="142" t="str">
        <f t="shared" si="81"/>
        <v/>
      </c>
      <c r="G1314" s="141" t="str">
        <f t="shared" si="82"/>
        <v/>
      </c>
      <c r="H1314" s="142" t="s">
        <v>162</v>
      </c>
      <c r="I1314" s="143" t="str">
        <f t="shared" si="83"/>
        <v/>
      </c>
    </row>
    <row r="1315" spans="1:9">
      <c r="A1315" s="144"/>
      <c r="B1315" s="144"/>
      <c r="C1315" s="144"/>
      <c r="D1315" s="144"/>
      <c r="E1315" s="145">
        <f t="shared" si="80"/>
        <v>0</v>
      </c>
      <c r="F1315" s="142" t="str">
        <f t="shared" si="81"/>
        <v/>
      </c>
      <c r="G1315" s="141" t="str">
        <f t="shared" si="82"/>
        <v/>
      </c>
      <c r="H1315" s="142" t="s">
        <v>162</v>
      </c>
      <c r="I1315" s="143" t="str">
        <f t="shared" si="83"/>
        <v/>
      </c>
    </row>
    <row r="1316" spans="1:9">
      <c r="A1316" s="144"/>
      <c r="B1316" s="144"/>
      <c r="C1316" s="144"/>
      <c r="D1316" s="144"/>
      <c r="E1316" s="145">
        <f t="shared" si="80"/>
        <v>0</v>
      </c>
      <c r="F1316" s="142" t="str">
        <f t="shared" si="81"/>
        <v/>
      </c>
      <c r="G1316" s="141" t="str">
        <f t="shared" si="82"/>
        <v/>
      </c>
      <c r="H1316" s="142" t="s">
        <v>162</v>
      </c>
      <c r="I1316" s="143" t="str">
        <f t="shared" si="83"/>
        <v/>
      </c>
    </row>
    <row r="1317" spans="1:9">
      <c r="A1317" s="144"/>
      <c r="B1317" s="144"/>
      <c r="C1317" s="144"/>
      <c r="D1317" s="144"/>
      <c r="E1317" s="145">
        <f t="shared" si="80"/>
        <v>0</v>
      </c>
      <c r="F1317" s="142" t="str">
        <f t="shared" si="81"/>
        <v/>
      </c>
      <c r="G1317" s="141" t="str">
        <f t="shared" si="82"/>
        <v/>
      </c>
      <c r="H1317" s="142" t="s">
        <v>162</v>
      </c>
      <c r="I1317" s="143" t="str">
        <f t="shared" si="83"/>
        <v/>
      </c>
    </row>
    <row r="1318" spans="1:9">
      <c r="A1318" s="144"/>
      <c r="B1318" s="144"/>
      <c r="C1318" s="144"/>
      <c r="D1318" s="144"/>
      <c r="E1318" s="145">
        <f t="shared" si="80"/>
        <v>0</v>
      </c>
      <c r="F1318" s="142" t="str">
        <f t="shared" si="81"/>
        <v/>
      </c>
      <c r="G1318" s="141" t="str">
        <f t="shared" si="82"/>
        <v/>
      </c>
      <c r="H1318" s="142" t="s">
        <v>162</v>
      </c>
      <c r="I1318" s="143" t="str">
        <f t="shared" si="83"/>
        <v/>
      </c>
    </row>
    <row r="1319" spans="1:9">
      <c r="A1319" s="144"/>
      <c r="B1319" s="144"/>
      <c r="C1319" s="144"/>
      <c r="D1319" s="144"/>
      <c r="E1319" s="145">
        <f t="shared" si="80"/>
        <v>0</v>
      </c>
      <c r="F1319" s="142" t="str">
        <f t="shared" si="81"/>
        <v/>
      </c>
      <c r="G1319" s="141" t="str">
        <f t="shared" si="82"/>
        <v/>
      </c>
      <c r="H1319" s="142" t="s">
        <v>162</v>
      </c>
      <c r="I1319" s="143" t="str">
        <f t="shared" si="83"/>
        <v/>
      </c>
    </row>
    <row r="1320" spans="1:9">
      <c r="A1320" s="144"/>
      <c r="B1320" s="144"/>
      <c r="C1320" s="144"/>
      <c r="D1320" s="144"/>
      <c r="E1320" s="145">
        <f t="shared" si="80"/>
        <v>0</v>
      </c>
      <c r="F1320" s="142" t="str">
        <f t="shared" si="81"/>
        <v/>
      </c>
      <c r="G1320" s="141" t="str">
        <f t="shared" si="82"/>
        <v/>
      </c>
      <c r="H1320" s="142" t="s">
        <v>162</v>
      </c>
      <c r="I1320" s="143" t="str">
        <f t="shared" si="83"/>
        <v/>
      </c>
    </row>
    <row r="1321" spans="1:9">
      <c r="A1321" s="144"/>
      <c r="B1321" s="144"/>
      <c r="C1321" s="144"/>
      <c r="D1321" s="144"/>
      <c r="E1321" s="145">
        <f t="shared" si="80"/>
        <v>0</v>
      </c>
      <c r="F1321" s="142" t="str">
        <f t="shared" si="81"/>
        <v/>
      </c>
      <c r="G1321" s="141" t="str">
        <f t="shared" si="82"/>
        <v/>
      </c>
      <c r="H1321" s="142" t="s">
        <v>162</v>
      </c>
      <c r="I1321" s="143" t="str">
        <f t="shared" si="83"/>
        <v/>
      </c>
    </row>
    <row r="1322" spans="1:9">
      <c r="A1322" s="144"/>
      <c r="B1322" s="144"/>
      <c r="C1322" s="144"/>
      <c r="D1322" s="144"/>
      <c r="E1322" s="145">
        <f t="shared" si="80"/>
        <v>0</v>
      </c>
      <c r="F1322" s="142" t="str">
        <f t="shared" si="81"/>
        <v/>
      </c>
      <c r="G1322" s="141" t="str">
        <f t="shared" si="82"/>
        <v/>
      </c>
      <c r="H1322" s="142" t="s">
        <v>162</v>
      </c>
      <c r="I1322" s="143" t="str">
        <f t="shared" si="83"/>
        <v/>
      </c>
    </row>
    <row r="1323" spans="1:9">
      <c r="A1323" s="144"/>
      <c r="B1323" s="144"/>
      <c r="C1323" s="144"/>
      <c r="D1323" s="144"/>
      <c r="E1323" s="145">
        <f t="shared" si="80"/>
        <v>0</v>
      </c>
      <c r="F1323" s="142" t="str">
        <f t="shared" si="81"/>
        <v/>
      </c>
      <c r="G1323" s="141" t="str">
        <f t="shared" si="82"/>
        <v/>
      </c>
      <c r="H1323" s="142" t="s">
        <v>162</v>
      </c>
      <c r="I1323" s="143" t="str">
        <f t="shared" si="83"/>
        <v/>
      </c>
    </row>
    <row r="1324" spans="1:9">
      <c r="A1324" s="144"/>
      <c r="B1324" s="144"/>
      <c r="C1324" s="144"/>
      <c r="D1324" s="144"/>
      <c r="E1324" s="145">
        <f t="shared" si="80"/>
        <v>0</v>
      </c>
      <c r="F1324" s="142" t="str">
        <f t="shared" si="81"/>
        <v/>
      </c>
      <c r="G1324" s="141" t="str">
        <f t="shared" si="82"/>
        <v/>
      </c>
      <c r="H1324" s="142" t="s">
        <v>162</v>
      </c>
      <c r="I1324" s="143" t="str">
        <f t="shared" si="83"/>
        <v/>
      </c>
    </row>
    <row r="1325" spans="1:9">
      <c r="A1325" s="144"/>
      <c r="B1325" s="144"/>
      <c r="C1325" s="144"/>
      <c r="D1325" s="144"/>
      <c r="E1325" s="145">
        <f t="shared" si="80"/>
        <v>0</v>
      </c>
      <c r="F1325" s="142" t="str">
        <f t="shared" si="81"/>
        <v/>
      </c>
      <c r="G1325" s="141" t="str">
        <f t="shared" si="82"/>
        <v/>
      </c>
      <c r="H1325" s="142" t="s">
        <v>162</v>
      </c>
      <c r="I1325" s="143" t="str">
        <f t="shared" si="83"/>
        <v/>
      </c>
    </row>
    <row r="1326" spans="1:9">
      <c r="A1326" s="144"/>
      <c r="B1326" s="144"/>
      <c r="C1326" s="144"/>
      <c r="D1326" s="144"/>
      <c r="E1326" s="145">
        <f t="shared" si="80"/>
        <v>0</v>
      </c>
      <c r="F1326" s="142" t="str">
        <f t="shared" si="81"/>
        <v/>
      </c>
      <c r="G1326" s="141" t="str">
        <f t="shared" si="82"/>
        <v/>
      </c>
      <c r="H1326" s="142" t="s">
        <v>162</v>
      </c>
      <c r="I1326" s="143" t="str">
        <f t="shared" si="83"/>
        <v/>
      </c>
    </row>
    <row r="1327" spans="1:9">
      <c r="A1327" s="144"/>
      <c r="B1327" s="144"/>
      <c r="C1327" s="144"/>
      <c r="D1327" s="144"/>
      <c r="E1327" s="145">
        <f t="shared" si="80"/>
        <v>0</v>
      </c>
      <c r="F1327" s="142" t="str">
        <f t="shared" si="81"/>
        <v/>
      </c>
      <c r="G1327" s="141" t="str">
        <f t="shared" si="82"/>
        <v/>
      </c>
      <c r="H1327" s="142" t="s">
        <v>162</v>
      </c>
      <c r="I1327" s="143" t="str">
        <f t="shared" si="83"/>
        <v/>
      </c>
    </row>
    <row r="1328" spans="1:9">
      <c r="A1328" s="144"/>
      <c r="B1328" s="144"/>
      <c r="C1328" s="144"/>
      <c r="D1328" s="144"/>
      <c r="E1328" s="145">
        <f t="shared" si="80"/>
        <v>0</v>
      </c>
      <c r="F1328" s="142" t="str">
        <f t="shared" si="81"/>
        <v/>
      </c>
      <c r="G1328" s="141" t="str">
        <f t="shared" si="82"/>
        <v/>
      </c>
      <c r="H1328" s="142" t="s">
        <v>162</v>
      </c>
      <c r="I1328" s="143" t="str">
        <f t="shared" si="83"/>
        <v/>
      </c>
    </row>
    <row r="1329" spans="1:9">
      <c r="A1329" s="144"/>
      <c r="B1329" s="144"/>
      <c r="C1329" s="144"/>
      <c r="D1329" s="144"/>
      <c r="E1329" s="145">
        <f t="shared" si="80"/>
        <v>0</v>
      </c>
      <c r="F1329" s="142" t="str">
        <f t="shared" si="81"/>
        <v/>
      </c>
      <c r="G1329" s="141" t="str">
        <f t="shared" si="82"/>
        <v/>
      </c>
      <c r="H1329" s="142" t="s">
        <v>162</v>
      </c>
      <c r="I1329" s="143" t="str">
        <f t="shared" si="83"/>
        <v/>
      </c>
    </row>
    <row r="1330" spans="1:9">
      <c r="A1330" s="144"/>
      <c r="B1330" s="144"/>
      <c r="C1330" s="144"/>
      <c r="D1330" s="144"/>
      <c r="E1330" s="145">
        <f t="shared" si="80"/>
        <v>0</v>
      </c>
      <c r="F1330" s="142" t="str">
        <f t="shared" si="81"/>
        <v/>
      </c>
      <c r="G1330" s="141" t="str">
        <f t="shared" si="82"/>
        <v/>
      </c>
      <c r="H1330" s="142" t="s">
        <v>162</v>
      </c>
      <c r="I1330" s="143" t="str">
        <f t="shared" si="83"/>
        <v/>
      </c>
    </row>
    <row r="1331" spans="1:9">
      <c r="A1331" s="144"/>
      <c r="B1331" s="144"/>
      <c r="C1331" s="144"/>
      <c r="D1331" s="144"/>
      <c r="E1331" s="145">
        <f t="shared" si="80"/>
        <v>0</v>
      </c>
      <c r="F1331" s="142" t="str">
        <f t="shared" si="81"/>
        <v/>
      </c>
      <c r="G1331" s="141" t="str">
        <f t="shared" si="82"/>
        <v/>
      </c>
      <c r="H1331" s="142" t="s">
        <v>162</v>
      </c>
      <c r="I1331" s="143" t="str">
        <f t="shared" si="83"/>
        <v/>
      </c>
    </row>
    <row r="1332" spans="1:9">
      <c r="A1332" s="144"/>
      <c r="B1332" s="144"/>
      <c r="C1332" s="144"/>
      <c r="D1332" s="144"/>
      <c r="E1332" s="145">
        <f t="shared" si="80"/>
        <v>0</v>
      </c>
      <c r="F1332" s="142" t="str">
        <f t="shared" si="81"/>
        <v/>
      </c>
      <c r="G1332" s="141" t="str">
        <f t="shared" si="82"/>
        <v/>
      </c>
      <c r="H1332" s="142" t="s">
        <v>162</v>
      </c>
      <c r="I1332" s="143" t="str">
        <f t="shared" si="83"/>
        <v/>
      </c>
    </row>
    <row r="1333" spans="1:9">
      <c r="A1333" s="144"/>
      <c r="B1333" s="144"/>
      <c r="C1333" s="144"/>
      <c r="D1333" s="144"/>
      <c r="E1333" s="145">
        <f t="shared" si="80"/>
        <v>0</v>
      </c>
      <c r="F1333" s="142" t="str">
        <f t="shared" si="81"/>
        <v/>
      </c>
      <c r="G1333" s="141" t="str">
        <f t="shared" si="82"/>
        <v/>
      </c>
      <c r="H1333" s="142" t="s">
        <v>162</v>
      </c>
      <c r="I1333" s="143" t="str">
        <f t="shared" si="83"/>
        <v/>
      </c>
    </row>
    <row r="1334" spans="1:9">
      <c r="A1334" s="144"/>
      <c r="B1334" s="144"/>
      <c r="C1334" s="144"/>
      <c r="D1334" s="144"/>
      <c r="E1334" s="145">
        <f t="shared" si="80"/>
        <v>0</v>
      </c>
      <c r="F1334" s="142" t="str">
        <f t="shared" si="81"/>
        <v/>
      </c>
      <c r="G1334" s="141" t="str">
        <f t="shared" si="82"/>
        <v/>
      </c>
      <c r="H1334" s="142" t="s">
        <v>162</v>
      </c>
      <c r="I1334" s="143" t="str">
        <f t="shared" si="83"/>
        <v/>
      </c>
    </row>
    <row r="1335" spans="1:9">
      <c r="A1335" s="144"/>
      <c r="B1335" s="144"/>
      <c r="C1335" s="144"/>
      <c r="D1335" s="144"/>
      <c r="E1335" s="145">
        <f t="shared" si="80"/>
        <v>0</v>
      </c>
      <c r="F1335" s="142" t="str">
        <f t="shared" si="81"/>
        <v/>
      </c>
      <c r="G1335" s="141" t="str">
        <f t="shared" si="82"/>
        <v/>
      </c>
      <c r="H1335" s="142" t="s">
        <v>162</v>
      </c>
      <c r="I1335" s="143" t="str">
        <f t="shared" si="83"/>
        <v/>
      </c>
    </row>
    <row r="1336" spans="1:9">
      <c r="A1336" s="144"/>
      <c r="B1336" s="144"/>
      <c r="C1336" s="144"/>
      <c r="D1336" s="144"/>
      <c r="E1336" s="145">
        <f t="shared" si="80"/>
        <v>0</v>
      </c>
      <c r="F1336" s="142" t="str">
        <f t="shared" si="81"/>
        <v/>
      </c>
      <c r="G1336" s="141" t="str">
        <f t="shared" si="82"/>
        <v/>
      </c>
      <c r="H1336" s="142" t="s">
        <v>162</v>
      </c>
      <c r="I1336" s="143" t="str">
        <f t="shared" si="83"/>
        <v/>
      </c>
    </row>
    <row r="1337" spans="1:9">
      <c r="A1337" s="144"/>
      <c r="B1337" s="144"/>
      <c r="C1337" s="144"/>
      <c r="D1337" s="144"/>
      <c r="E1337" s="145">
        <f t="shared" si="80"/>
        <v>0</v>
      </c>
      <c r="F1337" s="142" t="str">
        <f t="shared" si="81"/>
        <v/>
      </c>
      <c r="G1337" s="141" t="str">
        <f t="shared" si="82"/>
        <v/>
      </c>
      <c r="H1337" s="142" t="s">
        <v>162</v>
      </c>
      <c r="I1337" s="143" t="str">
        <f t="shared" si="83"/>
        <v/>
      </c>
    </row>
    <row r="1338" spans="1:9">
      <c r="A1338" s="144"/>
      <c r="B1338" s="144"/>
      <c r="C1338" s="144"/>
      <c r="D1338" s="144"/>
      <c r="E1338" s="145">
        <f t="shared" si="80"/>
        <v>0</v>
      </c>
      <c r="F1338" s="142" t="str">
        <f t="shared" si="81"/>
        <v/>
      </c>
      <c r="G1338" s="141" t="str">
        <f t="shared" si="82"/>
        <v/>
      </c>
      <c r="H1338" s="142" t="s">
        <v>162</v>
      </c>
      <c r="I1338" s="143" t="str">
        <f t="shared" si="83"/>
        <v/>
      </c>
    </row>
    <row r="1339" spans="1:9">
      <c r="A1339" s="144"/>
      <c r="B1339" s="144"/>
      <c r="C1339" s="144"/>
      <c r="D1339" s="144"/>
      <c r="E1339" s="145">
        <f t="shared" si="80"/>
        <v>0</v>
      </c>
      <c r="F1339" s="142" t="str">
        <f t="shared" si="81"/>
        <v/>
      </c>
      <c r="G1339" s="141" t="str">
        <f t="shared" si="82"/>
        <v/>
      </c>
      <c r="H1339" s="142" t="s">
        <v>162</v>
      </c>
      <c r="I1339" s="143" t="str">
        <f t="shared" si="83"/>
        <v/>
      </c>
    </row>
    <row r="1340" spans="1:9">
      <c r="A1340" s="144"/>
      <c r="B1340" s="144"/>
      <c r="C1340" s="144"/>
      <c r="D1340" s="144"/>
      <c r="E1340" s="145">
        <f t="shared" si="80"/>
        <v>0</v>
      </c>
      <c r="F1340" s="142" t="str">
        <f t="shared" si="81"/>
        <v/>
      </c>
      <c r="G1340" s="141" t="str">
        <f t="shared" si="82"/>
        <v/>
      </c>
      <c r="H1340" s="142" t="s">
        <v>162</v>
      </c>
      <c r="I1340" s="143" t="str">
        <f t="shared" si="83"/>
        <v/>
      </c>
    </row>
    <row r="1341" spans="1:9">
      <c r="A1341" s="144"/>
      <c r="B1341" s="144"/>
      <c r="C1341" s="144"/>
      <c r="D1341" s="144"/>
      <c r="E1341" s="145">
        <f t="shared" si="80"/>
        <v>0</v>
      </c>
      <c r="F1341" s="142" t="str">
        <f t="shared" si="81"/>
        <v/>
      </c>
      <c r="G1341" s="141" t="str">
        <f t="shared" si="82"/>
        <v/>
      </c>
      <c r="H1341" s="142" t="s">
        <v>162</v>
      </c>
      <c r="I1341" s="143" t="str">
        <f t="shared" si="83"/>
        <v/>
      </c>
    </row>
    <row r="1342" spans="1:9">
      <c r="A1342" s="144"/>
      <c r="B1342" s="144"/>
      <c r="C1342" s="144"/>
      <c r="D1342" s="144"/>
      <c r="E1342" s="145">
        <f t="shared" si="80"/>
        <v>0</v>
      </c>
      <c r="F1342" s="142" t="str">
        <f t="shared" si="81"/>
        <v/>
      </c>
      <c r="G1342" s="141" t="str">
        <f t="shared" si="82"/>
        <v/>
      </c>
      <c r="H1342" s="142" t="s">
        <v>162</v>
      </c>
      <c r="I1342" s="143" t="str">
        <f t="shared" si="83"/>
        <v/>
      </c>
    </row>
    <row r="1343" spans="1:9">
      <c r="A1343" s="144"/>
      <c r="B1343" s="144"/>
      <c r="C1343" s="144"/>
      <c r="D1343" s="144"/>
      <c r="E1343" s="145">
        <f t="shared" si="80"/>
        <v>0</v>
      </c>
      <c r="F1343" s="142" t="str">
        <f t="shared" si="81"/>
        <v/>
      </c>
      <c r="G1343" s="141" t="str">
        <f t="shared" si="82"/>
        <v/>
      </c>
      <c r="H1343" s="142" t="s">
        <v>162</v>
      </c>
      <c r="I1343" s="143" t="str">
        <f t="shared" si="83"/>
        <v/>
      </c>
    </row>
    <row r="1344" spans="1:9">
      <c r="A1344" s="144"/>
      <c r="B1344" s="144"/>
      <c r="C1344" s="144"/>
      <c r="D1344" s="144"/>
      <c r="E1344" s="145">
        <f t="shared" si="80"/>
        <v>0</v>
      </c>
      <c r="F1344" s="142" t="str">
        <f t="shared" si="81"/>
        <v/>
      </c>
      <c r="G1344" s="141" t="str">
        <f t="shared" si="82"/>
        <v/>
      </c>
      <c r="H1344" s="142" t="s">
        <v>162</v>
      </c>
      <c r="I1344" s="143" t="str">
        <f t="shared" si="83"/>
        <v/>
      </c>
    </row>
    <row r="1345" spans="1:9">
      <c r="A1345" s="144"/>
      <c r="B1345" s="144"/>
      <c r="C1345" s="144"/>
      <c r="D1345" s="144"/>
      <c r="E1345" s="145">
        <f t="shared" si="80"/>
        <v>0</v>
      </c>
      <c r="F1345" s="142" t="str">
        <f t="shared" si="81"/>
        <v/>
      </c>
      <c r="G1345" s="141" t="str">
        <f t="shared" si="82"/>
        <v/>
      </c>
      <c r="H1345" s="142" t="s">
        <v>162</v>
      </c>
      <c r="I1345" s="143" t="str">
        <f t="shared" si="83"/>
        <v/>
      </c>
    </row>
    <row r="1346" spans="1:9">
      <c r="A1346" s="144"/>
      <c r="B1346" s="144"/>
      <c r="C1346" s="144"/>
      <c r="D1346" s="144"/>
      <c r="E1346" s="145">
        <f t="shared" si="80"/>
        <v>0</v>
      </c>
      <c r="F1346" s="142" t="str">
        <f t="shared" si="81"/>
        <v/>
      </c>
      <c r="G1346" s="141" t="str">
        <f t="shared" si="82"/>
        <v/>
      </c>
      <c r="H1346" s="142" t="s">
        <v>162</v>
      </c>
      <c r="I1346" s="143" t="str">
        <f t="shared" si="83"/>
        <v/>
      </c>
    </row>
    <row r="1347" spans="1:9">
      <c r="A1347" s="144"/>
      <c r="B1347" s="144"/>
      <c r="C1347" s="144"/>
      <c r="D1347" s="144"/>
      <c r="E1347" s="145">
        <f t="shared" si="80"/>
        <v>0</v>
      </c>
      <c r="F1347" s="142" t="str">
        <f t="shared" si="81"/>
        <v/>
      </c>
      <c r="G1347" s="141" t="str">
        <f t="shared" si="82"/>
        <v/>
      </c>
      <c r="H1347" s="142" t="s">
        <v>162</v>
      </c>
      <c r="I1347" s="143" t="str">
        <f t="shared" si="83"/>
        <v/>
      </c>
    </row>
    <row r="1348" spans="1:9">
      <c r="A1348" s="144"/>
      <c r="B1348" s="144"/>
      <c r="C1348" s="144"/>
      <c r="D1348" s="144"/>
      <c r="E1348" s="145">
        <f t="shared" si="80"/>
        <v>0</v>
      </c>
      <c r="F1348" s="142" t="str">
        <f t="shared" si="81"/>
        <v/>
      </c>
      <c r="G1348" s="141" t="str">
        <f t="shared" si="82"/>
        <v/>
      </c>
      <c r="H1348" s="142" t="s">
        <v>162</v>
      </c>
      <c r="I1348" s="143" t="str">
        <f t="shared" si="83"/>
        <v/>
      </c>
    </row>
    <row r="1349" spans="1:9">
      <c r="A1349" s="144"/>
      <c r="B1349" s="144"/>
      <c r="C1349" s="144"/>
      <c r="D1349" s="144"/>
      <c r="E1349" s="145">
        <f t="shared" si="80"/>
        <v>0</v>
      </c>
      <c r="F1349" s="142" t="str">
        <f t="shared" si="81"/>
        <v/>
      </c>
      <c r="G1349" s="141" t="str">
        <f t="shared" si="82"/>
        <v/>
      </c>
      <c r="H1349" s="142" t="s">
        <v>162</v>
      </c>
      <c r="I1349" s="143" t="str">
        <f t="shared" si="83"/>
        <v/>
      </c>
    </row>
    <row r="1350" spans="1:9">
      <c r="A1350" s="144"/>
      <c r="B1350" s="144"/>
      <c r="C1350" s="144"/>
      <c r="D1350" s="144"/>
      <c r="E1350" s="145">
        <f t="shared" si="80"/>
        <v>0</v>
      </c>
      <c r="F1350" s="142" t="str">
        <f t="shared" si="81"/>
        <v/>
      </c>
      <c r="G1350" s="141" t="str">
        <f t="shared" si="82"/>
        <v/>
      </c>
      <c r="H1350" s="142" t="s">
        <v>162</v>
      </c>
      <c r="I1350" s="143" t="str">
        <f t="shared" si="83"/>
        <v/>
      </c>
    </row>
    <row r="1351" spans="1:9">
      <c r="A1351" s="144"/>
      <c r="B1351" s="144"/>
      <c r="C1351" s="144"/>
      <c r="D1351" s="144"/>
      <c r="E1351" s="145">
        <f t="shared" si="80"/>
        <v>0</v>
      </c>
      <c r="F1351" s="142" t="str">
        <f t="shared" si="81"/>
        <v/>
      </c>
      <c r="G1351" s="141" t="str">
        <f t="shared" si="82"/>
        <v/>
      </c>
      <c r="H1351" s="142" t="s">
        <v>162</v>
      </c>
      <c r="I1351" s="143" t="str">
        <f t="shared" si="83"/>
        <v/>
      </c>
    </row>
    <row r="1352" spans="1:9">
      <c r="A1352" s="144"/>
      <c r="B1352" s="144"/>
      <c r="C1352" s="144"/>
      <c r="D1352" s="144"/>
      <c r="E1352" s="145">
        <f t="shared" si="80"/>
        <v>0</v>
      </c>
      <c r="F1352" s="142" t="str">
        <f t="shared" si="81"/>
        <v/>
      </c>
      <c r="G1352" s="141" t="str">
        <f t="shared" si="82"/>
        <v/>
      </c>
      <c r="H1352" s="142" t="s">
        <v>162</v>
      </c>
      <c r="I1352" s="143" t="str">
        <f t="shared" si="83"/>
        <v/>
      </c>
    </row>
    <row r="1353" spans="1:9">
      <c r="A1353" s="144"/>
      <c r="B1353" s="144"/>
      <c r="C1353" s="144"/>
      <c r="D1353" s="144"/>
      <c r="E1353" s="145">
        <f t="shared" si="80"/>
        <v>0</v>
      </c>
      <c r="F1353" s="142" t="str">
        <f t="shared" si="81"/>
        <v/>
      </c>
      <c r="G1353" s="141" t="str">
        <f t="shared" si="82"/>
        <v/>
      </c>
      <c r="H1353" s="142" t="s">
        <v>162</v>
      </c>
      <c r="I1353" s="143" t="str">
        <f t="shared" si="83"/>
        <v/>
      </c>
    </row>
    <row r="1354" spans="1:9">
      <c r="A1354" s="144"/>
      <c r="B1354" s="144"/>
      <c r="C1354" s="144"/>
      <c r="D1354" s="144"/>
      <c r="E1354" s="145">
        <f t="shared" si="80"/>
        <v>0</v>
      </c>
      <c r="F1354" s="142" t="str">
        <f t="shared" si="81"/>
        <v/>
      </c>
      <c r="G1354" s="141" t="str">
        <f t="shared" si="82"/>
        <v/>
      </c>
      <c r="H1354" s="142" t="s">
        <v>162</v>
      </c>
      <c r="I1354" s="143" t="str">
        <f t="shared" si="83"/>
        <v/>
      </c>
    </row>
    <row r="1355" spans="1:9">
      <c r="A1355" s="144"/>
      <c r="B1355" s="144"/>
      <c r="C1355" s="144"/>
      <c r="D1355" s="144"/>
      <c r="E1355" s="145">
        <f t="shared" si="80"/>
        <v>0</v>
      </c>
      <c r="F1355" s="142" t="str">
        <f t="shared" si="81"/>
        <v/>
      </c>
      <c r="G1355" s="141" t="str">
        <f t="shared" si="82"/>
        <v/>
      </c>
      <c r="H1355" s="142" t="s">
        <v>162</v>
      </c>
      <c r="I1355" s="143" t="str">
        <f t="shared" si="83"/>
        <v/>
      </c>
    </row>
    <row r="1356" spans="1:9">
      <c r="A1356" s="144"/>
      <c r="B1356" s="144"/>
      <c r="C1356" s="144"/>
      <c r="D1356" s="144"/>
      <c r="E1356" s="145">
        <f t="shared" si="80"/>
        <v>0</v>
      </c>
      <c r="F1356" s="142" t="str">
        <f t="shared" si="81"/>
        <v/>
      </c>
      <c r="G1356" s="141" t="str">
        <f t="shared" si="82"/>
        <v/>
      </c>
      <c r="H1356" s="142" t="s">
        <v>162</v>
      </c>
      <c r="I1356" s="143" t="str">
        <f t="shared" si="83"/>
        <v/>
      </c>
    </row>
    <row r="1357" spans="1:9">
      <c r="A1357" s="144"/>
      <c r="B1357" s="144"/>
      <c r="C1357" s="144"/>
      <c r="D1357" s="144"/>
      <c r="E1357" s="145">
        <f t="shared" si="80"/>
        <v>0</v>
      </c>
      <c r="F1357" s="142" t="str">
        <f t="shared" si="81"/>
        <v/>
      </c>
      <c r="G1357" s="141" t="str">
        <f t="shared" si="82"/>
        <v/>
      </c>
      <c r="H1357" s="142" t="s">
        <v>162</v>
      </c>
      <c r="I1357" s="143" t="str">
        <f t="shared" si="83"/>
        <v/>
      </c>
    </row>
    <row r="1358" spans="1:9">
      <c r="A1358" s="144"/>
      <c r="B1358" s="144"/>
      <c r="C1358" s="144"/>
      <c r="D1358" s="144"/>
      <c r="E1358" s="145">
        <f t="shared" ref="E1358:E1421" si="84">IF($B$6=8,D1358/2,D1358)</f>
        <v>0</v>
      </c>
      <c r="F1358" s="142" t="str">
        <f t="shared" ref="F1358:F1421" si="85">IF(C1358&gt;0,$B$4,"")</f>
        <v/>
      </c>
      <c r="G1358" s="141" t="str">
        <f t="shared" ref="G1358:G1421" si="86">IFERROR(($B$4/(0.005454154*(C1358^2))),"")</f>
        <v/>
      </c>
      <c r="H1358" s="142" t="s">
        <v>162</v>
      </c>
      <c r="I1358" s="143" t="str">
        <f t="shared" ref="I1358:I1421" si="87">IFERROR((H1358*G1358),"")</f>
        <v/>
      </c>
    </row>
    <row r="1359" spans="1:9">
      <c r="A1359" s="144"/>
      <c r="B1359" s="144"/>
      <c r="C1359" s="144"/>
      <c r="D1359" s="144"/>
      <c r="E1359" s="145">
        <f t="shared" si="84"/>
        <v>0</v>
      </c>
      <c r="F1359" s="142" t="str">
        <f t="shared" si="85"/>
        <v/>
      </c>
      <c r="G1359" s="141" t="str">
        <f t="shared" si="86"/>
        <v/>
      </c>
      <c r="H1359" s="142" t="s">
        <v>162</v>
      </c>
      <c r="I1359" s="143" t="str">
        <f t="shared" si="87"/>
        <v/>
      </c>
    </row>
    <row r="1360" spans="1:9">
      <c r="A1360" s="144"/>
      <c r="B1360" s="144"/>
      <c r="C1360" s="144"/>
      <c r="D1360" s="144"/>
      <c r="E1360" s="145">
        <f t="shared" si="84"/>
        <v>0</v>
      </c>
      <c r="F1360" s="142" t="str">
        <f t="shared" si="85"/>
        <v/>
      </c>
      <c r="G1360" s="141" t="str">
        <f t="shared" si="86"/>
        <v/>
      </c>
      <c r="H1360" s="142" t="s">
        <v>162</v>
      </c>
      <c r="I1360" s="143" t="str">
        <f t="shared" si="87"/>
        <v/>
      </c>
    </row>
    <row r="1361" spans="1:9">
      <c r="A1361" s="144"/>
      <c r="B1361" s="144"/>
      <c r="C1361" s="144"/>
      <c r="D1361" s="144"/>
      <c r="E1361" s="145">
        <f t="shared" si="84"/>
        <v>0</v>
      </c>
      <c r="F1361" s="142" t="str">
        <f t="shared" si="85"/>
        <v/>
      </c>
      <c r="G1361" s="141" t="str">
        <f t="shared" si="86"/>
        <v/>
      </c>
      <c r="H1361" s="142" t="s">
        <v>162</v>
      </c>
      <c r="I1361" s="143" t="str">
        <f t="shared" si="87"/>
        <v/>
      </c>
    </row>
    <row r="1362" spans="1:9">
      <c r="A1362" s="144"/>
      <c r="B1362" s="144"/>
      <c r="C1362" s="144"/>
      <c r="D1362" s="144"/>
      <c r="E1362" s="145">
        <f t="shared" si="84"/>
        <v>0</v>
      </c>
      <c r="F1362" s="142" t="str">
        <f t="shared" si="85"/>
        <v/>
      </c>
      <c r="G1362" s="141" t="str">
        <f t="shared" si="86"/>
        <v/>
      </c>
      <c r="H1362" s="142" t="s">
        <v>162</v>
      </c>
      <c r="I1362" s="143" t="str">
        <f t="shared" si="87"/>
        <v/>
      </c>
    </row>
    <row r="1363" spans="1:9">
      <c r="A1363" s="144"/>
      <c r="B1363" s="144"/>
      <c r="C1363" s="144"/>
      <c r="D1363" s="144"/>
      <c r="E1363" s="145">
        <f t="shared" si="84"/>
        <v>0</v>
      </c>
      <c r="F1363" s="142" t="str">
        <f t="shared" si="85"/>
        <v/>
      </c>
      <c r="G1363" s="141" t="str">
        <f t="shared" si="86"/>
        <v/>
      </c>
      <c r="H1363" s="142" t="s">
        <v>162</v>
      </c>
      <c r="I1363" s="143" t="str">
        <f t="shared" si="87"/>
        <v/>
      </c>
    </row>
    <row r="1364" spans="1:9">
      <c r="A1364" s="144"/>
      <c r="B1364" s="144"/>
      <c r="C1364" s="144"/>
      <c r="D1364" s="144"/>
      <c r="E1364" s="145">
        <f t="shared" si="84"/>
        <v>0</v>
      </c>
      <c r="F1364" s="142" t="str">
        <f t="shared" si="85"/>
        <v/>
      </c>
      <c r="G1364" s="141" t="str">
        <f t="shared" si="86"/>
        <v/>
      </c>
      <c r="H1364" s="142" t="s">
        <v>162</v>
      </c>
      <c r="I1364" s="143" t="str">
        <f t="shared" si="87"/>
        <v/>
      </c>
    </row>
    <row r="1365" spans="1:9">
      <c r="A1365" s="144"/>
      <c r="B1365" s="144"/>
      <c r="C1365" s="144"/>
      <c r="D1365" s="144"/>
      <c r="E1365" s="145">
        <f t="shared" si="84"/>
        <v>0</v>
      </c>
      <c r="F1365" s="142" t="str">
        <f t="shared" si="85"/>
        <v/>
      </c>
      <c r="G1365" s="141" t="str">
        <f t="shared" si="86"/>
        <v/>
      </c>
      <c r="H1365" s="142" t="s">
        <v>162</v>
      </c>
      <c r="I1365" s="143" t="str">
        <f t="shared" si="87"/>
        <v/>
      </c>
    </row>
    <row r="1366" spans="1:9">
      <c r="A1366" s="144"/>
      <c r="B1366" s="144"/>
      <c r="C1366" s="144"/>
      <c r="D1366" s="144"/>
      <c r="E1366" s="145">
        <f t="shared" si="84"/>
        <v>0</v>
      </c>
      <c r="F1366" s="142" t="str">
        <f t="shared" si="85"/>
        <v/>
      </c>
      <c r="G1366" s="141" t="str">
        <f t="shared" si="86"/>
        <v/>
      </c>
      <c r="H1366" s="142" t="s">
        <v>162</v>
      </c>
      <c r="I1366" s="143" t="str">
        <f t="shared" si="87"/>
        <v/>
      </c>
    </row>
    <row r="1367" spans="1:9">
      <c r="A1367" s="144"/>
      <c r="B1367" s="144"/>
      <c r="C1367" s="144"/>
      <c r="D1367" s="144"/>
      <c r="E1367" s="145">
        <f t="shared" si="84"/>
        <v>0</v>
      </c>
      <c r="F1367" s="142" t="str">
        <f t="shared" si="85"/>
        <v/>
      </c>
      <c r="G1367" s="141" t="str">
        <f t="shared" si="86"/>
        <v/>
      </c>
      <c r="H1367" s="142" t="s">
        <v>162</v>
      </c>
      <c r="I1367" s="143" t="str">
        <f t="shared" si="87"/>
        <v/>
      </c>
    </row>
    <row r="1368" spans="1:9">
      <c r="A1368" s="144"/>
      <c r="B1368" s="144"/>
      <c r="C1368" s="144"/>
      <c r="D1368" s="144"/>
      <c r="E1368" s="145">
        <f t="shared" si="84"/>
        <v>0</v>
      </c>
      <c r="F1368" s="142" t="str">
        <f t="shared" si="85"/>
        <v/>
      </c>
      <c r="G1368" s="141" t="str">
        <f t="shared" si="86"/>
        <v/>
      </c>
      <c r="H1368" s="142" t="s">
        <v>162</v>
      </c>
      <c r="I1368" s="143" t="str">
        <f t="shared" si="87"/>
        <v/>
      </c>
    </row>
    <row r="1369" spans="1:9">
      <c r="A1369" s="144"/>
      <c r="B1369" s="144"/>
      <c r="C1369" s="144"/>
      <c r="D1369" s="144"/>
      <c r="E1369" s="145">
        <f t="shared" si="84"/>
        <v>0</v>
      </c>
      <c r="F1369" s="142" t="str">
        <f t="shared" si="85"/>
        <v/>
      </c>
      <c r="G1369" s="141" t="str">
        <f t="shared" si="86"/>
        <v/>
      </c>
      <c r="H1369" s="142" t="s">
        <v>162</v>
      </c>
      <c r="I1369" s="143" t="str">
        <f t="shared" si="87"/>
        <v/>
      </c>
    </row>
    <row r="1370" spans="1:9">
      <c r="A1370" s="144"/>
      <c r="B1370" s="144"/>
      <c r="C1370" s="144"/>
      <c r="D1370" s="144"/>
      <c r="E1370" s="145">
        <f t="shared" si="84"/>
        <v>0</v>
      </c>
      <c r="F1370" s="142" t="str">
        <f t="shared" si="85"/>
        <v/>
      </c>
      <c r="G1370" s="141" t="str">
        <f t="shared" si="86"/>
        <v/>
      </c>
      <c r="H1370" s="142" t="s">
        <v>162</v>
      </c>
      <c r="I1370" s="143" t="str">
        <f t="shared" si="87"/>
        <v/>
      </c>
    </row>
    <row r="1371" spans="1:9">
      <c r="A1371" s="144"/>
      <c r="B1371" s="144"/>
      <c r="C1371" s="144"/>
      <c r="D1371" s="144"/>
      <c r="E1371" s="145">
        <f t="shared" si="84"/>
        <v>0</v>
      </c>
      <c r="F1371" s="142" t="str">
        <f t="shared" si="85"/>
        <v/>
      </c>
      <c r="G1371" s="141" t="str">
        <f t="shared" si="86"/>
        <v/>
      </c>
      <c r="H1371" s="142" t="s">
        <v>162</v>
      </c>
      <c r="I1371" s="143" t="str">
        <f t="shared" si="87"/>
        <v/>
      </c>
    </row>
    <row r="1372" spans="1:9">
      <c r="A1372" s="144"/>
      <c r="B1372" s="144"/>
      <c r="C1372" s="144"/>
      <c r="D1372" s="144"/>
      <c r="E1372" s="145">
        <f t="shared" si="84"/>
        <v>0</v>
      </c>
      <c r="F1372" s="142" t="str">
        <f t="shared" si="85"/>
        <v/>
      </c>
      <c r="G1372" s="141" t="str">
        <f t="shared" si="86"/>
        <v/>
      </c>
      <c r="H1372" s="142" t="s">
        <v>162</v>
      </c>
      <c r="I1372" s="143" t="str">
        <f t="shared" si="87"/>
        <v/>
      </c>
    </row>
    <row r="1373" spans="1:9">
      <c r="A1373" s="144"/>
      <c r="B1373" s="144"/>
      <c r="C1373" s="144"/>
      <c r="D1373" s="144"/>
      <c r="E1373" s="145">
        <f t="shared" si="84"/>
        <v>0</v>
      </c>
      <c r="F1373" s="142" t="str">
        <f t="shared" si="85"/>
        <v/>
      </c>
      <c r="G1373" s="141" t="str">
        <f t="shared" si="86"/>
        <v/>
      </c>
      <c r="H1373" s="142" t="s">
        <v>162</v>
      </c>
      <c r="I1373" s="143" t="str">
        <f t="shared" si="87"/>
        <v/>
      </c>
    </row>
    <row r="1374" spans="1:9">
      <c r="A1374" s="144"/>
      <c r="B1374" s="144"/>
      <c r="C1374" s="144"/>
      <c r="D1374" s="144"/>
      <c r="E1374" s="145">
        <f t="shared" si="84"/>
        <v>0</v>
      </c>
      <c r="F1374" s="142" t="str">
        <f t="shared" si="85"/>
        <v/>
      </c>
      <c r="G1374" s="141" t="str">
        <f t="shared" si="86"/>
        <v/>
      </c>
      <c r="H1374" s="142" t="s">
        <v>162</v>
      </c>
      <c r="I1374" s="143" t="str">
        <f t="shared" si="87"/>
        <v/>
      </c>
    </row>
    <row r="1375" spans="1:9">
      <c r="A1375" s="144"/>
      <c r="B1375" s="144"/>
      <c r="C1375" s="144"/>
      <c r="D1375" s="144"/>
      <c r="E1375" s="145">
        <f t="shared" si="84"/>
        <v>0</v>
      </c>
      <c r="F1375" s="142" t="str">
        <f t="shared" si="85"/>
        <v/>
      </c>
      <c r="G1375" s="141" t="str">
        <f t="shared" si="86"/>
        <v/>
      </c>
      <c r="H1375" s="142" t="s">
        <v>162</v>
      </c>
      <c r="I1375" s="143" t="str">
        <f t="shared" si="87"/>
        <v/>
      </c>
    </row>
    <row r="1376" spans="1:9">
      <c r="A1376" s="144"/>
      <c r="B1376" s="144"/>
      <c r="C1376" s="144"/>
      <c r="D1376" s="144"/>
      <c r="E1376" s="145">
        <f t="shared" si="84"/>
        <v>0</v>
      </c>
      <c r="F1376" s="142" t="str">
        <f t="shared" si="85"/>
        <v/>
      </c>
      <c r="G1376" s="141" t="str">
        <f t="shared" si="86"/>
        <v/>
      </c>
      <c r="H1376" s="142" t="s">
        <v>162</v>
      </c>
      <c r="I1376" s="143" t="str">
        <f t="shared" si="87"/>
        <v/>
      </c>
    </row>
    <row r="1377" spans="1:9">
      <c r="A1377" s="144"/>
      <c r="B1377" s="144"/>
      <c r="C1377" s="144"/>
      <c r="D1377" s="144"/>
      <c r="E1377" s="145">
        <f t="shared" si="84"/>
        <v>0</v>
      </c>
      <c r="F1377" s="142" t="str">
        <f t="shared" si="85"/>
        <v/>
      </c>
      <c r="G1377" s="141" t="str">
        <f t="shared" si="86"/>
        <v/>
      </c>
      <c r="H1377" s="142" t="s">
        <v>162</v>
      </c>
      <c r="I1377" s="143" t="str">
        <f t="shared" si="87"/>
        <v/>
      </c>
    </row>
    <row r="1378" spans="1:9">
      <c r="A1378" s="144"/>
      <c r="B1378" s="144"/>
      <c r="C1378" s="144"/>
      <c r="D1378" s="144"/>
      <c r="E1378" s="145">
        <f t="shared" si="84"/>
        <v>0</v>
      </c>
      <c r="F1378" s="142" t="str">
        <f t="shared" si="85"/>
        <v/>
      </c>
      <c r="G1378" s="141" t="str">
        <f t="shared" si="86"/>
        <v/>
      </c>
      <c r="H1378" s="142" t="s">
        <v>162</v>
      </c>
      <c r="I1378" s="143" t="str">
        <f t="shared" si="87"/>
        <v/>
      </c>
    </row>
    <row r="1379" spans="1:9">
      <c r="A1379" s="144"/>
      <c r="B1379" s="144"/>
      <c r="C1379" s="144"/>
      <c r="D1379" s="144"/>
      <c r="E1379" s="145">
        <f t="shared" si="84"/>
        <v>0</v>
      </c>
      <c r="F1379" s="142" t="str">
        <f t="shared" si="85"/>
        <v/>
      </c>
      <c r="G1379" s="141" t="str">
        <f t="shared" si="86"/>
        <v/>
      </c>
      <c r="H1379" s="142" t="s">
        <v>162</v>
      </c>
      <c r="I1379" s="143" t="str">
        <f t="shared" si="87"/>
        <v/>
      </c>
    </row>
    <row r="1380" spans="1:9">
      <c r="A1380" s="144"/>
      <c r="B1380" s="144"/>
      <c r="C1380" s="144"/>
      <c r="D1380" s="144"/>
      <c r="E1380" s="145">
        <f t="shared" si="84"/>
        <v>0</v>
      </c>
      <c r="F1380" s="142" t="str">
        <f t="shared" si="85"/>
        <v/>
      </c>
      <c r="G1380" s="141" t="str">
        <f t="shared" si="86"/>
        <v/>
      </c>
      <c r="H1380" s="142" t="s">
        <v>162</v>
      </c>
      <c r="I1380" s="143" t="str">
        <f t="shared" si="87"/>
        <v/>
      </c>
    </row>
    <row r="1381" spans="1:9">
      <c r="A1381" s="144"/>
      <c r="B1381" s="144"/>
      <c r="C1381" s="144"/>
      <c r="D1381" s="144"/>
      <c r="E1381" s="145">
        <f t="shared" si="84"/>
        <v>0</v>
      </c>
      <c r="F1381" s="142" t="str">
        <f t="shared" si="85"/>
        <v/>
      </c>
      <c r="G1381" s="141" t="str">
        <f t="shared" si="86"/>
        <v/>
      </c>
      <c r="H1381" s="142" t="s">
        <v>162</v>
      </c>
      <c r="I1381" s="143" t="str">
        <f t="shared" si="87"/>
        <v/>
      </c>
    </row>
    <row r="1382" spans="1:9">
      <c r="A1382" s="144"/>
      <c r="B1382" s="144"/>
      <c r="C1382" s="144"/>
      <c r="D1382" s="144"/>
      <c r="E1382" s="145">
        <f t="shared" si="84"/>
        <v>0</v>
      </c>
      <c r="F1382" s="142" t="str">
        <f t="shared" si="85"/>
        <v/>
      </c>
      <c r="G1382" s="141" t="str">
        <f t="shared" si="86"/>
        <v/>
      </c>
      <c r="H1382" s="142" t="s">
        <v>162</v>
      </c>
      <c r="I1382" s="143" t="str">
        <f t="shared" si="87"/>
        <v/>
      </c>
    </row>
    <row r="1383" spans="1:9">
      <c r="A1383" s="144"/>
      <c r="B1383" s="144"/>
      <c r="C1383" s="144"/>
      <c r="D1383" s="144"/>
      <c r="E1383" s="145">
        <f t="shared" si="84"/>
        <v>0</v>
      </c>
      <c r="F1383" s="142" t="str">
        <f t="shared" si="85"/>
        <v/>
      </c>
      <c r="G1383" s="141" t="str">
        <f t="shared" si="86"/>
        <v/>
      </c>
      <c r="H1383" s="142" t="s">
        <v>162</v>
      </c>
      <c r="I1383" s="143" t="str">
        <f t="shared" si="87"/>
        <v/>
      </c>
    </row>
    <row r="1384" spans="1:9">
      <c r="A1384" s="144"/>
      <c r="B1384" s="144"/>
      <c r="C1384" s="144"/>
      <c r="D1384" s="144"/>
      <c r="E1384" s="145">
        <f t="shared" si="84"/>
        <v>0</v>
      </c>
      <c r="F1384" s="142" t="str">
        <f t="shared" si="85"/>
        <v/>
      </c>
      <c r="G1384" s="141" t="str">
        <f t="shared" si="86"/>
        <v/>
      </c>
      <c r="H1384" s="142" t="s">
        <v>162</v>
      </c>
      <c r="I1384" s="143" t="str">
        <f t="shared" si="87"/>
        <v/>
      </c>
    </row>
    <row r="1385" spans="1:9">
      <c r="A1385" s="144"/>
      <c r="B1385" s="144"/>
      <c r="C1385" s="144"/>
      <c r="D1385" s="144"/>
      <c r="E1385" s="145">
        <f t="shared" si="84"/>
        <v>0</v>
      </c>
      <c r="F1385" s="142" t="str">
        <f t="shared" si="85"/>
        <v/>
      </c>
      <c r="G1385" s="141" t="str">
        <f t="shared" si="86"/>
        <v/>
      </c>
      <c r="H1385" s="142" t="s">
        <v>162</v>
      </c>
      <c r="I1385" s="143" t="str">
        <f t="shared" si="87"/>
        <v/>
      </c>
    </row>
    <row r="1386" spans="1:9">
      <c r="A1386" s="144"/>
      <c r="B1386" s="144"/>
      <c r="C1386" s="144"/>
      <c r="D1386" s="144"/>
      <c r="E1386" s="145">
        <f t="shared" si="84"/>
        <v>0</v>
      </c>
      <c r="F1386" s="142" t="str">
        <f t="shared" si="85"/>
        <v/>
      </c>
      <c r="G1386" s="141" t="str">
        <f t="shared" si="86"/>
        <v/>
      </c>
      <c r="H1386" s="142" t="s">
        <v>162</v>
      </c>
      <c r="I1386" s="143" t="str">
        <f t="shared" si="87"/>
        <v/>
      </c>
    </row>
    <row r="1387" spans="1:9">
      <c r="A1387" s="144"/>
      <c r="B1387" s="144"/>
      <c r="C1387" s="144"/>
      <c r="D1387" s="144"/>
      <c r="E1387" s="145">
        <f t="shared" si="84"/>
        <v>0</v>
      </c>
      <c r="F1387" s="142" t="str">
        <f t="shared" si="85"/>
        <v/>
      </c>
      <c r="G1387" s="141" t="str">
        <f t="shared" si="86"/>
        <v/>
      </c>
      <c r="H1387" s="142" t="s">
        <v>162</v>
      </c>
      <c r="I1387" s="143" t="str">
        <f t="shared" si="87"/>
        <v/>
      </c>
    </row>
    <row r="1388" spans="1:9">
      <c r="A1388" s="144"/>
      <c r="B1388" s="144"/>
      <c r="C1388" s="144"/>
      <c r="D1388" s="144"/>
      <c r="E1388" s="145">
        <f t="shared" si="84"/>
        <v>0</v>
      </c>
      <c r="F1388" s="142" t="str">
        <f t="shared" si="85"/>
        <v/>
      </c>
      <c r="G1388" s="141" t="str">
        <f t="shared" si="86"/>
        <v/>
      </c>
      <c r="H1388" s="142" t="s">
        <v>162</v>
      </c>
      <c r="I1388" s="143" t="str">
        <f t="shared" si="87"/>
        <v/>
      </c>
    </row>
    <row r="1389" spans="1:9">
      <c r="A1389" s="144"/>
      <c r="B1389" s="144"/>
      <c r="C1389" s="144"/>
      <c r="D1389" s="144"/>
      <c r="E1389" s="145">
        <f t="shared" si="84"/>
        <v>0</v>
      </c>
      <c r="F1389" s="142" t="str">
        <f t="shared" si="85"/>
        <v/>
      </c>
      <c r="G1389" s="141" t="str">
        <f t="shared" si="86"/>
        <v/>
      </c>
      <c r="H1389" s="142" t="s">
        <v>162</v>
      </c>
      <c r="I1389" s="143" t="str">
        <f t="shared" si="87"/>
        <v/>
      </c>
    </row>
    <row r="1390" spans="1:9">
      <c r="A1390" s="144"/>
      <c r="B1390" s="144"/>
      <c r="C1390" s="144"/>
      <c r="D1390" s="144"/>
      <c r="E1390" s="145">
        <f t="shared" si="84"/>
        <v>0</v>
      </c>
      <c r="F1390" s="142" t="str">
        <f t="shared" si="85"/>
        <v/>
      </c>
      <c r="G1390" s="141" t="str">
        <f t="shared" si="86"/>
        <v/>
      </c>
      <c r="H1390" s="142" t="s">
        <v>162</v>
      </c>
      <c r="I1390" s="143" t="str">
        <f t="shared" si="87"/>
        <v/>
      </c>
    </row>
    <row r="1391" spans="1:9">
      <c r="A1391" s="144"/>
      <c r="B1391" s="144"/>
      <c r="C1391" s="144"/>
      <c r="D1391" s="144"/>
      <c r="E1391" s="145">
        <f t="shared" si="84"/>
        <v>0</v>
      </c>
      <c r="F1391" s="142" t="str">
        <f t="shared" si="85"/>
        <v/>
      </c>
      <c r="G1391" s="141" t="str">
        <f t="shared" si="86"/>
        <v/>
      </c>
      <c r="H1391" s="142" t="s">
        <v>162</v>
      </c>
      <c r="I1391" s="143" t="str">
        <f t="shared" si="87"/>
        <v/>
      </c>
    </row>
    <row r="1392" spans="1:9">
      <c r="A1392" s="144"/>
      <c r="B1392" s="144"/>
      <c r="C1392" s="144"/>
      <c r="D1392" s="144"/>
      <c r="E1392" s="145">
        <f t="shared" si="84"/>
        <v>0</v>
      </c>
      <c r="F1392" s="142" t="str">
        <f t="shared" si="85"/>
        <v/>
      </c>
      <c r="G1392" s="141" t="str">
        <f t="shared" si="86"/>
        <v/>
      </c>
      <c r="H1392" s="142" t="s">
        <v>162</v>
      </c>
      <c r="I1392" s="143" t="str">
        <f t="shared" si="87"/>
        <v/>
      </c>
    </row>
    <row r="1393" spans="1:9">
      <c r="A1393" s="144"/>
      <c r="B1393" s="144"/>
      <c r="C1393" s="144"/>
      <c r="D1393" s="144"/>
      <c r="E1393" s="145">
        <f t="shared" si="84"/>
        <v>0</v>
      </c>
      <c r="F1393" s="142" t="str">
        <f t="shared" si="85"/>
        <v/>
      </c>
      <c r="G1393" s="141" t="str">
        <f t="shared" si="86"/>
        <v/>
      </c>
      <c r="H1393" s="142" t="s">
        <v>162</v>
      </c>
      <c r="I1393" s="143" t="str">
        <f t="shared" si="87"/>
        <v/>
      </c>
    </row>
    <row r="1394" spans="1:9">
      <c r="A1394" s="144"/>
      <c r="B1394" s="144"/>
      <c r="C1394" s="144"/>
      <c r="D1394" s="144"/>
      <c r="E1394" s="145">
        <f t="shared" si="84"/>
        <v>0</v>
      </c>
      <c r="F1394" s="142" t="str">
        <f t="shared" si="85"/>
        <v/>
      </c>
      <c r="G1394" s="141" t="str">
        <f t="shared" si="86"/>
        <v/>
      </c>
      <c r="H1394" s="142" t="s">
        <v>162</v>
      </c>
      <c r="I1394" s="143" t="str">
        <f t="shared" si="87"/>
        <v/>
      </c>
    </row>
    <row r="1395" spans="1:9">
      <c r="A1395" s="144"/>
      <c r="B1395" s="144"/>
      <c r="C1395" s="144"/>
      <c r="D1395" s="144"/>
      <c r="E1395" s="145">
        <f t="shared" si="84"/>
        <v>0</v>
      </c>
      <c r="F1395" s="142" t="str">
        <f t="shared" si="85"/>
        <v/>
      </c>
      <c r="G1395" s="141" t="str">
        <f t="shared" si="86"/>
        <v/>
      </c>
      <c r="H1395" s="142" t="s">
        <v>162</v>
      </c>
      <c r="I1395" s="143" t="str">
        <f t="shared" si="87"/>
        <v/>
      </c>
    </row>
    <row r="1396" spans="1:9">
      <c r="A1396" s="144"/>
      <c r="B1396" s="144"/>
      <c r="C1396" s="144"/>
      <c r="D1396" s="144"/>
      <c r="E1396" s="145">
        <f t="shared" si="84"/>
        <v>0</v>
      </c>
      <c r="F1396" s="142" t="str">
        <f t="shared" si="85"/>
        <v/>
      </c>
      <c r="G1396" s="141" t="str">
        <f t="shared" si="86"/>
        <v/>
      </c>
      <c r="H1396" s="142" t="s">
        <v>162</v>
      </c>
      <c r="I1396" s="143" t="str">
        <f t="shared" si="87"/>
        <v/>
      </c>
    </row>
    <row r="1397" spans="1:9">
      <c r="A1397" s="144"/>
      <c r="B1397" s="144"/>
      <c r="C1397" s="144"/>
      <c r="D1397" s="144"/>
      <c r="E1397" s="145">
        <f t="shared" si="84"/>
        <v>0</v>
      </c>
      <c r="F1397" s="142" t="str">
        <f t="shared" si="85"/>
        <v/>
      </c>
      <c r="G1397" s="141" t="str">
        <f t="shared" si="86"/>
        <v/>
      </c>
      <c r="H1397" s="142" t="s">
        <v>162</v>
      </c>
      <c r="I1397" s="143" t="str">
        <f t="shared" si="87"/>
        <v/>
      </c>
    </row>
    <row r="1398" spans="1:9">
      <c r="A1398" s="144"/>
      <c r="B1398" s="144"/>
      <c r="C1398" s="144"/>
      <c r="D1398" s="144"/>
      <c r="E1398" s="145">
        <f t="shared" si="84"/>
        <v>0</v>
      </c>
      <c r="F1398" s="142" t="str">
        <f t="shared" si="85"/>
        <v/>
      </c>
      <c r="G1398" s="141" t="str">
        <f t="shared" si="86"/>
        <v/>
      </c>
      <c r="H1398" s="142" t="s">
        <v>162</v>
      </c>
      <c r="I1398" s="143" t="str">
        <f t="shared" si="87"/>
        <v/>
      </c>
    </row>
    <row r="1399" spans="1:9">
      <c r="A1399" s="144"/>
      <c r="B1399" s="144"/>
      <c r="C1399" s="144"/>
      <c r="D1399" s="144"/>
      <c r="E1399" s="145">
        <f t="shared" si="84"/>
        <v>0</v>
      </c>
      <c r="F1399" s="142" t="str">
        <f t="shared" si="85"/>
        <v/>
      </c>
      <c r="G1399" s="141" t="str">
        <f t="shared" si="86"/>
        <v/>
      </c>
      <c r="H1399" s="142" t="s">
        <v>162</v>
      </c>
      <c r="I1399" s="143" t="str">
        <f t="shared" si="87"/>
        <v/>
      </c>
    </row>
    <row r="1400" spans="1:9">
      <c r="A1400" s="144"/>
      <c r="B1400" s="144"/>
      <c r="C1400" s="144"/>
      <c r="D1400" s="144"/>
      <c r="E1400" s="145">
        <f t="shared" si="84"/>
        <v>0</v>
      </c>
      <c r="F1400" s="142" t="str">
        <f t="shared" si="85"/>
        <v/>
      </c>
      <c r="G1400" s="141" t="str">
        <f t="shared" si="86"/>
        <v/>
      </c>
      <c r="H1400" s="142" t="s">
        <v>162</v>
      </c>
      <c r="I1400" s="143" t="str">
        <f t="shared" si="87"/>
        <v/>
      </c>
    </row>
    <row r="1401" spans="1:9">
      <c r="A1401" s="144"/>
      <c r="B1401" s="144"/>
      <c r="C1401" s="144"/>
      <c r="D1401" s="144"/>
      <c r="E1401" s="145">
        <f t="shared" si="84"/>
        <v>0</v>
      </c>
      <c r="F1401" s="142" t="str">
        <f t="shared" si="85"/>
        <v/>
      </c>
      <c r="G1401" s="141" t="str">
        <f t="shared" si="86"/>
        <v/>
      </c>
      <c r="H1401" s="142" t="s">
        <v>162</v>
      </c>
      <c r="I1401" s="143" t="str">
        <f t="shared" si="87"/>
        <v/>
      </c>
    </row>
    <row r="1402" spans="1:9">
      <c r="A1402" s="144"/>
      <c r="B1402" s="144"/>
      <c r="C1402" s="144"/>
      <c r="D1402" s="144"/>
      <c r="E1402" s="145">
        <f t="shared" si="84"/>
        <v>0</v>
      </c>
      <c r="F1402" s="142" t="str">
        <f t="shared" si="85"/>
        <v/>
      </c>
      <c r="G1402" s="141" t="str">
        <f t="shared" si="86"/>
        <v/>
      </c>
      <c r="H1402" s="142" t="s">
        <v>162</v>
      </c>
      <c r="I1402" s="143" t="str">
        <f t="shared" si="87"/>
        <v/>
      </c>
    </row>
    <row r="1403" spans="1:9">
      <c r="A1403" s="144"/>
      <c r="B1403" s="144"/>
      <c r="C1403" s="144"/>
      <c r="D1403" s="144"/>
      <c r="E1403" s="145">
        <f t="shared" si="84"/>
        <v>0</v>
      </c>
      <c r="F1403" s="142" t="str">
        <f t="shared" si="85"/>
        <v/>
      </c>
      <c r="G1403" s="141" t="str">
        <f t="shared" si="86"/>
        <v/>
      </c>
      <c r="H1403" s="142" t="s">
        <v>162</v>
      </c>
      <c r="I1403" s="143" t="str">
        <f t="shared" si="87"/>
        <v/>
      </c>
    </row>
    <row r="1404" spans="1:9">
      <c r="A1404" s="144"/>
      <c r="B1404" s="144"/>
      <c r="C1404" s="144"/>
      <c r="D1404" s="144"/>
      <c r="E1404" s="145">
        <f t="shared" si="84"/>
        <v>0</v>
      </c>
      <c r="F1404" s="142" t="str">
        <f t="shared" si="85"/>
        <v/>
      </c>
      <c r="G1404" s="141" t="str">
        <f t="shared" si="86"/>
        <v/>
      </c>
      <c r="H1404" s="142" t="s">
        <v>162</v>
      </c>
      <c r="I1404" s="143" t="str">
        <f t="shared" si="87"/>
        <v/>
      </c>
    </row>
    <row r="1405" spans="1:9">
      <c r="A1405" s="144"/>
      <c r="B1405" s="144"/>
      <c r="C1405" s="144"/>
      <c r="D1405" s="144"/>
      <c r="E1405" s="145">
        <f t="shared" si="84"/>
        <v>0</v>
      </c>
      <c r="F1405" s="142" t="str">
        <f t="shared" si="85"/>
        <v/>
      </c>
      <c r="G1405" s="141" t="str">
        <f t="shared" si="86"/>
        <v/>
      </c>
      <c r="H1405" s="142" t="s">
        <v>162</v>
      </c>
      <c r="I1405" s="143" t="str">
        <f t="shared" si="87"/>
        <v/>
      </c>
    </row>
    <row r="1406" spans="1:9">
      <c r="A1406" s="144"/>
      <c r="B1406" s="144"/>
      <c r="C1406" s="144"/>
      <c r="D1406" s="144"/>
      <c r="E1406" s="145">
        <f t="shared" si="84"/>
        <v>0</v>
      </c>
      <c r="F1406" s="142" t="str">
        <f t="shared" si="85"/>
        <v/>
      </c>
      <c r="G1406" s="141" t="str">
        <f t="shared" si="86"/>
        <v/>
      </c>
      <c r="H1406" s="142" t="s">
        <v>162</v>
      </c>
      <c r="I1406" s="143" t="str">
        <f t="shared" si="87"/>
        <v/>
      </c>
    </row>
    <row r="1407" spans="1:9">
      <c r="A1407" s="144"/>
      <c r="B1407" s="144"/>
      <c r="C1407" s="144"/>
      <c r="D1407" s="144"/>
      <c r="E1407" s="145">
        <f t="shared" si="84"/>
        <v>0</v>
      </c>
      <c r="F1407" s="142" t="str">
        <f t="shared" si="85"/>
        <v/>
      </c>
      <c r="G1407" s="141" t="str">
        <f t="shared" si="86"/>
        <v/>
      </c>
      <c r="H1407" s="142" t="s">
        <v>162</v>
      </c>
      <c r="I1407" s="143" t="str">
        <f t="shared" si="87"/>
        <v/>
      </c>
    </row>
    <row r="1408" spans="1:9">
      <c r="A1408" s="144"/>
      <c r="B1408" s="144"/>
      <c r="C1408" s="144"/>
      <c r="D1408" s="144"/>
      <c r="E1408" s="145">
        <f t="shared" si="84"/>
        <v>0</v>
      </c>
      <c r="F1408" s="142" t="str">
        <f t="shared" si="85"/>
        <v/>
      </c>
      <c r="G1408" s="141" t="str">
        <f t="shared" si="86"/>
        <v/>
      </c>
      <c r="H1408" s="142" t="s">
        <v>162</v>
      </c>
      <c r="I1408" s="143" t="str">
        <f t="shared" si="87"/>
        <v/>
      </c>
    </row>
    <row r="1409" spans="1:9">
      <c r="A1409" s="144"/>
      <c r="B1409" s="144"/>
      <c r="C1409" s="144"/>
      <c r="D1409" s="144"/>
      <c r="E1409" s="145">
        <f t="shared" si="84"/>
        <v>0</v>
      </c>
      <c r="F1409" s="142" t="str">
        <f t="shared" si="85"/>
        <v/>
      </c>
      <c r="G1409" s="141" t="str">
        <f t="shared" si="86"/>
        <v/>
      </c>
      <c r="H1409" s="142" t="s">
        <v>162</v>
      </c>
      <c r="I1409" s="143" t="str">
        <f t="shared" si="87"/>
        <v/>
      </c>
    </row>
    <row r="1410" spans="1:9">
      <c r="A1410" s="144"/>
      <c r="B1410" s="144"/>
      <c r="C1410" s="144"/>
      <c r="D1410" s="144"/>
      <c r="E1410" s="145">
        <f t="shared" si="84"/>
        <v>0</v>
      </c>
      <c r="F1410" s="142" t="str">
        <f t="shared" si="85"/>
        <v/>
      </c>
      <c r="G1410" s="141" t="str">
        <f t="shared" si="86"/>
        <v/>
      </c>
      <c r="H1410" s="142" t="s">
        <v>162</v>
      </c>
      <c r="I1410" s="143" t="str">
        <f t="shared" si="87"/>
        <v/>
      </c>
    </row>
    <row r="1411" spans="1:9">
      <c r="A1411" s="144"/>
      <c r="B1411" s="144"/>
      <c r="C1411" s="144"/>
      <c r="D1411" s="144"/>
      <c r="E1411" s="145">
        <f t="shared" si="84"/>
        <v>0</v>
      </c>
      <c r="F1411" s="142" t="str">
        <f t="shared" si="85"/>
        <v/>
      </c>
      <c r="G1411" s="141" t="str">
        <f t="shared" si="86"/>
        <v/>
      </c>
      <c r="H1411" s="142" t="s">
        <v>162</v>
      </c>
      <c r="I1411" s="143" t="str">
        <f t="shared" si="87"/>
        <v/>
      </c>
    </row>
    <row r="1412" spans="1:9">
      <c r="A1412" s="144"/>
      <c r="B1412" s="144"/>
      <c r="C1412" s="144"/>
      <c r="D1412" s="144"/>
      <c r="E1412" s="145">
        <f t="shared" si="84"/>
        <v>0</v>
      </c>
      <c r="F1412" s="142" t="str">
        <f t="shared" si="85"/>
        <v/>
      </c>
      <c r="G1412" s="141" t="str">
        <f t="shared" si="86"/>
        <v/>
      </c>
      <c r="H1412" s="142" t="s">
        <v>162</v>
      </c>
      <c r="I1412" s="143" t="str">
        <f t="shared" si="87"/>
        <v/>
      </c>
    </row>
    <row r="1413" spans="1:9">
      <c r="A1413" s="144"/>
      <c r="B1413" s="144"/>
      <c r="C1413" s="144"/>
      <c r="D1413" s="144"/>
      <c r="E1413" s="145">
        <f t="shared" si="84"/>
        <v>0</v>
      </c>
      <c r="F1413" s="142" t="str">
        <f t="shared" si="85"/>
        <v/>
      </c>
      <c r="G1413" s="141" t="str">
        <f t="shared" si="86"/>
        <v/>
      </c>
      <c r="H1413" s="142" t="s">
        <v>162</v>
      </c>
      <c r="I1413" s="143" t="str">
        <f t="shared" si="87"/>
        <v/>
      </c>
    </row>
    <row r="1414" spans="1:9">
      <c r="A1414" s="144"/>
      <c r="B1414" s="144"/>
      <c r="C1414" s="144"/>
      <c r="D1414" s="144"/>
      <c r="E1414" s="145">
        <f t="shared" si="84"/>
        <v>0</v>
      </c>
      <c r="F1414" s="142" t="str">
        <f t="shared" si="85"/>
        <v/>
      </c>
      <c r="G1414" s="141" t="str">
        <f t="shared" si="86"/>
        <v/>
      </c>
      <c r="H1414" s="142" t="s">
        <v>162</v>
      </c>
      <c r="I1414" s="143" t="str">
        <f t="shared" si="87"/>
        <v/>
      </c>
    </row>
    <row r="1415" spans="1:9">
      <c r="A1415" s="144"/>
      <c r="B1415" s="144"/>
      <c r="C1415" s="144"/>
      <c r="D1415" s="144"/>
      <c r="E1415" s="145">
        <f t="shared" si="84"/>
        <v>0</v>
      </c>
      <c r="F1415" s="142" t="str">
        <f t="shared" si="85"/>
        <v/>
      </c>
      <c r="G1415" s="141" t="str">
        <f t="shared" si="86"/>
        <v/>
      </c>
      <c r="H1415" s="142" t="s">
        <v>162</v>
      </c>
      <c r="I1415" s="143" t="str">
        <f t="shared" si="87"/>
        <v/>
      </c>
    </row>
    <row r="1416" spans="1:9">
      <c r="A1416" s="144"/>
      <c r="B1416" s="144"/>
      <c r="C1416" s="144"/>
      <c r="D1416" s="144"/>
      <c r="E1416" s="145">
        <f t="shared" si="84"/>
        <v>0</v>
      </c>
      <c r="F1416" s="142" t="str">
        <f t="shared" si="85"/>
        <v/>
      </c>
      <c r="G1416" s="141" t="str">
        <f t="shared" si="86"/>
        <v/>
      </c>
      <c r="H1416" s="142" t="s">
        <v>162</v>
      </c>
      <c r="I1416" s="143" t="str">
        <f t="shared" si="87"/>
        <v/>
      </c>
    </row>
    <row r="1417" spans="1:9">
      <c r="A1417" s="144"/>
      <c r="B1417" s="144"/>
      <c r="C1417" s="144"/>
      <c r="D1417" s="144"/>
      <c r="E1417" s="145">
        <f t="shared" si="84"/>
        <v>0</v>
      </c>
      <c r="F1417" s="142" t="str">
        <f t="shared" si="85"/>
        <v/>
      </c>
      <c r="G1417" s="141" t="str">
        <f t="shared" si="86"/>
        <v/>
      </c>
      <c r="H1417" s="142" t="s">
        <v>162</v>
      </c>
      <c r="I1417" s="143" t="str">
        <f t="shared" si="87"/>
        <v/>
      </c>
    </row>
    <row r="1418" spans="1:9">
      <c r="A1418" s="144"/>
      <c r="B1418" s="144"/>
      <c r="C1418" s="144"/>
      <c r="D1418" s="144"/>
      <c r="E1418" s="145">
        <f t="shared" si="84"/>
        <v>0</v>
      </c>
      <c r="F1418" s="142" t="str">
        <f t="shared" si="85"/>
        <v/>
      </c>
      <c r="G1418" s="141" t="str">
        <f t="shared" si="86"/>
        <v/>
      </c>
      <c r="H1418" s="142" t="s">
        <v>162</v>
      </c>
      <c r="I1418" s="143" t="str">
        <f t="shared" si="87"/>
        <v/>
      </c>
    </row>
    <row r="1419" spans="1:9">
      <c r="A1419" s="144"/>
      <c r="B1419" s="144"/>
      <c r="C1419" s="144"/>
      <c r="D1419" s="144"/>
      <c r="E1419" s="145">
        <f t="shared" si="84"/>
        <v>0</v>
      </c>
      <c r="F1419" s="142" t="str">
        <f t="shared" si="85"/>
        <v/>
      </c>
      <c r="G1419" s="141" t="str">
        <f t="shared" si="86"/>
        <v/>
      </c>
      <c r="H1419" s="142" t="s">
        <v>162</v>
      </c>
      <c r="I1419" s="143" t="str">
        <f t="shared" si="87"/>
        <v/>
      </c>
    </row>
    <row r="1420" spans="1:9">
      <c r="A1420" s="144"/>
      <c r="B1420" s="144"/>
      <c r="C1420" s="144"/>
      <c r="D1420" s="144"/>
      <c r="E1420" s="145">
        <f t="shared" si="84"/>
        <v>0</v>
      </c>
      <c r="F1420" s="142" t="str">
        <f t="shared" si="85"/>
        <v/>
      </c>
      <c r="G1420" s="141" t="str">
        <f t="shared" si="86"/>
        <v/>
      </c>
      <c r="H1420" s="142" t="s">
        <v>162</v>
      </c>
      <c r="I1420" s="143" t="str">
        <f t="shared" si="87"/>
        <v/>
      </c>
    </row>
    <row r="1421" spans="1:9">
      <c r="A1421" s="144"/>
      <c r="B1421" s="144"/>
      <c r="C1421" s="144"/>
      <c r="D1421" s="144"/>
      <c r="E1421" s="145">
        <f t="shared" si="84"/>
        <v>0</v>
      </c>
      <c r="F1421" s="142" t="str">
        <f t="shared" si="85"/>
        <v/>
      </c>
      <c r="G1421" s="141" t="str">
        <f t="shared" si="86"/>
        <v/>
      </c>
      <c r="H1421" s="142" t="s">
        <v>162</v>
      </c>
      <c r="I1421" s="143" t="str">
        <f t="shared" si="87"/>
        <v/>
      </c>
    </row>
    <row r="1422" spans="1:9">
      <c r="A1422" s="144"/>
      <c r="B1422" s="144"/>
      <c r="C1422" s="144"/>
      <c r="D1422" s="144"/>
      <c r="E1422" s="145">
        <f t="shared" ref="E1422:E1485" si="88">IF($B$6=8,D1422/2,D1422)</f>
        <v>0</v>
      </c>
      <c r="F1422" s="142" t="str">
        <f t="shared" ref="F1422:F1485" si="89">IF(C1422&gt;0,$B$4,"")</f>
        <v/>
      </c>
      <c r="G1422" s="141" t="str">
        <f t="shared" ref="G1422:G1485" si="90">IFERROR(($B$4/(0.005454154*(C1422^2))),"")</f>
        <v/>
      </c>
      <c r="H1422" s="142" t="s">
        <v>162</v>
      </c>
      <c r="I1422" s="143" t="str">
        <f t="shared" ref="I1422:I1485" si="91">IFERROR((H1422*G1422),"")</f>
        <v/>
      </c>
    </row>
    <row r="1423" spans="1:9">
      <c r="A1423" s="144"/>
      <c r="B1423" s="144"/>
      <c r="C1423" s="144"/>
      <c r="D1423" s="144"/>
      <c r="E1423" s="145">
        <f t="shared" si="88"/>
        <v>0</v>
      </c>
      <c r="F1423" s="142" t="str">
        <f t="shared" si="89"/>
        <v/>
      </c>
      <c r="G1423" s="141" t="str">
        <f t="shared" si="90"/>
        <v/>
      </c>
      <c r="H1423" s="142" t="s">
        <v>162</v>
      </c>
      <c r="I1423" s="143" t="str">
        <f t="shared" si="91"/>
        <v/>
      </c>
    </row>
    <row r="1424" spans="1:9">
      <c r="A1424" s="144"/>
      <c r="B1424" s="144"/>
      <c r="C1424" s="144"/>
      <c r="D1424" s="144"/>
      <c r="E1424" s="145">
        <f t="shared" si="88"/>
        <v>0</v>
      </c>
      <c r="F1424" s="142" t="str">
        <f t="shared" si="89"/>
        <v/>
      </c>
      <c r="G1424" s="141" t="str">
        <f t="shared" si="90"/>
        <v/>
      </c>
      <c r="H1424" s="142" t="s">
        <v>162</v>
      </c>
      <c r="I1424" s="143" t="str">
        <f t="shared" si="91"/>
        <v/>
      </c>
    </row>
    <row r="1425" spans="1:9">
      <c r="A1425" s="144"/>
      <c r="B1425" s="144"/>
      <c r="C1425" s="144"/>
      <c r="D1425" s="144"/>
      <c r="E1425" s="145">
        <f t="shared" si="88"/>
        <v>0</v>
      </c>
      <c r="F1425" s="142" t="str">
        <f t="shared" si="89"/>
        <v/>
      </c>
      <c r="G1425" s="141" t="str">
        <f t="shared" si="90"/>
        <v/>
      </c>
      <c r="H1425" s="142" t="s">
        <v>162</v>
      </c>
      <c r="I1425" s="143" t="str">
        <f t="shared" si="91"/>
        <v/>
      </c>
    </row>
    <row r="1426" spans="1:9">
      <c r="A1426" s="144"/>
      <c r="B1426" s="144"/>
      <c r="C1426" s="144"/>
      <c r="D1426" s="144"/>
      <c r="E1426" s="145">
        <f t="shared" si="88"/>
        <v>0</v>
      </c>
      <c r="F1426" s="142" t="str">
        <f t="shared" si="89"/>
        <v/>
      </c>
      <c r="G1426" s="141" t="str">
        <f t="shared" si="90"/>
        <v/>
      </c>
      <c r="H1426" s="142" t="s">
        <v>162</v>
      </c>
      <c r="I1426" s="143" t="str">
        <f t="shared" si="91"/>
        <v/>
      </c>
    </row>
    <row r="1427" spans="1:9">
      <c r="A1427" s="144"/>
      <c r="B1427" s="144"/>
      <c r="C1427" s="144"/>
      <c r="D1427" s="144"/>
      <c r="E1427" s="145">
        <f t="shared" si="88"/>
        <v>0</v>
      </c>
      <c r="F1427" s="142" t="str">
        <f t="shared" si="89"/>
        <v/>
      </c>
      <c r="G1427" s="141" t="str">
        <f t="shared" si="90"/>
        <v/>
      </c>
      <c r="H1427" s="142" t="s">
        <v>162</v>
      </c>
      <c r="I1427" s="143" t="str">
        <f t="shared" si="91"/>
        <v/>
      </c>
    </row>
    <row r="1428" spans="1:9">
      <c r="A1428" s="144"/>
      <c r="B1428" s="144"/>
      <c r="C1428" s="144"/>
      <c r="D1428" s="144"/>
      <c r="E1428" s="145">
        <f t="shared" si="88"/>
        <v>0</v>
      </c>
      <c r="F1428" s="142" t="str">
        <f t="shared" si="89"/>
        <v/>
      </c>
      <c r="G1428" s="141" t="str">
        <f t="shared" si="90"/>
        <v/>
      </c>
      <c r="H1428" s="142" t="s">
        <v>162</v>
      </c>
      <c r="I1428" s="143" t="str">
        <f t="shared" si="91"/>
        <v/>
      </c>
    </row>
    <row r="1429" spans="1:9">
      <c r="A1429" s="144"/>
      <c r="B1429" s="144"/>
      <c r="C1429" s="144"/>
      <c r="D1429" s="144"/>
      <c r="E1429" s="145">
        <f t="shared" si="88"/>
        <v>0</v>
      </c>
      <c r="F1429" s="142" t="str">
        <f t="shared" si="89"/>
        <v/>
      </c>
      <c r="G1429" s="141" t="str">
        <f t="shared" si="90"/>
        <v/>
      </c>
      <c r="H1429" s="142" t="s">
        <v>162</v>
      </c>
      <c r="I1429" s="143" t="str">
        <f t="shared" si="91"/>
        <v/>
      </c>
    </row>
    <row r="1430" spans="1:9">
      <c r="A1430" s="144"/>
      <c r="B1430" s="144"/>
      <c r="C1430" s="144"/>
      <c r="D1430" s="144"/>
      <c r="E1430" s="145">
        <f t="shared" si="88"/>
        <v>0</v>
      </c>
      <c r="F1430" s="142" t="str">
        <f t="shared" si="89"/>
        <v/>
      </c>
      <c r="G1430" s="141" t="str">
        <f t="shared" si="90"/>
        <v/>
      </c>
      <c r="H1430" s="142" t="s">
        <v>162</v>
      </c>
      <c r="I1430" s="143" t="str">
        <f t="shared" si="91"/>
        <v/>
      </c>
    </row>
    <row r="1431" spans="1:9">
      <c r="A1431" s="144"/>
      <c r="B1431" s="144"/>
      <c r="C1431" s="144"/>
      <c r="D1431" s="144"/>
      <c r="E1431" s="145">
        <f t="shared" si="88"/>
        <v>0</v>
      </c>
      <c r="F1431" s="142" t="str">
        <f t="shared" si="89"/>
        <v/>
      </c>
      <c r="G1431" s="141" t="str">
        <f t="shared" si="90"/>
        <v/>
      </c>
      <c r="H1431" s="142" t="s">
        <v>162</v>
      </c>
      <c r="I1431" s="143" t="str">
        <f t="shared" si="91"/>
        <v/>
      </c>
    </row>
    <row r="1432" spans="1:9">
      <c r="A1432" s="144"/>
      <c r="B1432" s="144"/>
      <c r="C1432" s="144"/>
      <c r="D1432" s="144"/>
      <c r="E1432" s="145">
        <f t="shared" si="88"/>
        <v>0</v>
      </c>
      <c r="F1432" s="142" t="str">
        <f t="shared" si="89"/>
        <v/>
      </c>
      <c r="G1432" s="141" t="str">
        <f t="shared" si="90"/>
        <v/>
      </c>
      <c r="H1432" s="142" t="s">
        <v>162</v>
      </c>
      <c r="I1432" s="143" t="str">
        <f t="shared" si="91"/>
        <v/>
      </c>
    </row>
    <row r="1433" spans="1:9">
      <c r="A1433" s="144"/>
      <c r="B1433" s="144"/>
      <c r="C1433" s="144"/>
      <c r="D1433" s="144"/>
      <c r="E1433" s="145">
        <f t="shared" si="88"/>
        <v>0</v>
      </c>
      <c r="F1433" s="142" t="str">
        <f t="shared" si="89"/>
        <v/>
      </c>
      <c r="G1433" s="141" t="str">
        <f t="shared" si="90"/>
        <v/>
      </c>
      <c r="H1433" s="142" t="s">
        <v>162</v>
      </c>
      <c r="I1433" s="143" t="str">
        <f t="shared" si="91"/>
        <v/>
      </c>
    </row>
    <row r="1434" spans="1:9">
      <c r="A1434" s="144"/>
      <c r="B1434" s="144"/>
      <c r="C1434" s="144"/>
      <c r="D1434" s="144"/>
      <c r="E1434" s="145">
        <f t="shared" si="88"/>
        <v>0</v>
      </c>
      <c r="F1434" s="142" t="str">
        <f t="shared" si="89"/>
        <v/>
      </c>
      <c r="G1434" s="141" t="str">
        <f t="shared" si="90"/>
        <v/>
      </c>
      <c r="H1434" s="142" t="s">
        <v>162</v>
      </c>
      <c r="I1434" s="143" t="str">
        <f t="shared" si="91"/>
        <v/>
      </c>
    </row>
    <row r="1435" spans="1:9">
      <c r="A1435" s="144"/>
      <c r="B1435" s="144"/>
      <c r="C1435" s="144"/>
      <c r="D1435" s="144"/>
      <c r="E1435" s="145">
        <f t="shared" si="88"/>
        <v>0</v>
      </c>
      <c r="F1435" s="142" t="str">
        <f t="shared" si="89"/>
        <v/>
      </c>
      <c r="G1435" s="141" t="str">
        <f t="shared" si="90"/>
        <v/>
      </c>
      <c r="H1435" s="142" t="s">
        <v>162</v>
      </c>
      <c r="I1435" s="143" t="str">
        <f t="shared" si="91"/>
        <v/>
      </c>
    </row>
    <row r="1436" spans="1:9">
      <c r="A1436" s="144"/>
      <c r="B1436" s="144"/>
      <c r="C1436" s="144"/>
      <c r="D1436" s="144"/>
      <c r="E1436" s="145">
        <f t="shared" si="88"/>
        <v>0</v>
      </c>
      <c r="F1436" s="142" t="str">
        <f t="shared" si="89"/>
        <v/>
      </c>
      <c r="G1436" s="141" t="str">
        <f t="shared" si="90"/>
        <v/>
      </c>
      <c r="H1436" s="142" t="s">
        <v>162</v>
      </c>
      <c r="I1436" s="143" t="str">
        <f t="shared" si="91"/>
        <v/>
      </c>
    </row>
    <row r="1437" spans="1:9">
      <c r="A1437" s="144"/>
      <c r="B1437" s="144"/>
      <c r="C1437" s="144"/>
      <c r="D1437" s="144"/>
      <c r="E1437" s="145">
        <f t="shared" si="88"/>
        <v>0</v>
      </c>
      <c r="F1437" s="142" t="str">
        <f t="shared" si="89"/>
        <v/>
      </c>
      <c r="G1437" s="141" t="str">
        <f t="shared" si="90"/>
        <v/>
      </c>
      <c r="H1437" s="142" t="s">
        <v>162</v>
      </c>
      <c r="I1437" s="143" t="str">
        <f t="shared" si="91"/>
        <v/>
      </c>
    </row>
    <row r="1438" spans="1:9">
      <c r="A1438" s="144"/>
      <c r="B1438" s="144"/>
      <c r="C1438" s="144"/>
      <c r="D1438" s="144"/>
      <c r="E1438" s="145">
        <f t="shared" si="88"/>
        <v>0</v>
      </c>
      <c r="F1438" s="142" t="str">
        <f t="shared" si="89"/>
        <v/>
      </c>
      <c r="G1438" s="141" t="str">
        <f t="shared" si="90"/>
        <v/>
      </c>
      <c r="H1438" s="142" t="s">
        <v>162</v>
      </c>
      <c r="I1438" s="143" t="str">
        <f t="shared" si="91"/>
        <v/>
      </c>
    </row>
    <row r="1439" spans="1:9">
      <c r="A1439" s="144"/>
      <c r="B1439" s="144"/>
      <c r="C1439" s="144"/>
      <c r="D1439" s="144"/>
      <c r="E1439" s="145">
        <f t="shared" si="88"/>
        <v>0</v>
      </c>
      <c r="F1439" s="142" t="str">
        <f t="shared" si="89"/>
        <v/>
      </c>
      <c r="G1439" s="141" t="str">
        <f t="shared" si="90"/>
        <v/>
      </c>
      <c r="H1439" s="142" t="s">
        <v>162</v>
      </c>
      <c r="I1439" s="143" t="str">
        <f t="shared" si="91"/>
        <v/>
      </c>
    </row>
    <row r="1440" spans="1:9">
      <c r="A1440" s="144"/>
      <c r="B1440" s="144"/>
      <c r="C1440" s="144"/>
      <c r="D1440" s="144"/>
      <c r="E1440" s="145">
        <f t="shared" si="88"/>
        <v>0</v>
      </c>
      <c r="F1440" s="142" t="str">
        <f t="shared" si="89"/>
        <v/>
      </c>
      <c r="G1440" s="141" t="str">
        <f t="shared" si="90"/>
        <v/>
      </c>
      <c r="H1440" s="142" t="s">
        <v>162</v>
      </c>
      <c r="I1440" s="143" t="str">
        <f t="shared" si="91"/>
        <v/>
      </c>
    </row>
    <row r="1441" spans="1:9">
      <c r="A1441" s="144"/>
      <c r="B1441" s="144"/>
      <c r="C1441" s="144"/>
      <c r="D1441" s="144"/>
      <c r="E1441" s="145">
        <f t="shared" si="88"/>
        <v>0</v>
      </c>
      <c r="F1441" s="142" t="str">
        <f t="shared" si="89"/>
        <v/>
      </c>
      <c r="G1441" s="141" t="str">
        <f t="shared" si="90"/>
        <v/>
      </c>
      <c r="H1441" s="142" t="s">
        <v>162</v>
      </c>
      <c r="I1441" s="143" t="str">
        <f t="shared" si="91"/>
        <v/>
      </c>
    </row>
    <row r="1442" spans="1:9">
      <c r="A1442" s="144"/>
      <c r="B1442" s="144"/>
      <c r="C1442" s="144"/>
      <c r="D1442" s="144"/>
      <c r="E1442" s="145">
        <f t="shared" si="88"/>
        <v>0</v>
      </c>
      <c r="F1442" s="142" t="str">
        <f t="shared" si="89"/>
        <v/>
      </c>
      <c r="G1442" s="141" t="str">
        <f t="shared" si="90"/>
        <v/>
      </c>
      <c r="H1442" s="142" t="s">
        <v>162</v>
      </c>
      <c r="I1442" s="143" t="str">
        <f t="shared" si="91"/>
        <v/>
      </c>
    </row>
    <row r="1443" spans="1:9">
      <c r="A1443" s="144"/>
      <c r="B1443" s="144"/>
      <c r="C1443" s="144"/>
      <c r="D1443" s="144"/>
      <c r="E1443" s="145">
        <f t="shared" si="88"/>
        <v>0</v>
      </c>
      <c r="F1443" s="142" t="str">
        <f t="shared" si="89"/>
        <v/>
      </c>
      <c r="G1443" s="141" t="str">
        <f t="shared" si="90"/>
        <v/>
      </c>
      <c r="H1443" s="142" t="s">
        <v>162</v>
      </c>
      <c r="I1443" s="143" t="str">
        <f t="shared" si="91"/>
        <v/>
      </c>
    </row>
    <row r="1444" spans="1:9">
      <c r="A1444" s="144"/>
      <c r="B1444" s="144"/>
      <c r="C1444" s="144"/>
      <c r="D1444" s="144"/>
      <c r="E1444" s="145">
        <f t="shared" si="88"/>
        <v>0</v>
      </c>
      <c r="F1444" s="142" t="str">
        <f t="shared" si="89"/>
        <v/>
      </c>
      <c r="G1444" s="141" t="str">
        <f t="shared" si="90"/>
        <v/>
      </c>
      <c r="H1444" s="142" t="s">
        <v>162</v>
      </c>
      <c r="I1444" s="143" t="str">
        <f t="shared" si="91"/>
        <v/>
      </c>
    </row>
    <row r="1445" spans="1:9">
      <c r="A1445" s="144"/>
      <c r="B1445" s="144"/>
      <c r="C1445" s="144"/>
      <c r="D1445" s="144"/>
      <c r="E1445" s="145">
        <f t="shared" si="88"/>
        <v>0</v>
      </c>
      <c r="F1445" s="142" t="str">
        <f t="shared" si="89"/>
        <v/>
      </c>
      <c r="G1445" s="141" t="str">
        <f t="shared" si="90"/>
        <v/>
      </c>
      <c r="H1445" s="142" t="s">
        <v>162</v>
      </c>
      <c r="I1445" s="143" t="str">
        <f t="shared" si="91"/>
        <v/>
      </c>
    </row>
    <row r="1446" spans="1:9">
      <c r="A1446" s="144"/>
      <c r="B1446" s="144"/>
      <c r="C1446" s="144"/>
      <c r="D1446" s="144"/>
      <c r="E1446" s="145">
        <f t="shared" si="88"/>
        <v>0</v>
      </c>
      <c r="F1446" s="142" t="str">
        <f t="shared" si="89"/>
        <v/>
      </c>
      <c r="G1446" s="141" t="str">
        <f t="shared" si="90"/>
        <v/>
      </c>
      <c r="H1446" s="142" t="s">
        <v>162</v>
      </c>
      <c r="I1446" s="143" t="str">
        <f t="shared" si="91"/>
        <v/>
      </c>
    </row>
    <row r="1447" spans="1:9">
      <c r="A1447" s="144"/>
      <c r="B1447" s="144"/>
      <c r="C1447" s="144"/>
      <c r="D1447" s="144"/>
      <c r="E1447" s="145">
        <f t="shared" si="88"/>
        <v>0</v>
      </c>
      <c r="F1447" s="142" t="str">
        <f t="shared" si="89"/>
        <v/>
      </c>
      <c r="G1447" s="141" t="str">
        <f t="shared" si="90"/>
        <v/>
      </c>
      <c r="H1447" s="142" t="s">
        <v>162</v>
      </c>
      <c r="I1447" s="143" t="str">
        <f t="shared" si="91"/>
        <v/>
      </c>
    </row>
    <row r="1448" spans="1:9">
      <c r="A1448" s="144"/>
      <c r="B1448" s="144"/>
      <c r="C1448" s="144"/>
      <c r="D1448" s="144"/>
      <c r="E1448" s="145">
        <f t="shared" si="88"/>
        <v>0</v>
      </c>
      <c r="F1448" s="142" t="str">
        <f t="shared" si="89"/>
        <v/>
      </c>
      <c r="G1448" s="141" t="str">
        <f t="shared" si="90"/>
        <v/>
      </c>
      <c r="H1448" s="142" t="s">
        <v>162</v>
      </c>
      <c r="I1448" s="143" t="str">
        <f t="shared" si="91"/>
        <v/>
      </c>
    </row>
    <row r="1449" spans="1:9">
      <c r="A1449" s="144"/>
      <c r="B1449" s="144"/>
      <c r="C1449" s="144"/>
      <c r="D1449" s="144"/>
      <c r="E1449" s="145">
        <f t="shared" si="88"/>
        <v>0</v>
      </c>
      <c r="F1449" s="142" t="str">
        <f t="shared" si="89"/>
        <v/>
      </c>
      <c r="G1449" s="141" t="str">
        <f t="shared" si="90"/>
        <v/>
      </c>
      <c r="H1449" s="142" t="s">
        <v>162</v>
      </c>
      <c r="I1449" s="143" t="str">
        <f t="shared" si="91"/>
        <v/>
      </c>
    </row>
    <row r="1450" spans="1:9">
      <c r="A1450" s="144"/>
      <c r="B1450" s="144"/>
      <c r="C1450" s="144"/>
      <c r="D1450" s="144"/>
      <c r="E1450" s="145">
        <f t="shared" si="88"/>
        <v>0</v>
      </c>
      <c r="F1450" s="142" t="str">
        <f t="shared" si="89"/>
        <v/>
      </c>
      <c r="G1450" s="141" t="str">
        <f t="shared" si="90"/>
        <v/>
      </c>
      <c r="H1450" s="142" t="s">
        <v>162</v>
      </c>
      <c r="I1450" s="143" t="str">
        <f t="shared" si="91"/>
        <v/>
      </c>
    </row>
    <row r="1451" spans="1:9">
      <c r="A1451" s="144"/>
      <c r="B1451" s="144"/>
      <c r="C1451" s="144"/>
      <c r="D1451" s="144"/>
      <c r="E1451" s="145">
        <f t="shared" si="88"/>
        <v>0</v>
      </c>
      <c r="F1451" s="142" t="str">
        <f t="shared" si="89"/>
        <v/>
      </c>
      <c r="G1451" s="141" t="str">
        <f t="shared" si="90"/>
        <v/>
      </c>
      <c r="H1451" s="142" t="s">
        <v>162</v>
      </c>
      <c r="I1451" s="143" t="str">
        <f t="shared" si="91"/>
        <v/>
      </c>
    </row>
    <row r="1452" spans="1:9">
      <c r="A1452" s="144"/>
      <c r="B1452" s="144"/>
      <c r="C1452" s="144"/>
      <c r="D1452" s="144"/>
      <c r="E1452" s="145">
        <f t="shared" si="88"/>
        <v>0</v>
      </c>
      <c r="F1452" s="142" t="str">
        <f t="shared" si="89"/>
        <v/>
      </c>
      <c r="G1452" s="141" t="str">
        <f t="shared" si="90"/>
        <v/>
      </c>
      <c r="H1452" s="142" t="s">
        <v>162</v>
      </c>
      <c r="I1452" s="143" t="str">
        <f t="shared" si="91"/>
        <v/>
      </c>
    </row>
    <row r="1453" spans="1:9">
      <c r="A1453" s="144"/>
      <c r="B1453" s="144"/>
      <c r="C1453" s="144"/>
      <c r="D1453" s="144"/>
      <c r="E1453" s="145">
        <f t="shared" si="88"/>
        <v>0</v>
      </c>
      <c r="F1453" s="142" t="str">
        <f t="shared" si="89"/>
        <v/>
      </c>
      <c r="G1453" s="141" t="str">
        <f t="shared" si="90"/>
        <v/>
      </c>
      <c r="H1453" s="142" t="s">
        <v>162</v>
      </c>
      <c r="I1453" s="143" t="str">
        <f t="shared" si="91"/>
        <v/>
      </c>
    </row>
    <row r="1454" spans="1:9">
      <c r="A1454" s="144"/>
      <c r="B1454" s="144"/>
      <c r="C1454" s="144"/>
      <c r="D1454" s="144"/>
      <c r="E1454" s="145">
        <f t="shared" si="88"/>
        <v>0</v>
      </c>
      <c r="F1454" s="142" t="str">
        <f t="shared" si="89"/>
        <v/>
      </c>
      <c r="G1454" s="141" t="str">
        <f t="shared" si="90"/>
        <v/>
      </c>
      <c r="H1454" s="142" t="s">
        <v>162</v>
      </c>
      <c r="I1454" s="143" t="str">
        <f t="shared" si="91"/>
        <v/>
      </c>
    </row>
    <row r="1455" spans="1:9">
      <c r="A1455" s="144"/>
      <c r="B1455" s="144"/>
      <c r="C1455" s="144"/>
      <c r="D1455" s="144"/>
      <c r="E1455" s="145">
        <f t="shared" si="88"/>
        <v>0</v>
      </c>
      <c r="F1455" s="142" t="str">
        <f t="shared" si="89"/>
        <v/>
      </c>
      <c r="G1455" s="141" t="str">
        <f t="shared" si="90"/>
        <v/>
      </c>
      <c r="H1455" s="142" t="s">
        <v>162</v>
      </c>
      <c r="I1455" s="143" t="str">
        <f t="shared" si="91"/>
        <v/>
      </c>
    </row>
    <row r="1456" spans="1:9">
      <c r="A1456" s="144"/>
      <c r="B1456" s="144"/>
      <c r="C1456" s="144"/>
      <c r="D1456" s="144"/>
      <c r="E1456" s="145">
        <f t="shared" si="88"/>
        <v>0</v>
      </c>
      <c r="F1456" s="142" t="str">
        <f t="shared" si="89"/>
        <v/>
      </c>
      <c r="G1456" s="141" t="str">
        <f t="shared" si="90"/>
        <v/>
      </c>
      <c r="H1456" s="142" t="s">
        <v>162</v>
      </c>
      <c r="I1456" s="143" t="str">
        <f t="shared" si="91"/>
        <v/>
      </c>
    </row>
    <row r="1457" spans="1:9">
      <c r="A1457" s="144"/>
      <c r="B1457" s="144"/>
      <c r="C1457" s="144"/>
      <c r="D1457" s="144"/>
      <c r="E1457" s="145">
        <f t="shared" si="88"/>
        <v>0</v>
      </c>
      <c r="F1457" s="142" t="str">
        <f t="shared" si="89"/>
        <v/>
      </c>
      <c r="G1457" s="141" t="str">
        <f t="shared" si="90"/>
        <v/>
      </c>
      <c r="H1457" s="142" t="s">
        <v>162</v>
      </c>
      <c r="I1457" s="143" t="str">
        <f t="shared" si="91"/>
        <v/>
      </c>
    </row>
    <row r="1458" spans="1:9">
      <c r="A1458" s="144"/>
      <c r="B1458" s="144"/>
      <c r="C1458" s="144"/>
      <c r="D1458" s="144"/>
      <c r="E1458" s="145">
        <f t="shared" si="88"/>
        <v>0</v>
      </c>
      <c r="F1458" s="142" t="str">
        <f t="shared" si="89"/>
        <v/>
      </c>
      <c r="G1458" s="141" t="str">
        <f t="shared" si="90"/>
        <v/>
      </c>
      <c r="H1458" s="142" t="s">
        <v>162</v>
      </c>
      <c r="I1458" s="143" t="str">
        <f t="shared" si="91"/>
        <v/>
      </c>
    </row>
    <row r="1459" spans="1:9">
      <c r="A1459" s="144"/>
      <c r="B1459" s="144"/>
      <c r="C1459" s="144"/>
      <c r="D1459" s="144"/>
      <c r="E1459" s="145">
        <f t="shared" si="88"/>
        <v>0</v>
      </c>
      <c r="F1459" s="142" t="str">
        <f t="shared" si="89"/>
        <v/>
      </c>
      <c r="G1459" s="141" t="str">
        <f t="shared" si="90"/>
        <v/>
      </c>
      <c r="H1459" s="142" t="s">
        <v>162</v>
      </c>
      <c r="I1459" s="143" t="str">
        <f t="shared" si="91"/>
        <v/>
      </c>
    </row>
    <row r="1460" spans="1:9">
      <c r="A1460" s="144"/>
      <c r="B1460" s="144"/>
      <c r="C1460" s="144"/>
      <c r="D1460" s="144"/>
      <c r="E1460" s="145">
        <f t="shared" si="88"/>
        <v>0</v>
      </c>
      <c r="F1460" s="142" t="str">
        <f t="shared" si="89"/>
        <v/>
      </c>
      <c r="G1460" s="141" t="str">
        <f t="shared" si="90"/>
        <v/>
      </c>
      <c r="H1460" s="142" t="s">
        <v>162</v>
      </c>
      <c r="I1460" s="143" t="str">
        <f t="shared" si="91"/>
        <v/>
      </c>
    </row>
    <row r="1461" spans="1:9">
      <c r="A1461" s="144"/>
      <c r="B1461" s="144"/>
      <c r="C1461" s="144"/>
      <c r="D1461" s="144"/>
      <c r="E1461" s="145">
        <f t="shared" si="88"/>
        <v>0</v>
      </c>
      <c r="F1461" s="142" t="str">
        <f t="shared" si="89"/>
        <v/>
      </c>
      <c r="G1461" s="141" t="str">
        <f t="shared" si="90"/>
        <v/>
      </c>
      <c r="H1461" s="142" t="s">
        <v>162</v>
      </c>
      <c r="I1461" s="143" t="str">
        <f t="shared" si="91"/>
        <v/>
      </c>
    </row>
    <row r="1462" spans="1:9">
      <c r="A1462" s="144"/>
      <c r="B1462" s="144"/>
      <c r="C1462" s="144"/>
      <c r="D1462" s="144"/>
      <c r="E1462" s="145">
        <f t="shared" si="88"/>
        <v>0</v>
      </c>
      <c r="F1462" s="142" t="str">
        <f t="shared" si="89"/>
        <v/>
      </c>
      <c r="G1462" s="141" t="str">
        <f t="shared" si="90"/>
        <v/>
      </c>
      <c r="H1462" s="142" t="s">
        <v>162</v>
      </c>
      <c r="I1462" s="143" t="str">
        <f t="shared" si="91"/>
        <v/>
      </c>
    </row>
    <row r="1463" spans="1:9">
      <c r="A1463" s="144"/>
      <c r="B1463" s="144"/>
      <c r="C1463" s="144"/>
      <c r="D1463" s="144"/>
      <c r="E1463" s="145">
        <f t="shared" si="88"/>
        <v>0</v>
      </c>
      <c r="F1463" s="142" t="str">
        <f t="shared" si="89"/>
        <v/>
      </c>
      <c r="G1463" s="141" t="str">
        <f t="shared" si="90"/>
        <v/>
      </c>
      <c r="H1463" s="142" t="s">
        <v>162</v>
      </c>
      <c r="I1463" s="143" t="str">
        <f t="shared" si="91"/>
        <v/>
      </c>
    </row>
    <row r="1464" spans="1:9">
      <c r="A1464" s="144"/>
      <c r="B1464" s="144"/>
      <c r="C1464" s="144"/>
      <c r="D1464" s="144"/>
      <c r="E1464" s="145">
        <f t="shared" si="88"/>
        <v>0</v>
      </c>
      <c r="F1464" s="142" t="str">
        <f t="shared" si="89"/>
        <v/>
      </c>
      <c r="G1464" s="141" t="str">
        <f t="shared" si="90"/>
        <v/>
      </c>
      <c r="H1464" s="142" t="s">
        <v>162</v>
      </c>
      <c r="I1464" s="143" t="str">
        <f t="shared" si="91"/>
        <v/>
      </c>
    </row>
    <row r="1465" spans="1:9">
      <c r="A1465" s="144"/>
      <c r="B1465" s="144"/>
      <c r="C1465" s="144"/>
      <c r="D1465" s="144"/>
      <c r="E1465" s="145">
        <f t="shared" si="88"/>
        <v>0</v>
      </c>
      <c r="F1465" s="142" t="str">
        <f t="shared" si="89"/>
        <v/>
      </c>
      <c r="G1465" s="141" t="str">
        <f t="shared" si="90"/>
        <v/>
      </c>
      <c r="H1465" s="142" t="s">
        <v>162</v>
      </c>
      <c r="I1465" s="143" t="str">
        <f t="shared" si="91"/>
        <v/>
      </c>
    </row>
    <row r="1466" spans="1:9">
      <c r="A1466" s="144"/>
      <c r="B1466" s="144"/>
      <c r="C1466" s="144"/>
      <c r="D1466" s="144"/>
      <c r="E1466" s="145">
        <f t="shared" si="88"/>
        <v>0</v>
      </c>
      <c r="F1466" s="142" t="str">
        <f t="shared" si="89"/>
        <v/>
      </c>
      <c r="G1466" s="141" t="str">
        <f t="shared" si="90"/>
        <v/>
      </c>
      <c r="H1466" s="142" t="s">
        <v>162</v>
      </c>
      <c r="I1466" s="143" t="str">
        <f t="shared" si="91"/>
        <v/>
      </c>
    </row>
    <row r="1467" spans="1:9">
      <c r="A1467" s="144"/>
      <c r="B1467" s="144"/>
      <c r="C1467" s="144"/>
      <c r="D1467" s="144"/>
      <c r="E1467" s="145">
        <f t="shared" si="88"/>
        <v>0</v>
      </c>
      <c r="F1467" s="142" t="str">
        <f t="shared" si="89"/>
        <v/>
      </c>
      <c r="G1467" s="141" t="str">
        <f t="shared" si="90"/>
        <v/>
      </c>
      <c r="H1467" s="142" t="s">
        <v>162</v>
      </c>
      <c r="I1467" s="143" t="str">
        <f t="shared" si="91"/>
        <v/>
      </c>
    </row>
    <row r="1468" spans="1:9">
      <c r="A1468" s="144"/>
      <c r="B1468" s="144"/>
      <c r="C1468" s="144"/>
      <c r="D1468" s="144"/>
      <c r="E1468" s="145">
        <f t="shared" si="88"/>
        <v>0</v>
      </c>
      <c r="F1468" s="142" t="str">
        <f t="shared" si="89"/>
        <v/>
      </c>
      <c r="G1468" s="141" t="str">
        <f t="shared" si="90"/>
        <v/>
      </c>
      <c r="H1468" s="142" t="s">
        <v>162</v>
      </c>
      <c r="I1468" s="143" t="str">
        <f t="shared" si="91"/>
        <v/>
      </c>
    </row>
    <row r="1469" spans="1:9">
      <c r="A1469" s="144"/>
      <c r="B1469" s="144"/>
      <c r="C1469" s="144"/>
      <c r="D1469" s="144"/>
      <c r="E1469" s="145">
        <f t="shared" si="88"/>
        <v>0</v>
      </c>
      <c r="F1469" s="142" t="str">
        <f t="shared" si="89"/>
        <v/>
      </c>
      <c r="G1469" s="141" t="str">
        <f t="shared" si="90"/>
        <v/>
      </c>
      <c r="H1469" s="142" t="s">
        <v>162</v>
      </c>
      <c r="I1469" s="143" t="str">
        <f t="shared" si="91"/>
        <v/>
      </c>
    </row>
    <row r="1470" spans="1:9">
      <c r="A1470" s="144"/>
      <c r="B1470" s="144"/>
      <c r="C1470" s="144"/>
      <c r="D1470" s="144"/>
      <c r="E1470" s="145">
        <f t="shared" si="88"/>
        <v>0</v>
      </c>
      <c r="F1470" s="142" t="str">
        <f t="shared" si="89"/>
        <v/>
      </c>
      <c r="G1470" s="141" t="str">
        <f t="shared" si="90"/>
        <v/>
      </c>
      <c r="H1470" s="142" t="s">
        <v>162</v>
      </c>
      <c r="I1470" s="143" t="str">
        <f t="shared" si="91"/>
        <v/>
      </c>
    </row>
    <row r="1471" spans="1:9">
      <c r="A1471" s="144"/>
      <c r="B1471" s="144"/>
      <c r="C1471" s="144"/>
      <c r="D1471" s="144"/>
      <c r="E1471" s="145">
        <f t="shared" si="88"/>
        <v>0</v>
      </c>
      <c r="F1471" s="142" t="str">
        <f t="shared" si="89"/>
        <v/>
      </c>
      <c r="G1471" s="141" t="str">
        <f t="shared" si="90"/>
        <v/>
      </c>
      <c r="H1471" s="142" t="s">
        <v>162</v>
      </c>
      <c r="I1471" s="143" t="str">
        <f t="shared" si="91"/>
        <v/>
      </c>
    </row>
    <row r="1472" spans="1:9">
      <c r="A1472" s="144"/>
      <c r="B1472" s="144"/>
      <c r="C1472" s="144"/>
      <c r="D1472" s="144"/>
      <c r="E1472" s="145">
        <f t="shared" si="88"/>
        <v>0</v>
      </c>
      <c r="F1472" s="142" t="str">
        <f t="shared" si="89"/>
        <v/>
      </c>
      <c r="G1472" s="141" t="str">
        <f t="shared" si="90"/>
        <v/>
      </c>
      <c r="H1472" s="142" t="s">
        <v>162</v>
      </c>
      <c r="I1472" s="143" t="str">
        <f t="shared" si="91"/>
        <v/>
      </c>
    </row>
    <row r="1473" spans="1:9">
      <c r="A1473" s="144"/>
      <c r="B1473" s="144"/>
      <c r="C1473" s="144"/>
      <c r="D1473" s="144"/>
      <c r="E1473" s="145">
        <f t="shared" si="88"/>
        <v>0</v>
      </c>
      <c r="F1473" s="142" t="str">
        <f t="shared" si="89"/>
        <v/>
      </c>
      <c r="G1473" s="141" t="str">
        <f t="shared" si="90"/>
        <v/>
      </c>
      <c r="H1473" s="142" t="s">
        <v>162</v>
      </c>
      <c r="I1473" s="143" t="str">
        <f t="shared" si="91"/>
        <v/>
      </c>
    </row>
    <row r="1474" spans="1:9">
      <c r="A1474" s="144"/>
      <c r="B1474" s="144"/>
      <c r="C1474" s="144"/>
      <c r="D1474" s="144"/>
      <c r="E1474" s="145">
        <f t="shared" si="88"/>
        <v>0</v>
      </c>
      <c r="F1474" s="142" t="str">
        <f t="shared" si="89"/>
        <v/>
      </c>
      <c r="G1474" s="141" t="str">
        <f t="shared" si="90"/>
        <v/>
      </c>
      <c r="H1474" s="142" t="s">
        <v>162</v>
      </c>
      <c r="I1474" s="143" t="str">
        <f t="shared" si="91"/>
        <v/>
      </c>
    </row>
    <row r="1475" spans="1:9">
      <c r="A1475" s="144"/>
      <c r="B1475" s="144"/>
      <c r="C1475" s="144"/>
      <c r="D1475" s="144"/>
      <c r="E1475" s="145">
        <f t="shared" si="88"/>
        <v>0</v>
      </c>
      <c r="F1475" s="142" t="str">
        <f t="shared" si="89"/>
        <v/>
      </c>
      <c r="G1475" s="141" t="str">
        <f t="shared" si="90"/>
        <v/>
      </c>
      <c r="H1475" s="142" t="s">
        <v>162</v>
      </c>
      <c r="I1475" s="143" t="str">
        <f t="shared" si="91"/>
        <v/>
      </c>
    </row>
    <row r="1476" spans="1:9">
      <c r="A1476" s="144"/>
      <c r="B1476" s="144"/>
      <c r="C1476" s="144"/>
      <c r="D1476" s="144"/>
      <c r="E1476" s="145">
        <f t="shared" si="88"/>
        <v>0</v>
      </c>
      <c r="F1476" s="142" t="str">
        <f t="shared" si="89"/>
        <v/>
      </c>
      <c r="G1476" s="141" t="str">
        <f t="shared" si="90"/>
        <v/>
      </c>
      <c r="H1476" s="142" t="s">
        <v>162</v>
      </c>
      <c r="I1476" s="143" t="str">
        <f t="shared" si="91"/>
        <v/>
      </c>
    </row>
    <row r="1477" spans="1:9">
      <c r="A1477" s="144"/>
      <c r="B1477" s="144"/>
      <c r="C1477" s="144"/>
      <c r="D1477" s="144"/>
      <c r="E1477" s="145">
        <f t="shared" si="88"/>
        <v>0</v>
      </c>
      <c r="F1477" s="142" t="str">
        <f t="shared" si="89"/>
        <v/>
      </c>
      <c r="G1477" s="141" t="str">
        <f t="shared" si="90"/>
        <v/>
      </c>
      <c r="H1477" s="142" t="s">
        <v>162</v>
      </c>
      <c r="I1477" s="143" t="str">
        <f t="shared" si="91"/>
        <v/>
      </c>
    </row>
    <row r="1478" spans="1:9">
      <c r="A1478" s="144"/>
      <c r="B1478" s="144"/>
      <c r="C1478" s="144"/>
      <c r="D1478" s="144"/>
      <c r="E1478" s="145">
        <f t="shared" si="88"/>
        <v>0</v>
      </c>
      <c r="F1478" s="142" t="str">
        <f t="shared" si="89"/>
        <v/>
      </c>
      <c r="G1478" s="141" t="str">
        <f t="shared" si="90"/>
        <v/>
      </c>
      <c r="H1478" s="142" t="s">
        <v>162</v>
      </c>
      <c r="I1478" s="143" t="str">
        <f t="shared" si="91"/>
        <v/>
      </c>
    </row>
    <row r="1479" spans="1:9">
      <c r="A1479" s="144"/>
      <c r="B1479" s="144"/>
      <c r="C1479" s="144"/>
      <c r="D1479" s="144"/>
      <c r="E1479" s="145">
        <f t="shared" si="88"/>
        <v>0</v>
      </c>
      <c r="F1479" s="142" t="str">
        <f t="shared" si="89"/>
        <v/>
      </c>
      <c r="G1479" s="141" t="str">
        <f t="shared" si="90"/>
        <v/>
      </c>
      <c r="H1479" s="142" t="s">
        <v>162</v>
      </c>
      <c r="I1479" s="143" t="str">
        <f t="shared" si="91"/>
        <v/>
      </c>
    </row>
    <row r="1480" spans="1:9">
      <c r="A1480" s="144"/>
      <c r="B1480" s="144"/>
      <c r="C1480" s="144"/>
      <c r="D1480" s="144"/>
      <c r="E1480" s="145">
        <f t="shared" si="88"/>
        <v>0</v>
      </c>
      <c r="F1480" s="142" t="str">
        <f t="shared" si="89"/>
        <v/>
      </c>
      <c r="G1480" s="141" t="str">
        <f t="shared" si="90"/>
        <v/>
      </c>
      <c r="H1480" s="142" t="s">
        <v>162</v>
      </c>
      <c r="I1480" s="143" t="str">
        <f t="shared" si="91"/>
        <v/>
      </c>
    </row>
    <row r="1481" spans="1:9">
      <c r="A1481" s="144"/>
      <c r="B1481" s="144"/>
      <c r="C1481" s="144"/>
      <c r="D1481" s="144"/>
      <c r="E1481" s="145">
        <f t="shared" si="88"/>
        <v>0</v>
      </c>
      <c r="F1481" s="142" t="str">
        <f t="shared" si="89"/>
        <v/>
      </c>
      <c r="G1481" s="141" t="str">
        <f t="shared" si="90"/>
        <v/>
      </c>
      <c r="H1481" s="142" t="s">
        <v>162</v>
      </c>
      <c r="I1481" s="143" t="str">
        <f t="shared" si="91"/>
        <v/>
      </c>
    </row>
    <row r="1482" spans="1:9">
      <c r="A1482" s="144"/>
      <c r="B1482" s="144"/>
      <c r="C1482" s="144"/>
      <c r="D1482" s="144"/>
      <c r="E1482" s="145">
        <f t="shared" si="88"/>
        <v>0</v>
      </c>
      <c r="F1482" s="142" t="str">
        <f t="shared" si="89"/>
        <v/>
      </c>
      <c r="G1482" s="141" t="str">
        <f t="shared" si="90"/>
        <v/>
      </c>
      <c r="H1482" s="142" t="s">
        <v>162</v>
      </c>
      <c r="I1482" s="143" t="str">
        <f t="shared" si="91"/>
        <v/>
      </c>
    </row>
    <row r="1483" spans="1:9">
      <c r="A1483" s="144"/>
      <c r="B1483" s="144"/>
      <c r="C1483" s="144"/>
      <c r="D1483" s="144"/>
      <c r="E1483" s="145">
        <f t="shared" si="88"/>
        <v>0</v>
      </c>
      <c r="F1483" s="142" t="str">
        <f t="shared" si="89"/>
        <v/>
      </c>
      <c r="G1483" s="141" t="str">
        <f t="shared" si="90"/>
        <v/>
      </c>
      <c r="H1483" s="142" t="s">
        <v>162</v>
      </c>
      <c r="I1483" s="143" t="str">
        <f t="shared" si="91"/>
        <v/>
      </c>
    </row>
    <row r="1484" spans="1:9">
      <c r="A1484" s="144"/>
      <c r="B1484" s="144"/>
      <c r="C1484" s="144"/>
      <c r="D1484" s="144"/>
      <c r="E1484" s="145">
        <f t="shared" si="88"/>
        <v>0</v>
      </c>
      <c r="F1484" s="142" t="str">
        <f t="shared" si="89"/>
        <v/>
      </c>
      <c r="G1484" s="141" t="str">
        <f t="shared" si="90"/>
        <v/>
      </c>
      <c r="H1484" s="142" t="s">
        <v>162</v>
      </c>
      <c r="I1484" s="143" t="str">
        <f t="shared" si="91"/>
        <v/>
      </c>
    </row>
    <row r="1485" spans="1:9">
      <c r="A1485" s="144"/>
      <c r="B1485" s="144"/>
      <c r="C1485" s="144"/>
      <c r="D1485" s="144"/>
      <c r="E1485" s="145">
        <f t="shared" si="88"/>
        <v>0</v>
      </c>
      <c r="F1485" s="142" t="str">
        <f t="shared" si="89"/>
        <v/>
      </c>
      <c r="G1485" s="141" t="str">
        <f t="shared" si="90"/>
        <v/>
      </c>
      <c r="H1485" s="142" t="s">
        <v>162</v>
      </c>
      <c r="I1485" s="143" t="str">
        <f t="shared" si="91"/>
        <v/>
      </c>
    </row>
    <row r="1486" spans="1:9">
      <c r="A1486" s="144"/>
      <c r="B1486" s="144"/>
      <c r="C1486" s="144"/>
      <c r="D1486" s="144"/>
      <c r="E1486" s="145">
        <f t="shared" ref="E1486:E1500" si="92">IF($B$6=8,D1486/2,D1486)</f>
        <v>0</v>
      </c>
      <c r="F1486" s="142" t="str">
        <f t="shared" ref="F1486:F1500" si="93">IF(C1486&gt;0,$B$4,"")</f>
        <v/>
      </c>
      <c r="G1486" s="141" t="str">
        <f t="shared" ref="G1486:G1500" si="94">IFERROR(($B$4/(0.005454154*(C1486^2))),"")</f>
        <v/>
      </c>
      <c r="H1486" s="142" t="s">
        <v>162</v>
      </c>
      <c r="I1486" s="143" t="str">
        <f t="shared" ref="I1486:I1500" si="95">IFERROR((H1486*G1486),"")</f>
        <v/>
      </c>
    </row>
    <row r="1487" spans="1:9">
      <c r="A1487" s="144"/>
      <c r="B1487" s="144"/>
      <c r="C1487" s="144"/>
      <c r="D1487" s="144"/>
      <c r="E1487" s="145">
        <f t="shared" si="92"/>
        <v>0</v>
      </c>
      <c r="F1487" s="142" t="str">
        <f t="shared" si="93"/>
        <v/>
      </c>
      <c r="G1487" s="141" t="str">
        <f t="shared" si="94"/>
        <v/>
      </c>
      <c r="H1487" s="142" t="s">
        <v>162</v>
      </c>
      <c r="I1487" s="143" t="str">
        <f t="shared" si="95"/>
        <v/>
      </c>
    </row>
    <row r="1488" spans="1:9">
      <c r="A1488" s="144"/>
      <c r="B1488" s="144"/>
      <c r="C1488" s="144"/>
      <c r="D1488" s="144"/>
      <c r="E1488" s="145">
        <f t="shared" si="92"/>
        <v>0</v>
      </c>
      <c r="F1488" s="142" t="str">
        <f t="shared" si="93"/>
        <v/>
      </c>
      <c r="G1488" s="141" t="str">
        <f t="shared" si="94"/>
        <v/>
      </c>
      <c r="H1488" s="142" t="s">
        <v>162</v>
      </c>
      <c r="I1488" s="143" t="str">
        <f t="shared" si="95"/>
        <v/>
      </c>
    </row>
    <row r="1489" spans="1:9">
      <c r="A1489" s="144"/>
      <c r="B1489" s="144"/>
      <c r="C1489" s="144"/>
      <c r="D1489" s="144"/>
      <c r="E1489" s="145">
        <f t="shared" si="92"/>
        <v>0</v>
      </c>
      <c r="F1489" s="142" t="str">
        <f t="shared" si="93"/>
        <v/>
      </c>
      <c r="G1489" s="141" t="str">
        <f t="shared" si="94"/>
        <v/>
      </c>
      <c r="H1489" s="142" t="s">
        <v>162</v>
      </c>
      <c r="I1489" s="143" t="str">
        <f t="shared" si="95"/>
        <v/>
      </c>
    </row>
    <row r="1490" spans="1:9">
      <c r="A1490" s="144"/>
      <c r="B1490" s="144"/>
      <c r="C1490" s="144"/>
      <c r="D1490" s="144"/>
      <c r="E1490" s="145">
        <f t="shared" si="92"/>
        <v>0</v>
      </c>
      <c r="F1490" s="142" t="str">
        <f t="shared" si="93"/>
        <v/>
      </c>
      <c r="G1490" s="141" t="str">
        <f t="shared" si="94"/>
        <v/>
      </c>
      <c r="H1490" s="142" t="s">
        <v>162</v>
      </c>
      <c r="I1490" s="143" t="str">
        <f t="shared" si="95"/>
        <v/>
      </c>
    </row>
    <row r="1491" spans="1:9">
      <c r="A1491" s="144"/>
      <c r="B1491" s="144"/>
      <c r="C1491" s="144"/>
      <c r="D1491" s="144"/>
      <c r="E1491" s="145">
        <f t="shared" si="92"/>
        <v>0</v>
      </c>
      <c r="F1491" s="142" t="str">
        <f t="shared" si="93"/>
        <v/>
      </c>
      <c r="G1491" s="141" t="str">
        <f t="shared" si="94"/>
        <v/>
      </c>
      <c r="H1491" s="142" t="s">
        <v>162</v>
      </c>
      <c r="I1491" s="143" t="str">
        <f t="shared" si="95"/>
        <v/>
      </c>
    </row>
    <row r="1492" spans="1:9">
      <c r="A1492" s="144"/>
      <c r="B1492" s="144"/>
      <c r="C1492" s="144"/>
      <c r="D1492" s="144"/>
      <c r="E1492" s="145">
        <f t="shared" si="92"/>
        <v>0</v>
      </c>
      <c r="F1492" s="142" t="str">
        <f t="shared" si="93"/>
        <v/>
      </c>
      <c r="G1492" s="141" t="str">
        <f t="shared" si="94"/>
        <v/>
      </c>
      <c r="H1492" s="142" t="s">
        <v>162</v>
      </c>
      <c r="I1492" s="143" t="str">
        <f t="shared" si="95"/>
        <v/>
      </c>
    </row>
    <row r="1493" spans="1:9">
      <c r="A1493" s="144"/>
      <c r="B1493" s="144"/>
      <c r="C1493" s="144"/>
      <c r="D1493" s="144"/>
      <c r="E1493" s="145">
        <f t="shared" si="92"/>
        <v>0</v>
      </c>
      <c r="F1493" s="142" t="str">
        <f t="shared" si="93"/>
        <v/>
      </c>
      <c r="G1493" s="141" t="str">
        <f t="shared" si="94"/>
        <v/>
      </c>
      <c r="H1493" s="142" t="s">
        <v>162</v>
      </c>
      <c r="I1493" s="143" t="str">
        <f t="shared" si="95"/>
        <v/>
      </c>
    </row>
    <row r="1494" spans="1:9">
      <c r="A1494" s="144"/>
      <c r="B1494" s="144"/>
      <c r="C1494" s="144"/>
      <c r="D1494" s="144"/>
      <c r="E1494" s="145">
        <f t="shared" si="92"/>
        <v>0</v>
      </c>
      <c r="F1494" s="142" t="str">
        <f t="shared" si="93"/>
        <v/>
      </c>
      <c r="G1494" s="141" t="str">
        <f t="shared" si="94"/>
        <v/>
      </c>
      <c r="H1494" s="142" t="s">
        <v>162</v>
      </c>
      <c r="I1494" s="143" t="str">
        <f t="shared" si="95"/>
        <v/>
      </c>
    </row>
    <row r="1495" spans="1:9">
      <c r="A1495" s="144"/>
      <c r="B1495" s="144"/>
      <c r="C1495" s="144"/>
      <c r="D1495" s="144"/>
      <c r="E1495" s="145">
        <f t="shared" si="92"/>
        <v>0</v>
      </c>
      <c r="F1495" s="142" t="str">
        <f t="shared" si="93"/>
        <v/>
      </c>
      <c r="G1495" s="141" t="str">
        <f t="shared" si="94"/>
        <v/>
      </c>
      <c r="H1495" s="142" t="s">
        <v>162</v>
      </c>
      <c r="I1495" s="143" t="str">
        <f t="shared" si="95"/>
        <v/>
      </c>
    </row>
    <row r="1496" spans="1:9">
      <c r="A1496" s="144"/>
      <c r="B1496" s="144"/>
      <c r="C1496" s="144"/>
      <c r="D1496" s="144"/>
      <c r="E1496" s="145">
        <f t="shared" si="92"/>
        <v>0</v>
      </c>
      <c r="F1496" s="142" t="str">
        <f t="shared" si="93"/>
        <v/>
      </c>
      <c r="G1496" s="141" t="str">
        <f t="shared" si="94"/>
        <v/>
      </c>
      <c r="H1496" s="142" t="s">
        <v>162</v>
      </c>
      <c r="I1496" s="143" t="str">
        <f t="shared" si="95"/>
        <v/>
      </c>
    </row>
    <row r="1497" spans="1:9">
      <c r="A1497" s="144"/>
      <c r="B1497" s="144"/>
      <c r="C1497" s="144"/>
      <c r="D1497" s="144"/>
      <c r="E1497" s="145">
        <f t="shared" si="92"/>
        <v>0</v>
      </c>
      <c r="F1497" s="142" t="str">
        <f t="shared" si="93"/>
        <v/>
      </c>
      <c r="G1497" s="141" t="str">
        <f t="shared" si="94"/>
        <v/>
      </c>
      <c r="H1497" s="142" t="s">
        <v>162</v>
      </c>
      <c r="I1497" s="143" t="str">
        <f t="shared" si="95"/>
        <v/>
      </c>
    </row>
    <row r="1498" spans="1:9">
      <c r="A1498" s="144"/>
      <c r="B1498" s="144"/>
      <c r="C1498" s="144"/>
      <c r="D1498" s="144"/>
      <c r="E1498" s="145">
        <f t="shared" si="92"/>
        <v>0</v>
      </c>
      <c r="F1498" s="142" t="str">
        <f t="shared" si="93"/>
        <v/>
      </c>
      <c r="G1498" s="141" t="str">
        <f t="shared" si="94"/>
        <v/>
      </c>
      <c r="H1498" s="142" t="s">
        <v>162</v>
      </c>
      <c r="I1498" s="143" t="str">
        <f t="shared" si="95"/>
        <v/>
      </c>
    </row>
    <row r="1499" spans="1:9">
      <c r="A1499" s="144"/>
      <c r="B1499" s="144"/>
      <c r="C1499" s="144"/>
      <c r="D1499" s="144"/>
      <c r="E1499" s="145">
        <f t="shared" si="92"/>
        <v>0</v>
      </c>
      <c r="F1499" s="142" t="str">
        <f t="shared" si="93"/>
        <v/>
      </c>
      <c r="G1499" s="141" t="str">
        <f t="shared" si="94"/>
        <v/>
      </c>
      <c r="H1499" s="142" t="s">
        <v>162</v>
      </c>
      <c r="I1499" s="143" t="str">
        <f t="shared" si="95"/>
        <v/>
      </c>
    </row>
    <row r="1500" spans="1:9">
      <c r="A1500" s="144"/>
      <c r="B1500" s="144"/>
      <c r="C1500" s="144"/>
      <c r="D1500" s="144"/>
      <c r="E1500" s="145">
        <f t="shared" si="92"/>
        <v>0</v>
      </c>
      <c r="F1500" s="142" t="str">
        <f t="shared" si="93"/>
        <v/>
      </c>
      <c r="G1500" s="141" t="str">
        <f t="shared" si="94"/>
        <v/>
      </c>
      <c r="H1500" s="142" t="s">
        <v>162</v>
      </c>
      <c r="I1500" s="143" t="str">
        <f t="shared" si="95"/>
        <v/>
      </c>
    </row>
  </sheetData>
  <mergeCells count="2">
    <mergeCell ref="A1:I1"/>
    <mergeCell ref="A2:I2"/>
  </mergeCells>
  <dataValidations count="1">
    <dataValidation type="list" showInputMessage="1" showErrorMessage="1" promptTitle="Heights" prompt="Heights may be in 8 or 16 foot logs.  16-foot logs can include half logs (ex. 1.5 logs = 24 feet).  Record heights for sawlogs only." sqref="B6" xr:uid="{728BDC00-B02F-42AC-8B0A-ECF7142BF9A1}">
      <formula1>"8, 16"</formula1>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045C3-C960-4969-BDD6-BB0A78B8F99E}">
  <dimension ref="A1:N48"/>
  <sheetViews>
    <sheetView topLeftCell="A14" zoomScale="80" zoomScaleNormal="80" workbookViewId="0">
      <selection activeCell="H14" sqref="H14"/>
    </sheetView>
  </sheetViews>
  <sheetFormatPr defaultColWidth="0" defaultRowHeight="14.45" zeroHeight="1"/>
  <cols>
    <col min="1" max="1" width="10.5703125" style="5" customWidth="1"/>
    <col min="2" max="2" width="13.5703125" style="5" customWidth="1"/>
    <col min="3" max="3" width="8.5703125" style="5" customWidth="1"/>
    <col min="4" max="4" width="8.5703125" style="4" customWidth="1"/>
    <col min="5" max="5" width="28" style="4" customWidth="1"/>
    <col min="6" max="6" width="11.5703125" style="4" customWidth="1"/>
    <col min="7" max="8" width="11.85546875" style="6" customWidth="1"/>
    <col min="9" max="11" width="12" style="6" customWidth="1"/>
    <col min="12" max="12" width="34.5703125" customWidth="1"/>
    <col min="13" max="13" width="34.5703125" style="8" customWidth="1"/>
    <col min="14" max="14" width="0" hidden="1" customWidth="1"/>
    <col min="15" max="16384" width="9.140625" hidden="1"/>
  </cols>
  <sheetData>
    <row r="1" spans="1:13" ht="15.75" customHeight="1">
      <c r="A1" s="262" t="s">
        <v>163</v>
      </c>
      <c r="B1" s="262"/>
      <c r="C1" s="262"/>
      <c r="D1" s="262"/>
      <c r="E1" s="17"/>
      <c r="F1" s="17"/>
      <c r="G1" s="17"/>
      <c r="H1" s="17"/>
      <c r="I1" s="17"/>
      <c r="J1" s="17"/>
      <c r="K1" s="23"/>
      <c r="L1" s="14"/>
      <c r="M1" s="14"/>
    </row>
    <row r="2" spans="1:13" ht="15.75" customHeight="1">
      <c r="A2" s="16"/>
      <c r="B2" s="16"/>
      <c r="C2" s="17"/>
      <c r="D2" s="17"/>
      <c r="E2" s="17"/>
      <c r="F2" s="17"/>
      <c r="G2" s="17"/>
      <c r="H2" s="17"/>
      <c r="I2" s="17"/>
      <c r="J2" s="17"/>
      <c r="K2" s="23"/>
      <c r="L2" s="14"/>
      <c r="M2" s="14"/>
    </row>
    <row r="3" spans="1:13" ht="15.75" customHeight="1">
      <c r="A3" s="273" t="s">
        <v>97</v>
      </c>
      <c r="B3" s="273"/>
      <c r="C3" s="273"/>
      <c r="D3" s="273"/>
      <c r="E3" s="273"/>
      <c r="F3" s="273"/>
      <c r="G3" s="273"/>
      <c r="H3" s="17"/>
      <c r="I3" s="17"/>
      <c r="J3" s="17"/>
      <c r="K3" s="23"/>
      <c r="L3" s="14"/>
      <c r="M3" s="14"/>
    </row>
    <row r="4" spans="1:13" ht="15.75" customHeight="1">
      <c r="A4" s="263" t="s">
        <v>98</v>
      </c>
      <c r="B4" s="263"/>
      <c r="C4" s="263"/>
      <c r="D4" s="263"/>
      <c r="E4" s="274"/>
      <c r="F4" s="275"/>
      <c r="G4" s="17"/>
      <c r="H4" s="17"/>
      <c r="I4" s="17"/>
      <c r="J4" s="17"/>
      <c r="K4" s="14"/>
      <c r="L4" s="14"/>
      <c r="M4" s="14"/>
    </row>
    <row r="5" spans="1:13" ht="15.75" customHeight="1">
      <c r="A5" s="263" t="s">
        <v>99</v>
      </c>
      <c r="B5" s="263"/>
      <c r="C5" s="263"/>
      <c r="D5" s="263"/>
      <c r="E5" s="274"/>
      <c r="F5" s="275"/>
      <c r="G5" s="17"/>
      <c r="H5" s="17"/>
      <c r="I5" s="17"/>
      <c r="J5" s="17"/>
      <c r="K5" s="14"/>
      <c r="L5" s="14"/>
      <c r="M5" s="14"/>
    </row>
    <row r="6" spans="1:13" ht="15.75" customHeight="1">
      <c r="A6" s="263" t="s">
        <v>100</v>
      </c>
      <c r="B6" s="263"/>
      <c r="C6" s="263"/>
      <c r="D6" s="263"/>
      <c r="E6" s="268"/>
      <c r="F6" s="268"/>
      <c r="G6" s="17"/>
      <c r="H6" s="17"/>
      <c r="I6" s="17"/>
      <c r="J6" s="17"/>
      <c r="K6" s="14"/>
      <c r="L6" s="14"/>
      <c r="M6" s="14"/>
    </row>
    <row r="7" spans="1:13" ht="15.75" customHeight="1">
      <c r="A7" s="263" t="s">
        <v>101</v>
      </c>
      <c r="B7" s="263"/>
      <c r="C7" s="263"/>
      <c r="D7" s="263"/>
      <c r="E7" s="268"/>
      <c r="F7" s="268"/>
      <c r="G7" s="17"/>
      <c r="H7" s="17"/>
      <c r="I7" s="17"/>
      <c r="J7" s="17"/>
      <c r="K7" s="14"/>
      <c r="L7" s="14"/>
      <c r="M7" s="14"/>
    </row>
    <row r="8" spans="1:13" ht="15.75" customHeight="1">
      <c r="A8" s="263" t="s">
        <v>102</v>
      </c>
      <c r="B8" s="263"/>
      <c r="C8" s="263"/>
      <c r="D8" s="263"/>
      <c r="E8" s="268"/>
      <c r="F8" s="268"/>
      <c r="G8" s="17"/>
      <c r="H8" s="17"/>
      <c r="I8" s="17"/>
      <c r="J8" s="17"/>
      <c r="K8" s="14"/>
      <c r="L8" s="14"/>
      <c r="M8" s="14"/>
    </row>
    <row r="9" spans="1:13" ht="15.75" customHeight="1">
      <c r="A9" s="263" t="s">
        <v>103</v>
      </c>
      <c r="B9" s="263"/>
      <c r="C9" s="263"/>
      <c r="D9" s="263"/>
      <c r="E9" s="268"/>
      <c r="F9" s="268"/>
      <c r="G9" s="17"/>
      <c r="H9" s="17"/>
      <c r="I9" s="17"/>
      <c r="J9" s="17"/>
      <c r="K9" s="14"/>
      <c r="L9" s="14"/>
      <c r="M9" s="14"/>
    </row>
    <row r="10" spans="1:13" ht="15.75" customHeight="1">
      <c r="A10" s="263" t="s">
        <v>104</v>
      </c>
      <c r="B10" s="263"/>
      <c r="C10" s="263"/>
      <c r="D10" s="263"/>
      <c r="E10" s="268"/>
      <c r="F10" s="268"/>
      <c r="G10" s="17"/>
      <c r="H10" s="17"/>
      <c r="I10" s="17"/>
      <c r="J10" s="17"/>
      <c r="K10" s="14"/>
      <c r="L10" s="14"/>
      <c r="M10" s="14"/>
    </row>
    <row r="11" spans="1:13" ht="15.75" customHeight="1">
      <c r="A11" s="215" t="s">
        <v>125</v>
      </c>
      <c r="B11" s="215"/>
      <c r="C11" s="215"/>
      <c r="D11" s="215"/>
      <c r="E11" s="272"/>
      <c r="F11" s="272"/>
      <c r="G11" s="17"/>
      <c r="H11" s="17"/>
      <c r="I11" s="17"/>
      <c r="J11" s="17"/>
      <c r="K11" s="14"/>
      <c r="L11" s="14"/>
      <c r="M11" s="14"/>
    </row>
    <row r="12" spans="1:13" ht="15.75" customHeight="1">
      <c r="A12" s="228" t="s">
        <v>164</v>
      </c>
      <c r="B12" s="228"/>
      <c r="C12" s="228"/>
      <c r="D12" s="228"/>
      <c r="E12" s="272"/>
      <c r="F12" s="272"/>
      <c r="G12" s="17"/>
      <c r="H12" s="17"/>
      <c r="I12" s="17"/>
      <c r="J12" s="17"/>
      <c r="K12" s="14"/>
      <c r="L12" s="14"/>
      <c r="M12" s="14"/>
    </row>
    <row r="13" spans="1:13" ht="15.75" customHeight="1">
      <c r="A13" s="10"/>
      <c r="B13" s="10"/>
      <c r="C13" s="10"/>
      <c r="D13" s="22"/>
      <c r="E13" s="116"/>
      <c r="F13" s="116"/>
      <c r="G13" s="17"/>
      <c r="H13" s="17"/>
      <c r="I13" s="17"/>
      <c r="J13" s="17"/>
      <c r="K13" s="14"/>
      <c r="L13" s="14"/>
      <c r="M13" s="14"/>
    </row>
    <row r="14" spans="1:13" ht="15.75" customHeight="1">
      <c r="A14" s="271" t="s">
        <v>121</v>
      </c>
      <c r="B14" s="271"/>
      <c r="C14" s="271"/>
      <c r="D14" s="22"/>
      <c r="E14" s="9"/>
      <c r="F14" s="9"/>
      <c r="G14" s="17"/>
      <c r="H14" s="17"/>
      <c r="I14" s="17"/>
      <c r="J14" s="17"/>
      <c r="K14" s="14"/>
      <c r="L14" s="14"/>
      <c r="M14" s="14"/>
    </row>
    <row r="15" spans="1:13" ht="15.75" customHeight="1">
      <c r="A15" s="263" t="s">
        <v>122</v>
      </c>
      <c r="B15" s="263"/>
      <c r="C15" s="263"/>
      <c r="D15" s="263"/>
      <c r="E15" s="268"/>
      <c r="F15" s="268"/>
      <c r="G15" s="17"/>
      <c r="H15" s="17"/>
      <c r="I15" s="17"/>
      <c r="J15" s="17"/>
      <c r="K15" s="14"/>
      <c r="L15" s="14"/>
      <c r="M15" s="14"/>
    </row>
    <row r="16" spans="1:13" ht="15.75" customHeight="1">
      <c r="A16" s="263" t="s">
        <v>123</v>
      </c>
      <c r="B16" s="263"/>
      <c r="C16" s="263"/>
      <c r="D16" s="263"/>
      <c r="E16" s="268"/>
      <c r="F16" s="268"/>
      <c r="G16" s="17"/>
      <c r="H16" s="17"/>
      <c r="I16" s="17"/>
      <c r="J16" s="17"/>
      <c r="K16" s="14"/>
      <c r="L16" s="14"/>
      <c r="M16" s="14"/>
    </row>
    <row r="17" spans="1:13" ht="15.75" customHeight="1">
      <c r="A17" s="263" t="s">
        <v>100</v>
      </c>
      <c r="B17" s="263"/>
      <c r="C17" s="263"/>
      <c r="D17" s="263"/>
      <c r="E17" s="268"/>
      <c r="F17" s="268"/>
      <c r="G17" s="17"/>
      <c r="H17" s="17"/>
      <c r="I17" s="17"/>
      <c r="J17" s="17"/>
      <c r="K17" s="14"/>
      <c r="L17" s="14"/>
      <c r="M17" s="14"/>
    </row>
    <row r="18" spans="1:13" ht="15.75" customHeight="1">
      <c r="A18" s="10"/>
      <c r="B18" s="10"/>
      <c r="C18" s="10"/>
      <c r="D18" s="22"/>
      <c r="E18" s="116"/>
      <c r="F18" s="116"/>
      <c r="G18" s="17"/>
      <c r="H18" s="17"/>
      <c r="I18" s="17"/>
      <c r="J18" s="17"/>
      <c r="K18" s="14"/>
      <c r="L18" s="14"/>
      <c r="M18" s="14"/>
    </row>
    <row r="19" spans="1:13" ht="15.75" customHeight="1">
      <c r="A19" s="263" t="s">
        <v>131</v>
      </c>
      <c r="B19" s="263"/>
      <c r="C19" s="263"/>
      <c r="D19" s="263"/>
      <c r="E19" s="269"/>
      <c r="F19" s="270"/>
      <c r="G19" s="17"/>
      <c r="H19" s="17"/>
      <c r="I19" s="17"/>
      <c r="J19" s="17"/>
      <c r="K19" s="14"/>
      <c r="L19" s="14"/>
      <c r="M19" s="14"/>
    </row>
    <row r="20" spans="1:13" ht="15.75" customHeight="1">
      <c r="A20" s="263" t="s">
        <v>132</v>
      </c>
      <c r="B20" s="263"/>
      <c r="C20" s="263"/>
      <c r="D20" s="263"/>
      <c r="E20" s="266"/>
      <c r="F20" s="267"/>
      <c r="G20" s="17"/>
      <c r="H20" s="17"/>
      <c r="I20" s="17"/>
      <c r="J20" s="17"/>
      <c r="K20" s="14"/>
      <c r="L20" s="14"/>
      <c r="M20" s="14"/>
    </row>
    <row r="21" spans="1:13">
      <c r="A21" s="2"/>
      <c r="B21" s="2"/>
      <c r="C21" s="2"/>
      <c r="D21" s="2"/>
      <c r="E21" s="2"/>
      <c r="F21" s="2"/>
      <c r="G21" s="2"/>
      <c r="H21" s="2"/>
      <c r="I21" s="2"/>
      <c r="J21" s="2"/>
      <c r="K21" s="18"/>
      <c r="L21" s="14"/>
      <c r="M21" s="14"/>
    </row>
    <row r="22" spans="1:13" ht="15.6">
      <c r="A22" s="264" t="s">
        <v>133</v>
      </c>
      <c r="B22" s="265"/>
      <c r="C22" s="265"/>
      <c r="D22" s="9"/>
      <c r="E22" s="9"/>
      <c r="F22" s="1"/>
      <c r="G22" s="1"/>
      <c r="H22" s="1"/>
      <c r="I22" s="1"/>
      <c r="J22" s="1"/>
      <c r="K22" s="14"/>
      <c r="L22" s="14"/>
      <c r="M22" s="14"/>
    </row>
    <row r="23" spans="1:13" ht="86.25" customHeight="1">
      <c r="A23" s="19" t="s">
        <v>165</v>
      </c>
      <c r="B23" s="46" t="s">
        <v>134</v>
      </c>
      <c r="C23" s="3" t="s">
        <v>166</v>
      </c>
      <c r="D23" s="3" t="s">
        <v>136</v>
      </c>
      <c r="E23" s="3" t="s">
        <v>167</v>
      </c>
      <c r="F23" s="47" t="s">
        <v>168</v>
      </c>
      <c r="G23" s="48" t="s">
        <v>169</v>
      </c>
      <c r="H23" s="20" t="s">
        <v>170</v>
      </c>
      <c r="I23" s="3" t="s">
        <v>171</v>
      </c>
      <c r="J23" s="3" t="s">
        <v>172</v>
      </c>
      <c r="K23" s="3" t="s">
        <v>173</v>
      </c>
      <c r="L23" s="47" t="s">
        <v>174</v>
      </c>
      <c r="M23" s="3" t="s">
        <v>175</v>
      </c>
    </row>
    <row r="24" spans="1:13" s="21" customFormat="1" ht="15.6">
      <c r="A24" s="42"/>
      <c r="B24" s="15"/>
      <c r="C24" s="57"/>
      <c r="D24" s="58"/>
      <c r="E24" s="59"/>
      <c r="F24" s="59"/>
      <c r="G24" s="59"/>
      <c r="H24" s="59"/>
      <c r="I24" s="59"/>
      <c r="J24" s="59"/>
      <c r="K24" s="59"/>
      <c r="L24" s="60"/>
      <c r="M24" s="60"/>
    </row>
    <row r="25" spans="1:13" s="21" customFormat="1" ht="15.6">
      <c r="A25" s="42"/>
      <c r="B25" s="15"/>
      <c r="C25" s="57"/>
      <c r="D25" s="58"/>
      <c r="E25" s="59"/>
      <c r="F25" s="59"/>
      <c r="G25" s="59"/>
      <c r="H25" s="59"/>
      <c r="I25" s="59"/>
      <c r="J25" s="59"/>
      <c r="K25" s="59"/>
      <c r="L25" s="60"/>
      <c r="M25" s="60"/>
    </row>
    <row r="26" spans="1:13" s="21" customFormat="1" ht="15.6">
      <c r="A26" s="42"/>
      <c r="B26" s="15"/>
      <c r="C26" s="57"/>
      <c r="D26" s="58"/>
      <c r="E26" s="59"/>
      <c r="F26" s="59"/>
      <c r="G26" s="59"/>
      <c r="H26" s="59"/>
      <c r="I26" s="59"/>
      <c r="J26" s="59"/>
      <c r="K26" s="59"/>
      <c r="L26" s="60"/>
      <c r="M26" s="60"/>
    </row>
    <row r="27" spans="1:13" s="21" customFormat="1" ht="15.6">
      <c r="A27" s="42"/>
      <c r="B27" s="15"/>
      <c r="C27" s="57"/>
      <c r="D27" s="58"/>
      <c r="E27" s="59"/>
      <c r="F27" s="59"/>
      <c r="G27" s="59"/>
      <c r="H27" s="59"/>
      <c r="I27" s="59"/>
      <c r="J27" s="59"/>
      <c r="K27" s="59"/>
      <c r="L27" s="60"/>
      <c r="M27" s="60"/>
    </row>
    <row r="28" spans="1:13" s="21" customFormat="1" ht="15.6">
      <c r="A28" s="42"/>
      <c r="B28" s="15"/>
      <c r="C28" s="57"/>
      <c r="D28" s="58"/>
      <c r="E28" s="59"/>
      <c r="F28" s="59"/>
      <c r="G28" s="59"/>
      <c r="H28" s="59"/>
      <c r="I28" s="59"/>
      <c r="J28" s="59"/>
      <c r="K28" s="59"/>
      <c r="L28" s="60"/>
      <c r="M28" s="60"/>
    </row>
    <row r="29" spans="1:13" s="21" customFormat="1" ht="15.6">
      <c r="A29" s="42"/>
      <c r="B29" s="15"/>
      <c r="C29" s="57"/>
      <c r="D29" s="58"/>
      <c r="E29" s="59"/>
      <c r="F29" s="59"/>
      <c r="G29" s="59"/>
      <c r="H29" s="59"/>
      <c r="I29" s="59"/>
      <c r="J29" s="59"/>
      <c r="K29" s="59"/>
      <c r="L29" s="60"/>
      <c r="M29" s="60"/>
    </row>
    <row r="30" spans="1:13" s="21" customFormat="1" ht="15.6">
      <c r="A30" s="42"/>
      <c r="B30" s="15"/>
      <c r="C30" s="57"/>
      <c r="D30" s="58"/>
      <c r="E30" s="59"/>
      <c r="F30" s="59"/>
      <c r="G30" s="59"/>
      <c r="H30" s="59"/>
      <c r="I30" s="59"/>
      <c r="J30" s="59"/>
      <c r="K30" s="59"/>
      <c r="L30" s="60"/>
      <c r="M30" s="60"/>
    </row>
    <row r="31" spans="1:13" s="21" customFormat="1" ht="15.6">
      <c r="A31" s="42"/>
      <c r="B31" s="15"/>
      <c r="C31" s="57"/>
      <c r="D31" s="58"/>
      <c r="E31" s="59"/>
      <c r="F31" s="59"/>
      <c r="G31" s="59"/>
      <c r="H31" s="59"/>
      <c r="I31" s="59"/>
      <c r="J31" s="59"/>
      <c r="K31" s="59"/>
      <c r="L31" s="60"/>
      <c r="M31" s="60"/>
    </row>
    <row r="32" spans="1:13" s="21" customFormat="1" ht="15.6">
      <c r="A32" s="42"/>
      <c r="B32" s="15"/>
      <c r="C32" s="57"/>
      <c r="D32" s="58"/>
      <c r="E32" s="59"/>
      <c r="F32" s="59"/>
      <c r="G32" s="59"/>
      <c r="H32" s="59"/>
      <c r="I32" s="59"/>
      <c r="J32" s="59"/>
      <c r="K32" s="59"/>
      <c r="L32" s="60"/>
      <c r="M32" s="60"/>
    </row>
    <row r="33" spans="1:13" s="21" customFormat="1" ht="15.6">
      <c r="A33" s="42"/>
      <c r="B33" s="15"/>
      <c r="C33" s="57"/>
      <c r="D33" s="58"/>
      <c r="E33" s="59"/>
      <c r="F33" s="59"/>
      <c r="G33" s="59"/>
      <c r="H33" s="59"/>
      <c r="I33" s="59"/>
      <c r="J33" s="59"/>
      <c r="K33" s="59"/>
      <c r="L33" s="60"/>
      <c r="M33" s="60"/>
    </row>
    <row r="34" spans="1:13" s="21" customFormat="1" ht="15.6">
      <c r="A34" s="42"/>
      <c r="B34" s="15"/>
      <c r="C34" s="57"/>
      <c r="D34" s="58"/>
      <c r="E34" s="59"/>
      <c r="F34" s="59"/>
      <c r="G34" s="59"/>
      <c r="H34" s="59"/>
      <c r="I34" s="59"/>
      <c r="J34" s="59"/>
      <c r="K34" s="59"/>
      <c r="L34" s="60"/>
      <c r="M34" s="60"/>
    </row>
    <row r="35" spans="1:13" s="21" customFormat="1" ht="15.6">
      <c r="A35" s="42"/>
      <c r="B35" s="15"/>
      <c r="C35" s="57"/>
      <c r="D35" s="58"/>
      <c r="E35" s="59"/>
      <c r="F35" s="59"/>
      <c r="G35" s="59"/>
      <c r="H35" s="59"/>
      <c r="I35" s="59"/>
      <c r="J35" s="59"/>
      <c r="K35" s="59"/>
      <c r="L35" s="60"/>
      <c r="M35" s="60"/>
    </row>
    <row r="36" spans="1:13" s="21" customFormat="1" ht="15.6">
      <c r="A36" s="42"/>
      <c r="B36" s="15"/>
      <c r="C36" s="57"/>
      <c r="D36" s="58"/>
      <c r="E36" s="59"/>
      <c r="F36" s="59"/>
      <c r="G36" s="59"/>
      <c r="H36" s="59"/>
      <c r="I36" s="59"/>
      <c r="J36" s="59"/>
      <c r="K36" s="59"/>
      <c r="L36" s="60"/>
      <c r="M36" s="60"/>
    </row>
    <row r="37" spans="1:13" s="21" customFormat="1" ht="15.6">
      <c r="A37" s="42"/>
      <c r="B37" s="15"/>
      <c r="C37" s="57"/>
      <c r="D37" s="58"/>
      <c r="E37" s="59"/>
      <c r="F37" s="59"/>
      <c r="G37" s="59"/>
      <c r="H37" s="59"/>
      <c r="I37" s="59"/>
      <c r="J37" s="59"/>
      <c r="K37" s="59"/>
      <c r="L37" s="60"/>
      <c r="M37" s="60"/>
    </row>
    <row r="38" spans="1:13" s="21" customFormat="1" ht="15.6">
      <c r="A38" s="42"/>
      <c r="B38" s="15"/>
      <c r="C38" s="57"/>
      <c r="D38" s="58"/>
      <c r="E38" s="59"/>
      <c r="F38" s="59"/>
      <c r="G38" s="59"/>
      <c r="H38" s="59"/>
      <c r="I38" s="59"/>
      <c r="J38" s="59"/>
      <c r="K38" s="59"/>
      <c r="L38" s="60"/>
      <c r="M38" s="60"/>
    </row>
    <row r="39" spans="1:13" s="21" customFormat="1" ht="15.6">
      <c r="A39" s="42"/>
      <c r="B39" s="15"/>
      <c r="C39" s="57"/>
      <c r="D39" s="58"/>
      <c r="E39" s="59"/>
      <c r="F39" s="59"/>
      <c r="G39" s="59"/>
      <c r="H39" s="59"/>
      <c r="I39" s="59"/>
      <c r="J39" s="59"/>
      <c r="K39" s="59"/>
      <c r="L39" s="60"/>
      <c r="M39" s="60"/>
    </row>
    <row r="40" spans="1:13" s="21" customFormat="1" ht="15.6">
      <c r="A40" s="42"/>
      <c r="B40" s="15"/>
      <c r="C40" s="57"/>
      <c r="D40" s="58"/>
      <c r="E40" s="59"/>
      <c r="F40" s="59"/>
      <c r="G40" s="59"/>
      <c r="H40" s="59"/>
      <c r="I40" s="59"/>
      <c r="J40" s="59"/>
      <c r="K40" s="59"/>
      <c r="L40" s="60"/>
      <c r="M40" s="60"/>
    </row>
    <row r="41" spans="1:13" s="21" customFormat="1" ht="15.6">
      <c r="A41" s="42"/>
      <c r="B41" s="15"/>
      <c r="C41" s="57"/>
      <c r="D41" s="58"/>
      <c r="E41" s="59"/>
      <c r="F41" s="59"/>
      <c r="G41" s="59"/>
      <c r="H41" s="59"/>
      <c r="I41" s="59"/>
      <c r="J41" s="59"/>
      <c r="K41" s="59"/>
      <c r="L41" s="60"/>
      <c r="M41" s="60"/>
    </row>
    <row r="42" spans="1:13" s="21" customFormat="1" ht="15.6">
      <c r="A42" s="42"/>
      <c r="B42" s="15"/>
      <c r="C42" s="57"/>
      <c r="D42" s="58"/>
      <c r="E42" s="59"/>
      <c r="F42" s="59"/>
      <c r="G42" s="59"/>
      <c r="H42" s="59"/>
      <c r="I42" s="59"/>
      <c r="J42" s="59"/>
      <c r="K42" s="59"/>
      <c r="L42" s="60"/>
      <c r="M42" s="60"/>
    </row>
    <row r="43" spans="1:13" s="21" customFormat="1" ht="15.6">
      <c r="A43" s="42"/>
      <c r="B43" s="15"/>
      <c r="C43" s="57"/>
      <c r="D43" s="58"/>
      <c r="E43" s="59"/>
      <c r="F43" s="59"/>
      <c r="G43" s="59"/>
      <c r="H43" s="59"/>
      <c r="I43" s="59"/>
      <c r="J43" s="59"/>
      <c r="K43" s="59"/>
      <c r="L43" s="60"/>
      <c r="M43" s="60"/>
    </row>
    <row r="44" spans="1:13" s="21" customFormat="1" ht="15.6">
      <c r="A44" s="42"/>
      <c r="B44" s="15"/>
      <c r="C44" s="57"/>
      <c r="D44" s="58"/>
      <c r="E44" s="59"/>
      <c r="F44" s="59"/>
      <c r="G44" s="59"/>
      <c r="H44" s="59"/>
      <c r="I44" s="59"/>
      <c r="J44" s="59"/>
      <c r="K44" s="59"/>
      <c r="L44" s="60"/>
      <c r="M44" s="60"/>
    </row>
    <row r="45" spans="1:13" s="21" customFormat="1" ht="15.6">
      <c r="A45" s="42"/>
      <c r="B45" s="15"/>
      <c r="C45" s="57"/>
      <c r="D45" s="58"/>
      <c r="E45" s="59"/>
      <c r="F45" s="59"/>
      <c r="G45" s="59"/>
      <c r="H45" s="59"/>
      <c r="I45" s="59"/>
      <c r="J45" s="59"/>
      <c r="K45" s="59"/>
      <c r="L45" s="60"/>
      <c r="M45" s="60"/>
    </row>
    <row r="46" spans="1:13" s="21" customFormat="1" ht="15.6">
      <c r="A46" s="42"/>
      <c r="B46" s="15"/>
      <c r="C46" s="57"/>
      <c r="D46" s="58"/>
      <c r="E46" s="59"/>
      <c r="F46" s="59"/>
      <c r="G46" s="59"/>
      <c r="H46" s="59"/>
      <c r="I46" s="59"/>
      <c r="J46" s="59"/>
      <c r="K46" s="59"/>
      <c r="L46" s="60"/>
      <c r="M46" s="60"/>
    </row>
    <row r="47" spans="1:13" ht="15.6">
      <c r="A47" s="43"/>
      <c r="B47" s="15"/>
      <c r="C47" s="61"/>
      <c r="D47" s="62"/>
      <c r="E47" s="63"/>
      <c r="F47" s="63"/>
      <c r="G47" s="63"/>
      <c r="H47" s="64"/>
      <c r="I47" s="64"/>
      <c r="J47" s="64"/>
      <c r="K47" s="64"/>
      <c r="L47" s="65"/>
      <c r="M47" s="65"/>
    </row>
    <row r="48" spans="1:13" ht="15.6">
      <c r="A48" s="43"/>
      <c r="B48" s="15"/>
      <c r="C48" s="61"/>
      <c r="D48" s="62"/>
      <c r="E48" s="63"/>
      <c r="F48" s="63"/>
      <c r="G48" s="63"/>
      <c r="H48" s="64"/>
      <c r="I48" s="64"/>
      <c r="J48" s="64"/>
      <c r="K48" s="64"/>
      <c r="L48" s="65"/>
      <c r="M48" s="65"/>
    </row>
  </sheetData>
  <sheetProtection formatCells="0" formatColumns="0" formatRows="0" selectLockedCells="1" sort="0" autoFilter="0" pivotTables="0"/>
  <mergeCells count="32">
    <mergeCell ref="A3:G3"/>
    <mergeCell ref="E6:F6"/>
    <mergeCell ref="E7:F7"/>
    <mergeCell ref="E8:F8"/>
    <mergeCell ref="E9:F9"/>
    <mergeCell ref="E4:F4"/>
    <mergeCell ref="E5:F5"/>
    <mergeCell ref="A19:D19"/>
    <mergeCell ref="E10:F10"/>
    <mergeCell ref="A14:C14"/>
    <mergeCell ref="E15:F15"/>
    <mergeCell ref="A15:D15"/>
    <mergeCell ref="A11:D11"/>
    <mergeCell ref="A12:D12"/>
    <mergeCell ref="E11:F11"/>
    <mergeCell ref="E12:F12"/>
    <mergeCell ref="A1:D1"/>
    <mergeCell ref="A20:D20"/>
    <mergeCell ref="A22:C22"/>
    <mergeCell ref="E20:F20"/>
    <mergeCell ref="A4:D4"/>
    <mergeCell ref="A5:D5"/>
    <mergeCell ref="A6:D6"/>
    <mergeCell ref="A7:D7"/>
    <mergeCell ref="A8:D8"/>
    <mergeCell ref="A9:D9"/>
    <mergeCell ref="A10:D10"/>
    <mergeCell ref="E16:F16"/>
    <mergeCell ref="E17:F17"/>
    <mergeCell ref="E19:F19"/>
    <mergeCell ref="A16:D16"/>
    <mergeCell ref="A17:D17"/>
  </mergeCells>
  <pageMargins left="0.7" right="0.7" top="0.75" bottom="0.75" header="0.3" footer="0.3"/>
  <pageSetup orientation="landscape" horizontalDpi="1200" verticalDpi="1200" r:id="rId1"/>
  <extLst>
    <ext xmlns:x14="http://schemas.microsoft.com/office/spreadsheetml/2009/9/main" uri="{78C0D931-6437-407d-A8EE-F0AAD7539E65}">
      <x14:conditionalFormattings>
        <x14:conditionalFormatting xmlns:xm="http://schemas.microsoft.com/office/excel/2006/main">
          <x14:cfRule type="cellIs" priority="8" operator="equal" id="{517A4AD2-D9D1-4878-8F64-BE250E4389D6}">
            <xm:f>Dropdowns!$A$3</xm:f>
            <x14:dxf>
              <fill>
                <patternFill>
                  <bgColor theme="6" tint="0.39994506668294322"/>
                </patternFill>
              </fill>
            </x14:dxf>
          </x14:cfRule>
          <x14:cfRule type="cellIs" priority="9" operator="equal" id="{CB63837D-D560-4AF9-9113-AF0155FEA1A6}">
            <xm:f>Dropdowns!$A$2</xm:f>
            <x14:dxf>
              <fill>
                <patternFill>
                  <bgColor theme="3" tint="0.39994506668294322"/>
                </patternFill>
              </fill>
            </x14:dxf>
          </x14:cfRule>
          <xm:sqref>A24:B48</xm:sqref>
        </x14:conditionalFormatting>
        <x14:conditionalFormatting xmlns:xm="http://schemas.microsoft.com/office/excel/2006/main">
          <x14:cfRule type="cellIs" priority="171" operator="equal" id="{178D4431-F424-4E9A-B375-0C5350817EAD}">
            <xm:f>Dropdowns!$E$13</xm:f>
            <x14:dxf>
              <fill>
                <patternFill>
                  <bgColor rgb="FFC00000"/>
                </patternFill>
              </fill>
            </x14:dxf>
          </x14:cfRule>
          <x14:cfRule type="cellIs" priority="172" operator="equal" id="{4F1A1414-3673-4649-ABF1-0D7C838AA400}">
            <xm:f>Dropdowns!$E$12</xm:f>
            <x14:dxf>
              <fill>
                <patternFill>
                  <bgColor theme="5" tint="0.39994506668294322"/>
                </patternFill>
              </fill>
            </x14:dxf>
          </x14:cfRule>
          <x14:cfRule type="cellIs" priority="173" operator="equal" id="{032B58A1-ABF9-4D52-AA50-9602FC1D666C}">
            <xm:f>Dropdowns!$E$6</xm:f>
            <x14:dxf>
              <fill>
                <patternFill>
                  <bgColor theme="4" tint="-0.24994659260841701"/>
                </patternFill>
              </fill>
            </x14:dxf>
          </x14:cfRule>
          <x14:cfRule type="cellIs" priority="174" operator="equal" id="{FCBB712E-966F-4171-B6C4-E086DBCEDBF1}">
            <xm:f>Dropdowns!$E$7</xm:f>
            <x14:dxf>
              <fill>
                <patternFill>
                  <bgColor theme="9" tint="-0.24994659260841701"/>
                </patternFill>
              </fill>
            </x14:dxf>
          </x14:cfRule>
          <xm:sqref>B24:B48</xm:sqref>
        </x14:conditionalFormatting>
        <x14:conditionalFormatting xmlns:xm="http://schemas.microsoft.com/office/excel/2006/main">
          <x14:cfRule type="cellIs" priority="1" operator="equal" id="{64E285A2-6468-41B5-A7DE-CBF60CA327FD}">
            <xm:f>Dropdowns!$A$3</xm:f>
            <x14:dxf>
              <fill>
                <patternFill>
                  <bgColor rgb="FFC2957E"/>
                </patternFill>
              </fill>
            </x14:dxf>
          </x14:cfRule>
          <x14:cfRule type="cellIs" priority="2" operator="equal" id="{BF063F87-892F-4645-BFCB-3626F34A0871}">
            <xm:f>Dropdowns!$A$2</xm:f>
            <x14:dxf>
              <fill>
                <patternFill>
                  <bgColor theme="3" tint="0.39994506668294322"/>
                </patternFill>
              </fill>
            </x14:dxf>
          </x14:cfRule>
          <xm:sqref>E11:F12</xm:sqref>
        </x14:conditionalFormatting>
        <x14:conditionalFormatting xmlns:xm="http://schemas.microsoft.com/office/excel/2006/main">
          <x14:cfRule type="cellIs" priority="231" operator="equal" id="{4E4A9501-EE92-4AAF-99D5-4B004DA5094D}">
            <xm:f>Dropdowns!$I$3</xm:f>
            <x14:dxf>
              <fill>
                <patternFill>
                  <bgColor theme="3" tint="0.59996337778862885"/>
                </patternFill>
              </fill>
            </x14:dxf>
          </x14:cfRule>
          <xm:sqref>E19:F19</xm:sqref>
        </x14:conditionalFormatting>
        <x14:conditionalFormatting xmlns:xm="http://schemas.microsoft.com/office/excel/2006/main">
          <x14:cfRule type="cellIs" priority="226" operator="greaterThan" id="{009B49D2-9804-4B3C-8CF2-E25A88E77310}">
            <xm:f>Dropdowns!#REF!</xm:f>
            <x14:dxf>
              <fill>
                <patternFill>
                  <bgColor theme="3" tint="0.59996337778862885"/>
                </patternFill>
              </fill>
            </x14:dxf>
          </x14:cfRule>
          <xm:sqref>E20:F20</xm:sqref>
        </x14:conditionalFormatting>
      </x14:conditionalFormattings>
    </ext>
    <ext xmlns:x14="http://schemas.microsoft.com/office/spreadsheetml/2009/9/main" uri="{CCE6A557-97BC-4b89-ADB6-D9C93CAAB3DF}">
      <x14:dataValidations xmlns:xm="http://schemas.microsoft.com/office/excel/2006/main" count="5">
        <x14:dataValidation type="list" allowBlank="1" xr:uid="{6FAA2A7C-0524-4048-AF50-A29711882638}">
          <x14:formula1>
            <xm:f>Dropdowns!$A$2:$A$3</xm:f>
          </x14:formula1>
          <xm:sqref>A24:A48 E11:F12</xm:sqref>
        </x14:dataValidation>
        <x14:dataValidation type="list" allowBlank="1" xr:uid="{F8747277-9D4D-42CC-BA4E-120B2352F02B}">
          <x14:formula1>
            <xm:f>Dropdowns!$E$7:$E$13</xm:f>
          </x14:formula1>
          <xm:sqref>B24:B48</xm:sqref>
        </x14:dataValidation>
        <x14:dataValidation type="list" allowBlank="1" showDropDown="1" xr:uid="{DFCC3C52-A35D-4B2B-B266-B3CCD0933CF9}">
          <x14:formula1>
            <xm:f>Dropdowns!$E$7:$E$12</xm:f>
          </x14:formula1>
          <xm:sqref>B24:B48</xm:sqref>
        </x14:dataValidation>
        <x14:dataValidation type="list" allowBlank="1" xr:uid="{B0F406B2-CAB2-4A14-B475-AFB407954CD1}">
          <x14:formula1>
            <xm:f>Dropdowns!$I$3</xm:f>
          </x14:formula1>
          <xm:sqref>E19:F19</xm:sqref>
        </x14:dataValidation>
        <x14:dataValidation type="list" allowBlank="1" xr:uid="{050F5E6B-C750-402E-B208-AA9363401DA3}">
          <x14:formula1>
            <xm:f>Dropdowns!L2:L3</xm:f>
          </x14:formula1>
          <xm:sqref>G23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65F49-B741-42B2-8FB4-6171C8E0D684}">
  <dimension ref="A1:N49"/>
  <sheetViews>
    <sheetView topLeftCell="A19" zoomScale="80" zoomScaleNormal="80" workbookViewId="0">
      <selection activeCell="D25" sqref="D25"/>
    </sheetView>
  </sheetViews>
  <sheetFormatPr defaultColWidth="0" defaultRowHeight="14.45" zeroHeight="1"/>
  <cols>
    <col min="1" max="1" width="38" style="5" customWidth="1"/>
    <col min="2" max="3" width="31.5703125" style="5" customWidth="1"/>
    <col min="4" max="4" width="10.42578125" style="4" customWidth="1"/>
    <col min="5" max="5" width="28" style="4" hidden="1" customWidth="1"/>
    <col min="6" max="6" width="11.5703125" style="4" hidden="1" customWidth="1"/>
    <col min="7" max="9" width="11.85546875" style="6" hidden="1" customWidth="1"/>
    <col min="10" max="12" width="12" style="6" hidden="1" customWidth="1"/>
    <col min="13" max="13" width="34.5703125" hidden="1" customWidth="1"/>
    <col min="14" max="14" width="34.5703125" style="8" hidden="1" customWidth="1"/>
    <col min="15" max="16384" width="9.140625" hidden="1"/>
  </cols>
  <sheetData>
    <row r="1" spans="1:14" ht="19.5" customHeight="1">
      <c r="A1" s="276" t="s">
        <v>176</v>
      </c>
      <c r="B1" s="276"/>
      <c r="C1" s="17"/>
      <c r="D1" s="17"/>
      <c r="E1" s="17"/>
      <c r="F1" s="17"/>
      <c r="G1" s="17"/>
      <c r="H1" s="17"/>
      <c r="I1" s="17"/>
      <c r="J1" s="17"/>
      <c r="K1" s="17"/>
      <c r="L1" s="23"/>
      <c r="M1" s="14"/>
      <c r="N1" s="14"/>
    </row>
    <row r="2" spans="1:14" ht="15.75" customHeight="1">
      <c r="A2" s="16"/>
      <c r="B2" s="16"/>
      <c r="C2" s="17"/>
      <c r="D2" s="17"/>
      <c r="E2" s="17"/>
      <c r="F2" s="17"/>
      <c r="G2" s="17"/>
      <c r="H2" s="17"/>
      <c r="I2" s="17"/>
      <c r="J2" s="17"/>
      <c r="K2" s="17"/>
      <c r="L2" s="23"/>
      <c r="M2" s="14"/>
      <c r="N2" s="14"/>
    </row>
    <row r="3" spans="1:14" ht="15.75" customHeight="1">
      <c r="A3" s="273" t="s">
        <v>97</v>
      </c>
      <c r="B3" s="273"/>
      <c r="C3" s="273"/>
      <c r="D3" s="273"/>
      <c r="E3" s="273"/>
      <c r="F3" s="273"/>
      <c r="G3" s="273"/>
      <c r="H3" s="17"/>
      <c r="I3" s="17"/>
      <c r="J3" s="17"/>
      <c r="K3" s="17"/>
      <c r="L3" s="23"/>
      <c r="M3" s="14"/>
      <c r="N3" s="14"/>
    </row>
    <row r="4" spans="1:14" ht="15.75" customHeight="1">
      <c r="A4" s="25" t="s">
        <v>98</v>
      </c>
      <c r="B4" s="118"/>
      <c r="C4" s="119"/>
      <c r="D4" s="26"/>
      <c r="E4" s="22"/>
      <c r="F4" s="22"/>
      <c r="G4" s="17"/>
      <c r="H4" s="17"/>
      <c r="I4" s="17"/>
      <c r="J4" s="17"/>
      <c r="K4" s="17"/>
      <c r="L4" s="14"/>
      <c r="M4" s="14"/>
      <c r="N4" s="14"/>
    </row>
    <row r="5" spans="1:14" ht="15.75" customHeight="1">
      <c r="A5" s="25" t="s">
        <v>99</v>
      </c>
      <c r="B5" s="118"/>
      <c r="C5" s="119"/>
      <c r="D5" s="26"/>
      <c r="E5" s="22"/>
      <c r="F5" s="22"/>
      <c r="G5" s="17"/>
      <c r="H5" s="17"/>
      <c r="I5" s="17"/>
      <c r="J5" s="17"/>
      <c r="K5" s="17"/>
      <c r="L5" s="14"/>
      <c r="M5" s="14"/>
      <c r="N5" s="14"/>
    </row>
    <row r="6" spans="1:14" ht="15.75" customHeight="1">
      <c r="A6" s="25" t="s">
        <v>100</v>
      </c>
      <c r="B6" s="118"/>
      <c r="C6" s="119"/>
      <c r="D6" s="26"/>
      <c r="E6" s="22"/>
      <c r="F6" s="22"/>
      <c r="G6" s="17"/>
      <c r="H6" s="17"/>
      <c r="I6" s="17"/>
      <c r="J6" s="17"/>
      <c r="K6" s="17"/>
      <c r="L6" s="14"/>
      <c r="M6" s="14"/>
      <c r="N6" s="14"/>
    </row>
    <row r="7" spans="1:14" ht="15.75" customHeight="1">
      <c r="A7" s="25" t="s">
        <v>101</v>
      </c>
      <c r="B7" s="118"/>
      <c r="C7" s="119"/>
      <c r="D7" s="26"/>
      <c r="E7" s="22"/>
      <c r="F7" s="22"/>
      <c r="G7" s="17"/>
      <c r="H7" s="17"/>
      <c r="I7" s="17"/>
      <c r="J7" s="17"/>
      <c r="K7" s="17"/>
      <c r="L7" s="14"/>
      <c r="M7" s="14"/>
      <c r="N7" s="14"/>
    </row>
    <row r="8" spans="1:14" ht="15.75" customHeight="1">
      <c r="A8" s="25" t="s">
        <v>102</v>
      </c>
      <c r="B8" s="118"/>
      <c r="C8" s="119"/>
      <c r="D8" s="26"/>
      <c r="E8" s="22"/>
      <c r="F8" s="22"/>
      <c r="G8" s="17"/>
      <c r="H8" s="17"/>
      <c r="I8" s="17"/>
      <c r="J8" s="17"/>
      <c r="K8" s="17"/>
      <c r="L8" s="14"/>
      <c r="M8" s="14"/>
      <c r="N8" s="14"/>
    </row>
    <row r="9" spans="1:14" ht="15.75" customHeight="1">
      <c r="A9" s="25" t="s">
        <v>103</v>
      </c>
      <c r="B9" s="118"/>
      <c r="C9" s="119"/>
      <c r="D9" s="26"/>
      <c r="E9" s="22"/>
      <c r="F9" s="22"/>
      <c r="G9" s="17"/>
      <c r="H9" s="17"/>
      <c r="I9" s="17"/>
      <c r="J9" s="17"/>
      <c r="K9" s="17"/>
      <c r="L9" s="14"/>
      <c r="M9" s="14"/>
      <c r="N9" s="14"/>
    </row>
    <row r="10" spans="1:14" ht="15.75" customHeight="1">
      <c r="A10" s="25" t="s">
        <v>104</v>
      </c>
      <c r="B10" s="118"/>
      <c r="C10" s="119"/>
      <c r="D10" s="26"/>
      <c r="E10" s="22"/>
      <c r="F10" s="22"/>
      <c r="G10" s="17"/>
      <c r="H10" s="17"/>
      <c r="I10" s="17"/>
      <c r="J10" s="17"/>
      <c r="K10" s="17"/>
      <c r="L10" s="14"/>
      <c r="M10" s="14"/>
      <c r="N10" s="14"/>
    </row>
    <row r="11" spans="1:14" ht="15.6">
      <c r="A11" s="25" t="s">
        <v>105</v>
      </c>
      <c r="B11" s="118"/>
      <c r="C11" s="10"/>
      <c r="D11" s="26"/>
      <c r="E11" s="22"/>
      <c r="F11" s="22"/>
      <c r="G11" s="17"/>
      <c r="H11" s="17"/>
      <c r="I11" s="17"/>
      <c r="J11" s="17"/>
      <c r="K11" s="17"/>
      <c r="L11" s="14"/>
      <c r="M11" s="14"/>
      <c r="N11" s="14"/>
    </row>
    <row r="12" spans="1:14" ht="15.6">
      <c r="A12" s="25" t="s">
        <v>177</v>
      </c>
      <c r="B12" s="118"/>
      <c r="C12" s="10"/>
      <c r="D12" s="26"/>
      <c r="E12" s="22"/>
      <c r="F12" s="22"/>
      <c r="G12" s="17"/>
      <c r="H12" s="17"/>
      <c r="I12" s="17"/>
      <c r="J12" s="17"/>
      <c r="K12" s="17"/>
      <c r="L12" s="14"/>
      <c r="M12" s="14"/>
      <c r="N12" s="14"/>
    </row>
    <row r="13" spans="1:14" ht="15.75" customHeight="1">
      <c r="A13" s="10"/>
      <c r="B13" s="10"/>
      <c r="D13" s="22"/>
      <c r="E13" s="116"/>
      <c r="F13" s="116"/>
      <c r="G13" s="17"/>
      <c r="H13" s="17"/>
      <c r="I13" s="17"/>
      <c r="J13" s="17"/>
      <c r="K13" s="17"/>
      <c r="L13" s="14"/>
      <c r="M13" s="14"/>
      <c r="N13" s="14"/>
    </row>
    <row r="14" spans="1:14" ht="15.75" customHeight="1">
      <c r="A14" s="271" t="s">
        <v>121</v>
      </c>
      <c r="B14" s="271"/>
      <c r="C14" s="271"/>
      <c r="D14" s="22"/>
      <c r="E14" s="11"/>
      <c r="F14" s="11"/>
      <c r="G14" s="17"/>
      <c r="H14" s="17"/>
      <c r="I14" s="17"/>
      <c r="J14" s="17"/>
      <c r="K14" s="17"/>
      <c r="L14" s="14"/>
      <c r="M14" s="14"/>
      <c r="N14" s="14"/>
    </row>
    <row r="15" spans="1:14" ht="15.75" customHeight="1">
      <c r="A15" s="25" t="s">
        <v>122</v>
      </c>
      <c r="B15" s="118"/>
      <c r="C15" s="119"/>
      <c r="D15" s="26"/>
      <c r="E15" s="22"/>
      <c r="F15" s="22"/>
      <c r="G15" s="17"/>
      <c r="H15" s="17"/>
      <c r="I15" s="17"/>
      <c r="J15" s="17"/>
      <c r="K15" s="17"/>
      <c r="L15" s="14"/>
      <c r="M15" s="14"/>
      <c r="N15" s="14"/>
    </row>
    <row r="16" spans="1:14" ht="15.75" customHeight="1">
      <c r="A16" s="25" t="s">
        <v>123</v>
      </c>
      <c r="B16" s="118"/>
      <c r="C16" s="119"/>
      <c r="D16" s="26"/>
      <c r="E16" s="22"/>
      <c r="F16" s="22"/>
      <c r="G16" s="17"/>
      <c r="H16" s="17"/>
      <c r="I16" s="17"/>
      <c r="J16" s="17"/>
      <c r="K16" s="17"/>
      <c r="L16" s="14"/>
      <c r="M16" s="14"/>
      <c r="N16" s="14"/>
    </row>
    <row r="17" spans="1:14" ht="15.75" customHeight="1">
      <c r="A17" s="25" t="s">
        <v>100</v>
      </c>
      <c r="B17" s="118"/>
      <c r="C17" s="119"/>
      <c r="D17" s="26"/>
      <c r="E17" s="22"/>
      <c r="F17" s="22"/>
      <c r="G17" s="17"/>
      <c r="H17" s="17"/>
      <c r="I17" s="17"/>
      <c r="J17" s="17"/>
      <c r="K17" s="17"/>
      <c r="L17" s="14"/>
      <c r="M17" s="14"/>
      <c r="N17" s="14"/>
    </row>
    <row r="18" spans="1:14" ht="15.75" customHeight="1">
      <c r="A18" s="10"/>
      <c r="B18" s="10"/>
      <c r="C18" s="10"/>
      <c r="D18" s="22"/>
      <c r="E18" s="116"/>
      <c r="F18" s="116"/>
      <c r="G18" s="17"/>
      <c r="H18" s="17"/>
      <c r="I18" s="17"/>
      <c r="J18" s="17"/>
      <c r="K18" s="17"/>
      <c r="L18" s="14"/>
      <c r="M18" s="14"/>
      <c r="N18" s="14"/>
    </row>
    <row r="19" spans="1:14" ht="15.75" customHeight="1">
      <c r="A19" s="25" t="s">
        <v>131</v>
      </c>
      <c r="B19" s="120"/>
      <c r="C19" s="121"/>
      <c r="D19" s="26"/>
      <c r="E19" s="22"/>
      <c r="F19" s="22"/>
      <c r="G19" s="17"/>
      <c r="H19" s="17"/>
      <c r="I19" s="17"/>
      <c r="J19" s="17"/>
      <c r="K19" s="17"/>
      <c r="L19" s="14"/>
      <c r="M19" s="14"/>
      <c r="N19" s="14"/>
    </row>
    <row r="20" spans="1:14" ht="15.75" customHeight="1">
      <c r="A20" s="25" t="s">
        <v>132</v>
      </c>
      <c r="B20" s="122"/>
      <c r="C20" s="123"/>
      <c r="D20" s="26"/>
      <c r="E20" s="22"/>
      <c r="F20" s="22"/>
      <c r="G20" s="17"/>
      <c r="H20" s="17"/>
      <c r="I20" s="17"/>
      <c r="J20" s="17"/>
      <c r="K20" s="17"/>
      <c r="L20" s="14"/>
      <c r="M20" s="14"/>
      <c r="N20" s="14"/>
    </row>
    <row r="21" spans="1:14">
      <c r="A21" s="2"/>
      <c r="B21" s="2"/>
      <c r="C21" s="2"/>
      <c r="D21" s="2"/>
      <c r="E21" s="2"/>
      <c r="F21" s="2"/>
      <c r="G21" s="2"/>
      <c r="H21" s="2"/>
      <c r="I21" s="2"/>
      <c r="J21" s="2"/>
      <c r="K21" s="2"/>
      <c r="L21" s="18"/>
      <c r="M21" s="14"/>
      <c r="N21" s="14"/>
    </row>
    <row r="22" spans="1:14" ht="15.6">
      <c r="A22" s="264" t="s">
        <v>133</v>
      </c>
      <c r="B22" s="265"/>
      <c r="C22" s="265"/>
      <c r="D22" s="9"/>
      <c r="E22" s="9"/>
      <c r="F22" s="1"/>
      <c r="G22" s="1"/>
      <c r="H22" s="1"/>
      <c r="I22" s="1"/>
      <c r="J22" s="1"/>
      <c r="K22" s="1"/>
      <c r="L22" s="14"/>
      <c r="M22" s="14"/>
      <c r="N22" s="14"/>
    </row>
    <row r="23" spans="1:14" ht="24.95" customHeight="1">
      <c r="A23" s="12"/>
      <c r="B23" s="24" t="s">
        <v>178</v>
      </c>
      <c r="C23" s="24" t="s">
        <v>179</v>
      </c>
      <c r="D23" s="27" t="s">
        <v>180</v>
      </c>
      <c r="E23" s="31"/>
      <c r="F23" s="28"/>
      <c r="G23" s="28"/>
      <c r="H23" s="1"/>
      <c r="I23" s="1"/>
      <c r="J23" s="1"/>
      <c r="K23" s="1"/>
      <c r="L23" s="14"/>
      <c r="M23" s="14"/>
      <c r="N23" s="14"/>
    </row>
    <row r="24" spans="1:14" ht="24.95" customHeight="1">
      <c r="A24" s="3" t="s">
        <v>166</v>
      </c>
      <c r="B24" s="36"/>
      <c r="C24" s="37"/>
      <c r="D24" s="35"/>
      <c r="E24" s="32"/>
      <c r="F24" s="29"/>
      <c r="G24" s="29"/>
      <c r="J24"/>
      <c r="K24"/>
      <c r="L24"/>
      <c r="N24"/>
    </row>
    <row r="25" spans="1:14" s="21" customFormat="1" ht="24.95" customHeight="1">
      <c r="A25" s="3" t="s">
        <v>136</v>
      </c>
      <c r="B25" s="38"/>
      <c r="C25" s="38"/>
      <c r="D25" s="35"/>
      <c r="E25" s="33"/>
      <c r="F25" s="30"/>
      <c r="G25" s="30"/>
      <c r="H25" s="6"/>
      <c r="I25" s="6"/>
      <c r="J25"/>
      <c r="K25" s="8"/>
    </row>
    <row r="26" spans="1:14" s="21" customFormat="1" ht="97.5" customHeight="1">
      <c r="A26" s="3" t="s">
        <v>181</v>
      </c>
      <c r="B26" s="38"/>
      <c r="C26" s="38"/>
      <c r="D26" s="40">
        <f>B26-C26</f>
        <v>0</v>
      </c>
      <c r="E26" s="33"/>
      <c r="F26" s="30"/>
      <c r="G26" s="30"/>
      <c r="H26" s="6"/>
      <c r="I26" s="6"/>
      <c r="J26"/>
      <c r="K26" s="8"/>
    </row>
    <row r="27" spans="1:14" s="21" customFormat="1" ht="35.1" customHeight="1">
      <c r="A27" s="3" t="s">
        <v>182</v>
      </c>
      <c r="B27" s="38"/>
      <c r="C27" s="39"/>
      <c r="D27" s="34"/>
      <c r="E27" s="30"/>
      <c r="F27" s="30"/>
      <c r="G27" s="30"/>
      <c r="H27" s="6"/>
      <c r="I27" s="6"/>
      <c r="J27"/>
      <c r="K27" s="8"/>
    </row>
    <row r="28" spans="1:14" s="21" customFormat="1" ht="35.1" customHeight="1">
      <c r="A28" s="3" t="s">
        <v>183</v>
      </c>
      <c r="B28" s="38"/>
      <c r="C28" s="39"/>
      <c r="D28" s="45"/>
      <c r="E28" s="30"/>
      <c r="F28" s="30"/>
      <c r="G28" s="30"/>
      <c r="H28" s="6"/>
      <c r="I28" s="6"/>
      <c r="J28"/>
      <c r="K28" s="8"/>
    </row>
    <row r="29" spans="1:14" s="21" customFormat="1" ht="35.1" customHeight="1">
      <c r="A29" s="3" t="s">
        <v>184</v>
      </c>
      <c r="B29" s="38"/>
      <c r="C29" s="38"/>
      <c r="D29" s="44" t="e">
        <f>(B29-C29)/B29</f>
        <v>#DIV/0!</v>
      </c>
      <c r="E29" s="33"/>
      <c r="F29" s="30"/>
      <c r="G29" s="30"/>
      <c r="H29" s="6"/>
      <c r="I29" s="6"/>
      <c r="J29"/>
      <c r="K29" s="8"/>
    </row>
    <row r="30" spans="1:14" s="21" customFormat="1" ht="35.1" customHeight="1">
      <c r="A30" s="3" t="s">
        <v>151</v>
      </c>
      <c r="B30" s="38"/>
      <c r="C30" s="38"/>
      <c r="D30" s="40">
        <f>C30-B30</f>
        <v>0</v>
      </c>
      <c r="E30" s="33"/>
      <c r="F30" s="30"/>
      <c r="G30" s="30"/>
      <c r="H30" s="6"/>
      <c r="I30" s="6"/>
      <c r="J30"/>
      <c r="K30" s="8"/>
    </row>
    <row r="31" spans="1:14" s="21" customFormat="1" ht="35.1" customHeight="1">
      <c r="A31" s="3" t="s">
        <v>170</v>
      </c>
      <c r="B31" s="38"/>
      <c r="C31" s="38"/>
      <c r="D31" s="41">
        <f>C31-B31</f>
        <v>0</v>
      </c>
      <c r="E31" s="33"/>
      <c r="F31" s="30"/>
      <c r="G31" s="30"/>
      <c r="H31" s="6"/>
      <c r="I31" s="6"/>
      <c r="J31"/>
      <c r="K31" s="8"/>
    </row>
    <row r="32" spans="1:14" s="21" customFormat="1" ht="112.5" customHeight="1">
      <c r="A32" s="3" t="s">
        <v>185</v>
      </c>
      <c r="B32" s="38"/>
      <c r="C32" s="39"/>
      <c r="D32" s="34"/>
      <c r="E32" s="30"/>
      <c r="F32" s="30"/>
      <c r="G32" s="30"/>
      <c r="H32" s="6"/>
      <c r="I32" s="6"/>
      <c r="J32"/>
      <c r="K32" s="8"/>
    </row>
    <row r="33" spans="1:14" s="21" customFormat="1" ht="73.5" customHeight="1">
      <c r="A33" s="3" t="s">
        <v>186</v>
      </c>
      <c r="B33" s="38"/>
      <c r="C33" s="39"/>
      <c r="D33" s="34"/>
      <c r="E33" s="30"/>
      <c r="F33" s="30"/>
      <c r="G33" s="30"/>
      <c r="H33" s="6"/>
      <c r="I33" s="6"/>
      <c r="J33"/>
      <c r="K33" s="8"/>
    </row>
    <row r="34" spans="1:14" s="21" customFormat="1" hidden="1">
      <c r="A34" s="5"/>
      <c r="B34" s="5"/>
      <c r="C34" s="5"/>
      <c r="D34" s="4"/>
      <c r="E34" s="4"/>
      <c r="F34" s="4"/>
      <c r="G34" s="6"/>
      <c r="H34" s="6"/>
      <c r="I34" s="6"/>
      <c r="J34" s="6"/>
      <c r="K34" s="6"/>
      <c r="L34" s="6"/>
      <c r="M34"/>
      <c r="N34" s="8"/>
    </row>
    <row r="35" spans="1:14" s="21" customFormat="1" hidden="1">
      <c r="A35" s="5"/>
      <c r="B35" s="5"/>
      <c r="C35" s="5"/>
      <c r="D35" s="4"/>
      <c r="E35" s="4"/>
      <c r="F35" s="4"/>
      <c r="G35" s="6"/>
      <c r="H35" s="6"/>
      <c r="I35" s="6"/>
      <c r="J35" s="6"/>
      <c r="K35" s="6"/>
      <c r="L35" s="6"/>
      <c r="M35"/>
      <c r="N35" s="8"/>
    </row>
    <row r="36" spans="1:14" s="21" customFormat="1" hidden="1">
      <c r="A36" s="5"/>
      <c r="B36" s="5"/>
      <c r="C36" s="5"/>
      <c r="D36" s="4"/>
      <c r="E36" s="4"/>
      <c r="F36" s="4"/>
      <c r="G36" s="6"/>
      <c r="H36" s="6"/>
      <c r="I36" s="6"/>
      <c r="J36" s="6"/>
      <c r="K36" s="6"/>
      <c r="L36" s="6"/>
      <c r="M36"/>
      <c r="N36" s="8"/>
    </row>
    <row r="37" spans="1:14" s="21" customFormat="1" hidden="1">
      <c r="A37" s="5"/>
      <c r="B37" s="5"/>
      <c r="C37" s="5"/>
      <c r="D37" s="4"/>
      <c r="E37" s="4"/>
      <c r="F37" s="4"/>
      <c r="G37" s="6"/>
      <c r="H37" s="6"/>
      <c r="I37" s="6"/>
      <c r="J37" s="6"/>
      <c r="K37" s="6"/>
      <c r="L37" s="6"/>
      <c r="M37"/>
      <c r="N37" s="8"/>
    </row>
    <row r="38" spans="1:14" s="21" customFormat="1" hidden="1">
      <c r="A38" s="5"/>
      <c r="B38" s="5"/>
      <c r="C38" s="5"/>
      <c r="D38" s="4"/>
      <c r="E38" s="4"/>
      <c r="F38" s="4"/>
      <c r="G38" s="6"/>
      <c r="H38" s="6"/>
      <c r="I38" s="6"/>
      <c r="J38" s="6"/>
      <c r="K38" s="6"/>
      <c r="L38" s="6"/>
      <c r="M38"/>
      <c r="N38" s="8"/>
    </row>
    <row r="39" spans="1:14" s="21" customFormat="1" hidden="1">
      <c r="A39" s="5"/>
      <c r="B39" s="5"/>
      <c r="C39" s="5"/>
      <c r="D39" s="4"/>
      <c r="E39" s="4"/>
      <c r="F39" s="4"/>
      <c r="G39" s="6"/>
      <c r="H39" s="6"/>
      <c r="I39" s="6"/>
      <c r="J39" s="6"/>
      <c r="K39" s="6"/>
      <c r="L39" s="6"/>
      <c r="M39"/>
      <c r="N39" s="8"/>
    </row>
    <row r="40" spans="1:14" s="21" customFormat="1" hidden="1">
      <c r="A40" s="5"/>
      <c r="B40" s="5"/>
      <c r="C40" s="5"/>
      <c r="D40" s="4"/>
      <c r="E40" s="4"/>
      <c r="F40" s="4"/>
      <c r="G40" s="6"/>
      <c r="H40" s="6"/>
      <c r="I40" s="6"/>
      <c r="J40" s="6"/>
      <c r="K40" s="6"/>
      <c r="L40" s="6"/>
      <c r="M40"/>
      <c r="N40" s="8"/>
    </row>
    <row r="41" spans="1:14" s="21" customFormat="1" hidden="1">
      <c r="A41" s="5"/>
      <c r="B41" s="5"/>
      <c r="C41" s="5"/>
      <c r="D41" s="4"/>
      <c r="E41" s="4"/>
      <c r="F41" s="4"/>
      <c r="G41" s="6"/>
      <c r="H41" s="6"/>
      <c r="I41" s="6"/>
      <c r="J41" s="6"/>
      <c r="K41" s="6"/>
      <c r="L41" s="6"/>
      <c r="M41"/>
      <c r="N41" s="8"/>
    </row>
    <row r="42" spans="1:14" s="21" customFormat="1" hidden="1">
      <c r="A42" s="5"/>
      <c r="B42" s="5"/>
      <c r="C42" s="5"/>
      <c r="D42" s="4"/>
      <c r="E42" s="4"/>
      <c r="F42" s="4"/>
      <c r="G42" s="6"/>
      <c r="H42" s="6"/>
      <c r="I42" s="6"/>
      <c r="J42" s="6"/>
      <c r="K42" s="6"/>
      <c r="L42" s="6"/>
      <c r="M42"/>
      <c r="N42" s="8"/>
    </row>
    <row r="43" spans="1:14" s="21" customFormat="1" hidden="1">
      <c r="A43" s="5"/>
      <c r="B43" s="5"/>
      <c r="C43" s="5"/>
      <c r="D43" s="4"/>
      <c r="E43" s="4"/>
      <c r="F43" s="4"/>
      <c r="G43" s="6"/>
      <c r="H43" s="6"/>
      <c r="I43" s="6"/>
      <c r="J43" s="6"/>
      <c r="K43" s="6"/>
      <c r="L43" s="6"/>
      <c r="M43"/>
      <c r="N43" s="8"/>
    </row>
    <row r="44" spans="1:14" s="21" customFormat="1" hidden="1">
      <c r="A44" s="5"/>
      <c r="B44" s="5"/>
      <c r="C44" s="5"/>
      <c r="D44" s="4"/>
      <c r="E44" s="4"/>
      <c r="F44" s="4"/>
      <c r="G44" s="6"/>
      <c r="H44" s="6"/>
      <c r="I44" s="6"/>
      <c r="J44" s="6"/>
      <c r="K44" s="6"/>
      <c r="L44" s="6"/>
      <c r="M44"/>
      <c r="N44" s="8"/>
    </row>
    <row r="45" spans="1:14" s="21" customFormat="1" hidden="1">
      <c r="A45" s="5"/>
      <c r="B45" s="5"/>
      <c r="C45" s="5"/>
      <c r="D45" s="4"/>
      <c r="E45" s="4"/>
      <c r="F45" s="4"/>
      <c r="G45" s="6"/>
      <c r="H45" s="6"/>
      <c r="I45" s="6"/>
      <c r="J45" s="6"/>
      <c r="K45" s="6"/>
      <c r="L45" s="6"/>
      <c r="M45"/>
      <c r="N45" s="8"/>
    </row>
    <row r="46" spans="1:14" s="21" customFormat="1" hidden="1">
      <c r="A46" s="5"/>
      <c r="B46" s="5"/>
      <c r="C46" s="5"/>
      <c r="D46" s="4"/>
      <c r="E46" s="4"/>
      <c r="F46" s="4"/>
      <c r="G46" s="6"/>
      <c r="H46" s="6"/>
      <c r="I46" s="6"/>
      <c r="J46" s="6"/>
      <c r="K46" s="6"/>
      <c r="L46" s="6"/>
      <c r="M46"/>
      <c r="N46" s="8"/>
    </row>
    <row r="47" spans="1:14" s="21" customFormat="1" hidden="1">
      <c r="A47" s="5"/>
      <c r="B47" s="5"/>
      <c r="C47" s="5"/>
      <c r="D47" s="4"/>
      <c r="E47" s="4"/>
      <c r="F47" s="4"/>
      <c r="G47" s="6"/>
      <c r="H47" s="6"/>
      <c r="I47" s="6"/>
      <c r="J47" s="6"/>
      <c r="K47" s="6"/>
      <c r="L47" s="6"/>
      <c r="M47"/>
      <c r="N47" s="8"/>
    </row>
    <row r="48" spans="1:14" s="21" customFormat="1" hidden="1">
      <c r="A48" s="5"/>
      <c r="B48" s="5"/>
      <c r="C48" s="5"/>
      <c r="D48" s="4"/>
      <c r="E48" s="4"/>
      <c r="F48" s="4"/>
      <c r="G48" s="6"/>
      <c r="H48" s="6"/>
      <c r="I48" s="6"/>
      <c r="J48" s="6"/>
      <c r="K48" s="6"/>
      <c r="L48" s="6"/>
      <c r="M48"/>
      <c r="N48" s="8"/>
    </row>
    <row r="49" spans="1:14" s="21" customFormat="1" hidden="1">
      <c r="A49" s="5"/>
      <c r="B49" s="5"/>
      <c r="C49" s="5"/>
      <c r="D49" s="4"/>
      <c r="E49" s="4"/>
      <c r="F49" s="4"/>
      <c r="G49" s="6"/>
      <c r="H49" s="6"/>
      <c r="I49" s="6"/>
      <c r="J49" s="6"/>
      <c r="K49" s="6"/>
      <c r="L49" s="6"/>
      <c r="M49"/>
      <c r="N49" s="8"/>
    </row>
  </sheetData>
  <sheetProtection selectLockedCells="1" sort="0" autoFilter="0" pivotTables="0"/>
  <mergeCells count="4">
    <mergeCell ref="A22:C22"/>
    <mergeCell ref="A14:C14"/>
    <mergeCell ref="A3:G3"/>
    <mergeCell ref="A1:B1"/>
  </mergeCells>
  <pageMargins left="0.7" right="0.7" top="0.75" bottom="0.75" header="0.3" footer="0.3"/>
  <pageSetup orientation="portrait" horizontalDpi="1200" verticalDpi="1200" r:id="rId1"/>
  <extLst>
    <ext xmlns:x14="http://schemas.microsoft.com/office/spreadsheetml/2009/9/main" uri="{78C0D931-6437-407d-A8EE-F0AAD7539E65}">
      <x14:conditionalFormattings>
        <x14:conditionalFormatting xmlns:xm="http://schemas.microsoft.com/office/excel/2006/main">
          <x14:cfRule type="cellIs" priority="1" operator="equal" id="{2EB92A6F-4BF6-4391-88EF-ACC13CD3FFA1}">
            <xm:f>Dropdowns!$A$3</xm:f>
            <x14:dxf>
              <fill>
                <patternFill>
                  <bgColor theme="5" tint="0.59996337778862885"/>
                </patternFill>
              </fill>
            </x14:dxf>
          </x14:cfRule>
          <x14:cfRule type="cellIs" priority="2" operator="equal" id="{3BAF7977-BAD9-425F-8EA1-9D4EF44DD2CD}">
            <xm:f>Dropdowns!$A$2</xm:f>
            <x14:dxf>
              <fill>
                <patternFill>
                  <bgColor theme="3" tint="0.39994506668294322"/>
                </patternFill>
              </fill>
            </x14:dxf>
          </x14:cfRule>
          <xm:sqref>B11:C12</xm:sqref>
        </x14:conditionalFormatting>
        <x14:conditionalFormatting xmlns:xm="http://schemas.microsoft.com/office/excel/2006/main">
          <x14:cfRule type="cellIs" priority="234" operator="equal" id="{766AF661-CF51-4D53-8614-7F831EF35CA4}">
            <xm:f>Dropdowns!$I$3</xm:f>
            <x14:dxf>
              <fill>
                <patternFill>
                  <bgColor theme="3" tint="0.59996337778862885"/>
                </patternFill>
              </fill>
            </x14:dxf>
          </x14:cfRule>
          <xm:sqref>B19:C19</xm:sqref>
        </x14:conditionalFormatting>
        <x14:conditionalFormatting xmlns:xm="http://schemas.microsoft.com/office/excel/2006/main">
          <x14:cfRule type="cellIs" priority="230" operator="greaterThan" id="{1F33A45F-4F58-4453-B9AD-9555A322F20A}">
            <xm:f>Dropdowns!#REF!</xm:f>
            <x14:dxf>
              <fill>
                <patternFill>
                  <bgColor theme="3" tint="0.59996337778862885"/>
                </patternFill>
              </fill>
            </x14:dxf>
          </x14:cfRule>
          <xm:sqref>B20:C20</xm:sqref>
        </x14:conditionalFormatting>
      </x14:conditionalFormattings>
    </ext>
    <ext xmlns:x14="http://schemas.microsoft.com/office/spreadsheetml/2009/9/main" uri="{CCE6A557-97BC-4b89-ADB6-D9C93CAAB3DF}">
      <x14:dataValidations xmlns:xm="http://schemas.microsoft.com/office/excel/2006/main" count="2">
        <x14:dataValidation type="list" allowBlank="1" xr:uid="{6218B837-F399-40FF-8FDC-21ECFE0B5D7B}">
          <x14:formula1>
            <xm:f>Dropdowns!$A$2:$A$3</xm:f>
          </x14:formula1>
          <xm:sqref>B11:B12</xm:sqref>
        </x14:dataValidation>
        <x14:dataValidation type="list" allowBlank="1" xr:uid="{F7B8FDCF-D1BD-41D7-B48F-A189AFF561AA}">
          <x14:formula1>
            <xm:f>Dropdowns!$I$3</xm:f>
          </x14:formula1>
          <xm:sqref>B19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D3EA8-AC1B-4784-ADC2-8FA03C78C50E}">
  <dimension ref="A1"/>
  <sheetViews>
    <sheetView workbookViewId="0"/>
  </sheetViews>
  <sheetFormatPr defaultRowHeight="14.4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B288B-7836-414A-A1A0-939FC4FF014F}">
  <dimension ref="A1"/>
  <sheetViews>
    <sheetView workbookViewId="0"/>
  </sheetViews>
  <sheetFormatPr defaultRowHeight="14.4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18458-679C-46E2-B316-1A1E628BB6E2}">
  <dimension ref="A1:L17"/>
  <sheetViews>
    <sheetView workbookViewId="0">
      <selection activeCell="G18" sqref="G18"/>
    </sheetView>
  </sheetViews>
  <sheetFormatPr defaultRowHeight="14.45"/>
  <cols>
    <col min="3" max="3" width="12.140625" customWidth="1"/>
    <col min="4" max="4" width="8.5703125" customWidth="1"/>
    <col min="7" max="7" width="51.42578125" customWidth="1"/>
    <col min="9" max="9" width="18.7109375" bestFit="1" customWidth="1"/>
  </cols>
  <sheetData>
    <row r="1" spans="1:12">
      <c r="A1" t="s">
        <v>187</v>
      </c>
      <c r="B1" t="s">
        <v>187</v>
      </c>
      <c r="D1" t="s">
        <v>188</v>
      </c>
      <c r="G1" t="s">
        <v>189</v>
      </c>
      <c r="I1" t="s">
        <v>190</v>
      </c>
    </row>
    <row r="2" spans="1:12">
      <c r="A2" s="13" t="s">
        <v>191</v>
      </c>
      <c r="B2" t="s">
        <v>191</v>
      </c>
      <c r="C2" t="s">
        <v>192</v>
      </c>
      <c r="D2" s="67" t="s">
        <v>192</v>
      </c>
      <c r="E2" s="69" t="s">
        <v>193</v>
      </c>
      <c r="G2" t="s">
        <v>194</v>
      </c>
      <c r="I2" s="66" t="s">
        <v>195</v>
      </c>
      <c r="L2" t="s">
        <v>169</v>
      </c>
    </row>
    <row r="3" spans="1:12">
      <c r="A3" s="7" t="s">
        <v>196</v>
      </c>
      <c r="B3" t="s">
        <v>196</v>
      </c>
      <c r="C3" t="s">
        <v>197</v>
      </c>
      <c r="D3" s="67"/>
      <c r="E3" s="67" t="s">
        <v>198</v>
      </c>
      <c r="G3" t="s">
        <v>199</v>
      </c>
      <c r="I3" s="66" t="s">
        <v>200</v>
      </c>
      <c r="L3" t="s">
        <v>201</v>
      </c>
    </row>
    <row r="4" spans="1:12">
      <c r="A4" t="s">
        <v>202</v>
      </c>
      <c r="B4" t="s">
        <v>203</v>
      </c>
      <c r="C4" t="s">
        <v>204</v>
      </c>
      <c r="E4" s="72" t="s">
        <v>205</v>
      </c>
      <c r="G4" t="s">
        <v>206</v>
      </c>
      <c r="I4" s="66" t="s">
        <v>207</v>
      </c>
    </row>
    <row r="5" spans="1:12">
      <c r="E5" s="73" t="s">
        <v>208</v>
      </c>
      <c r="G5" t="s">
        <v>209</v>
      </c>
      <c r="I5" s="66" t="s">
        <v>210</v>
      </c>
    </row>
    <row r="6" spans="1:12">
      <c r="D6" s="13" t="s">
        <v>197</v>
      </c>
      <c r="E6" s="70" t="s">
        <v>211</v>
      </c>
      <c r="G6" t="s">
        <v>212</v>
      </c>
      <c r="I6" s="66" t="s">
        <v>213</v>
      </c>
    </row>
    <row r="7" spans="1:12">
      <c r="D7" s="13"/>
      <c r="E7" s="13" t="s">
        <v>214</v>
      </c>
    </row>
    <row r="8" spans="1:12">
      <c r="E8" s="72" t="s">
        <v>205</v>
      </c>
    </row>
    <row r="9" spans="1:12">
      <c r="E9" s="73" t="s">
        <v>208</v>
      </c>
    </row>
    <row r="10" spans="1:12">
      <c r="D10" s="68" t="s">
        <v>204</v>
      </c>
      <c r="E10" s="71" t="s">
        <v>193</v>
      </c>
    </row>
    <row r="11" spans="1:12">
      <c r="D11" s="68"/>
      <c r="E11" s="68" t="s">
        <v>215</v>
      </c>
    </row>
    <row r="12" spans="1:12">
      <c r="E12" s="72" t="s">
        <v>205</v>
      </c>
      <c r="G12" t="s">
        <v>216</v>
      </c>
    </row>
    <row r="13" spans="1:12">
      <c r="E13" s="73" t="s">
        <v>208</v>
      </c>
      <c r="G13" t="s">
        <v>217</v>
      </c>
    </row>
    <row r="14" spans="1:12">
      <c r="G14" t="s">
        <v>218</v>
      </c>
    </row>
    <row r="15" spans="1:12">
      <c r="G15" t="s">
        <v>219</v>
      </c>
    </row>
    <row r="16" spans="1:12">
      <c r="G16" t="s">
        <v>220</v>
      </c>
    </row>
    <row r="17" spans="7:7">
      <c r="G17" t="s">
        <v>221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461BCAC43E974A98868FF5F1C5F28A" ma:contentTypeVersion="17" ma:contentTypeDescription="Create a new document." ma:contentTypeScope="" ma:versionID="c030d6ccf625cc9b56df6243f7a44324">
  <xsd:schema xmlns:xsd="http://www.w3.org/2001/XMLSchema" xmlns:xs="http://www.w3.org/2001/XMLSchema" xmlns:p="http://schemas.microsoft.com/office/2006/metadata/properties" xmlns:ns2="082de55b-2b11-4ada-96c6-6a88ebdb5504" xmlns:ns3="1e754e94-ba46-4584-a380-73f862e2cce1" targetNamespace="http://schemas.microsoft.com/office/2006/metadata/properties" ma:root="true" ma:fieldsID="3eb29f03c02dfc47e6bf594355481340" ns2:_="" ns3:_="">
    <xsd:import namespace="082de55b-2b11-4ada-96c6-6a88ebdb5504"/>
    <xsd:import namespace="1e754e94-ba46-4584-a380-73f862e2cce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2: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2de55b-2b11-4ada-96c6-6a88ebdb55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ae410d7-9571-4eb2-9bdf-7ffd7d501a8d" ma:termSetId="09814cd3-568e-fe90-9814-8d621ff8fb84" ma:anchorId="fba54fb3-c3e1-fe81-a776-ca4b69148c4d" ma:open="true" ma:isKeyword="false">
      <xsd:complexType>
        <xsd:sequence>
          <xsd:element ref="pc:Terms" minOccurs="0" maxOccurs="1"/>
        </xsd:sequence>
      </xsd:complexType>
    </xsd:element>
    <xsd:element name="Details" ma:index="24" nillable="true" ma:displayName="Details" ma:format="Dropdown" ma:internalName="Detail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e754e94-ba46-4584-a380-73f862e2cc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38749a3-19a1-4fa2-a79b-2631c9d4bfd1}" ma:internalName="TaxCatchAll" ma:showField="CatchAllData" ma:web="1e754e94-ba46-4584-a380-73f862e2cc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e754e94-ba46-4584-a380-73f862e2cce1" xsi:nil="true"/>
    <lcf76f155ced4ddcb4097134ff3c332f xmlns="082de55b-2b11-4ada-96c6-6a88ebdb5504">
      <Terms xmlns="http://schemas.microsoft.com/office/infopath/2007/PartnerControls"/>
    </lcf76f155ced4ddcb4097134ff3c332f>
    <Details xmlns="082de55b-2b11-4ada-96c6-6a88ebdb5504" xsi:nil="true"/>
  </documentManagement>
</p:properties>
</file>

<file path=customXml/itemProps1.xml><?xml version="1.0" encoding="utf-8"?>
<ds:datastoreItem xmlns:ds="http://schemas.openxmlformats.org/officeDocument/2006/customXml" ds:itemID="{72E57F90-C73B-4DAA-B399-8FEC58B86C9E}"/>
</file>

<file path=customXml/itemProps2.xml><?xml version="1.0" encoding="utf-8"?>
<ds:datastoreItem xmlns:ds="http://schemas.openxmlformats.org/officeDocument/2006/customXml" ds:itemID="{AD1AE775-530A-41E4-84FF-257AC3781D24}"/>
</file>

<file path=customXml/itemProps3.xml><?xml version="1.0" encoding="utf-8"?>
<ds:datastoreItem xmlns:ds="http://schemas.openxmlformats.org/officeDocument/2006/customXml" ds:itemID="{2E4BF9BE-D2E7-4A85-957B-18CCFFF98AD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Campbell, Richard</dc:creator>
  <cp:keywords/>
  <dc:description/>
  <cp:lastModifiedBy/>
  <cp:revision/>
  <dcterms:created xsi:type="dcterms:W3CDTF">2022-05-11T15:11:27Z</dcterms:created>
  <dcterms:modified xsi:type="dcterms:W3CDTF">2023-05-16T15:47:07Z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0x010100D7461BCAC43E974A98868FF5F1C5F28A</vt:lpwstr>
  </property>
  <property fmtid="{D5CDD505-2E9C-101B-9397-08002B2CF9AE}" pid="3" name="MediaServiceImageTags">
    <vt:lpwstr/>
  </property>
</Properties>
</file>