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https://theipsa.sharepoint.com/sites/Communications_SP/Communications/Engagement/Brand and outgoing comms project/Rebranded documents/"/>
    </mc:Choice>
  </mc:AlternateContent>
  <xr:revisionPtr revIDLastSave="0" documentId="8_{AB22C53D-8CA2-4B38-959E-7492082A27CB}" xr6:coauthVersionLast="36" xr6:coauthVersionMax="36" xr10:uidLastSave="{00000000-0000-0000-0000-000000000000}"/>
  <bookViews>
    <workbookView xWindow="0" yWindow="0" windowWidth="13120" windowHeight="9280" xr2:uid="{00000000-000D-0000-FFFF-FFFF00000000}"/>
  </bookViews>
  <sheets>
    <sheet name="Casuals holida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9" i="1" s="1"/>
  <c r="B10" i="1" l="1"/>
  <c r="E10" i="1" s="1"/>
  <c r="E9" i="1" l="1"/>
</calcChain>
</file>

<file path=xl/sharedStrings.xml><?xml version="1.0" encoding="utf-8"?>
<sst xmlns="http://schemas.openxmlformats.org/spreadsheetml/2006/main" count="40" uniqueCount="8">
  <si>
    <t>Casual holiday pay calculator</t>
  </si>
  <si>
    <t>Accrual rate: % of hours worked</t>
  </si>
  <si>
    <t>Holiday owed (hours):</t>
  </si>
  <si>
    <t>Holiday owed (minutes)</t>
  </si>
  <si>
    <t>Holiday entitlement: (full time equivalent days - between 28 and 38), as written on employee's contract</t>
  </si>
  <si>
    <t>Type number of hours worked:</t>
  </si>
  <si>
    <t xml:space="preserve">Hours already taken of paid for </t>
  </si>
  <si>
    <t>Hours of holiday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</si>
</sst>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14" fontId="2" fillId="0" borderId="0" xfId="0" applyNumberFormat="1" applyFont="1"/>
    <xf numFmtId="2" fontId="0" fillId="0" borderId="0" xfId="0" applyNumberFormat="1" applyFill="1"/>
    <xf numFmtId="4" fontId="0" fillId="0" borderId="0" xfId="0" applyNumberFormat="1"/>
    <xf numFmtId="2" fontId="0" fillId="0" borderId="0" xfId="0" applyNumberFormat="1" applyBorder="1"/>
    <xf numFmtId="2" fontId="1" fillId="0" borderId="0" xfId="0" applyNumberFormat="1" applyFont="1"/>
    <xf numFmtId="2" fontId="1" fillId="0" borderId="0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/>
    <xf numFmtId="0" fontId="6" fillId="0" borderId="1" xfId="0" applyFont="1" applyBorder="1" applyAlignment="1" applyProtection="1">
      <alignment vertical="center"/>
      <protection locked="0"/>
    </xf>
    <xf numFmtId="2" fontId="6" fillId="0" borderId="1" xfId="0" applyNumberFormat="1" applyFont="1" applyBorder="1"/>
    <xf numFmtId="0" fontId="6" fillId="0" borderId="1" xfId="0" applyFont="1" applyBorder="1" applyProtection="1">
      <protection locked="0"/>
    </xf>
    <xf numFmtId="2" fontId="6" fillId="0" borderId="2" xfId="0" applyNumberFormat="1" applyFont="1" applyBorder="1"/>
    <xf numFmtId="164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PSA Brand">
      <a:dk1>
        <a:sysClr val="windowText" lastClr="000000"/>
      </a:dk1>
      <a:lt1>
        <a:sysClr val="window" lastClr="FFFFFF"/>
      </a:lt1>
      <a:dk2>
        <a:srgbClr val="253746"/>
      </a:dk2>
      <a:lt2>
        <a:srgbClr val="E7E6E6"/>
      </a:lt2>
      <a:accent1>
        <a:srgbClr val="00886C"/>
      </a:accent1>
      <a:accent2>
        <a:srgbClr val="253746"/>
      </a:accent2>
      <a:accent3>
        <a:srgbClr val="989A9A"/>
      </a:accent3>
      <a:accent4>
        <a:srgbClr val="7E335A"/>
      </a:accent4>
      <a:accent5>
        <a:srgbClr val="379A87"/>
      </a:accent5>
      <a:accent6>
        <a:srgbClr val="431C5B"/>
      </a:accent6>
      <a:hlink>
        <a:srgbClr val="00886C"/>
      </a:hlink>
      <a:folHlink>
        <a:srgbClr val="23374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="110" zoomScaleNormal="110" workbookViewId="0">
      <selection activeCell="D18" sqref="D18"/>
    </sheetView>
  </sheetViews>
  <sheetFormatPr defaultRowHeight="14.5" x14ac:dyDescent="0.35"/>
  <cols>
    <col min="1" max="1" width="34.54296875" customWidth="1"/>
    <col min="2" max="2" width="15.81640625" customWidth="1"/>
    <col min="3" max="3" width="3.81640625" customWidth="1"/>
    <col min="4" max="4" width="34.26953125" customWidth="1"/>
    <col min="5" max="5" width="23.7265625" bestFit="1" customWidth="1"/>
  </cols>
  <sheetData>
    <row r="1" spans="1:23" ht="18.5" x14ac:dyDescent="0.45">
      <c r="A1" s="12" t="s">
        <v>0</v>
      </c>
    </row>
    <row r="3" spans="1:23" ht="43.5" x14ac:dyDescent="0.35">
      <c r="A3" s="14" t="s">
        <v>4</v>
      </c>
      <c r="B3" s="17">
        <v>28</v>
      </c>
    </row>
    <row r="4" spans="1:23" x14ac:dyDescent="0.35">
      <c r="A4" s="15"/>
      <c r="B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5">
      <c r="A5" s="16" t="s">
        <v>1</v>
      </c>
      <c r="B5" s="18">
        <f>((B3/5)/(52-(B3/5)))*100</f>
        <v>12.068965517241379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35">
      <c r="A6" s="16"/>
      <c r="B6" s="15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35">
      <c r="A7" s="16" t="s">
        <v>5</v>
      </c>
      <c r="B7" s="19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35">
      <c r="A8" s="16"/>
      <c r="B8" s="15"/>
      <c r="D8" s="13" t="s">
        <v>6</v>
      </c>
      <c r="E8" s="13" t="s">
        <v>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5">
      <c r="A9" s="16" t="s">
        <v>2</v>
      </c>
      <c r="B9" s="20">
        <f>(B5/100)*B7</f>
        <v>1.2068965517241379</v>
      </c>
      <c r="D9" s="4"/>
      <c r="E9" s="22">
        <f>B9-D9</f>
        <v>1.2068965517241379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35">
      <c r="A10" s="16" t="s">
        <v>3</v>
      </c>
      <c r="B10" s="21">
        <f>(ROUND((B5/100)*B7,2)*60)/1</f>
        <v>72.599999999999994</v>
      </c>
      <c r="D10" s="4"/>
      <c r="E10" s="22">
        <f>B10-D10</f>
        <v>72.599999999999994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35">
      <c r="A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35">
      <c r="A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35">
      <c r="A13" s="5"/>
      <c r="G13" s="2"/>
      <c r="H13" s="2"/>
      <c r="I13" s="2"/>
      <c r="J13" s="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/>
      <c r="W13" s="2"/>
    </row>
    <row r="14" spans="1:23" x14ac:dyDescent="0.35">
      <c r="A14" s="5"/>
      <c r="G14" s="2"/>
      <c r="H14" s="2"/>
      <c r="I14" s="2"/>
      <c r="J14" s="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  <c r="W14" s="2"/>
    </row>
    <row r="15" spans="1:23" x14ac:dyDescent="0.35">
      <c r="A15" s="5"/>
      <c r="G15" s="2"/>
      <c r="H15" s="2"/>
      <c r="I15" s="2"/>
      <c r="J15" s="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/>
      <c r="W15" s="2"/>
    </row>
    <row r="16" spans="1:23" x14ac:dyDescent="0.35">
      <c r="A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35">
      <c r="A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35">
      <c r="A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35">
      <c r="A19" s="5"/>
      <c r="G19" s="2"/>
      <c r="H19" s="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35">
      <c r="A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35">
      <c r="A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35">
      <c r="A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35">
      <c r="A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35">
      <c r="A24" s="5"/>
    </row>
    <row r="25" spans="1:23" x14ac:dyDescent="0.35">
      <c r="A25" s="5"/>
    </row>
    <row r="26" spans="1:23" x14ac:dyDescent="0.35">
      <c r="A26" s="5"/>
      <c r="D26" s="1"/>
      <c r="G26" s="8"/>
    </row>
    <row r="27" spans="1:23" x14ac:dyDescent="0.35">
      <c r="A27" s="5"/>
    </row>
    <row r="28" spans="1:23" x14ac:dyDescent="0.35">
      <c r="A28" s="5"/>
    </row>
    <row r="29" spans="1:23" x14ac:dyDescent="0.35">
      <c r="A29" s="5"/>
    </row>
    <row r="30" spans="1:23" x14ac:dyDescent="0.35">
      <c r="A30" s="5"/>
    </row>
    <row r="31" spans="1:23" x14ac:dyDescent="0.35">
      <c r="A31" s="5"/>
    </row>
    <row r="32" spans="1:23" x14ac:dyDescent="0.35">
      <c r="A32" s="5"/>
      <c r="C32" s="5"/>
      <c r="D32" s="6"/>
      <c r="E32" s="5"/>
      <c r="F32" s="5"/>
      <c r="G32" s="5"/>
      <c r="H32" s="5"/>
    </row>
    <row r="33" spans="1:3" x14ac:dyDescent="0.35">
      <c r="A33" s="5"/>
    </row>
    <row r="34" spans="1:3" x14ac:dyDescent="0.35">
      <c r="A34" s="5"/>
    </row>
    <row r="35" spans="1:3" x14ac:dyDescent="0.35">
      <c r="A35" s="5"/>
    </row>
    <row r="36" spans="1:3" x14ac:dyDescent="0.35">
      <c r="A36" s="5"/>
    </row>
    <row r="37" spans="1:3" x14ac:dyDescent="0.35">
      <c r="A37" s="5"/>
    </row>
    <row r="38" spans="1:3" x14ac:dyDescent="0.35">
      <c r="A38" s="5"/>
    </row>
    <row r="39" spans="1:3" x14ac:dyDescent="0.35">
      <c r="A39" s="5"/>
      <c r="B39" s="9"/>
      <c r="C39" s="10"/>
    </row>
    <row r="40" spans="1:3" x14ac:dyDescent="0.35">
      <c r="A40" s="5"/>
      <c r="B40" s="11"/>
    </row>
    <row r="41" spans="1:3" x14ac:dyDescent="0.35">
      <c r="A41" s="5"/>
    </row>
    <row r="42" spans="1:3" x14ac:dyDescent="0.35">
      <c r="A42" s="5"/>
    </row>
    <row r="43" spans="1:3" x14ac:dyDescent="0.35">
      <c r="A43" s="5"/>
    </row>
    <row r="44" spans="1:3" x14ac:dyDescent="0.35">
      <c r="A44" s="5"/>
    </row>
    <row r="45" spans="1:3" x14ac:dyDescent="0.35">
      <c r="A45" s="5"/>
    </row>
    <row r="46" spans="1:3" x14ac:dyDescent="0.35">
      <c r="A46" s="5"/>
    </row>
    <row r="47" spans="1:3" x14ac:dyDescent="0.35">
      <c r="A47" s="5"/>
    </row>
    <row r="73" spans="4:4" x14ac:dyDescent="0.35">
      <c r="D73" s="1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9ca9ca-b184-406b-bb08-28812bd51e71">
      <UserInfo>
        <DisplayName>Nick Crinnion</DisplayName>
        <AccountId>129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B2C8E05B79E40ACD99F2383317666" ma:contentTypeVersion="12" ma:contentTypeDescription="Create a new document." ma:contentTypeScope="" ma:versionID="7f6ee92ed0a2c3f383dbf9aa19adc905">
  <xsd:schema xmlns:xsd="http://www.w3.org/2001/XMLSchema" xmlns:xs="http://www.w3.org/2001/XMLSchema" xmlns:p="http://schemas.microsoft.com/office/2006/metadata/properties" xmlns:ns2="78202d22-a364-4de4-aee9-36b56e5b770c" xmlns:ns3="449ca9ca-b184-406b-bb08-28812bd51e71" targetNamespace="http://schemas.microsoft.com/office/2006/metadata/properties" ma:root="true" ma:fieldsID="35954d9fb680f8393387aad3e3623372" ns2:_="" ns3:_="">
    <xsd:import namespace="78202d22-a364-4de4-aee9-36b56e5b770c"/>
    <xsd:import namespace="449ca9ca-b184-406b-bb08-28812bd51e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02d22-a364-4de4-aee9-36b56e5b77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ca9ca-b184-406b-bb08-28812bd51e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A021B-F686-40E6-8AFD-CD4D877C6D62}">
  <ds:schemaRefs>
    <ds:schemaRef ds:uri="http://purl.org/dc/elements/1.1/"/>
    <ds:schemaRef ds:uri="http://schemas.microsoft.com/office/2006/metadata/properties"/>
    <ds:schemaRef ds:uri="449ca9ca-b184-406b-bb08-28812bd51e7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202d22-a364-4de4-aee9-36b56e5b770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A9866A-FD5A-4472-899C-95F0C0EA4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F7FA8C-53A6-406A-A4B8-6EA68494D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02d22-a364-4de4-aee9-36b56e5b770c"/>
    <ds:schemaRef ds:uri="449ca9ca-b184-406b-bb08-28812bd51e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Casuals holiday</vt:lpstr>
    </vt:vector>
  </TitlesOfParts>
  <Company>IPSA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Carvalho</dc:creator>
  <cp:lastModifiedBy>Cait Saunders</cp:lastModifiedBy>
  <dcterms:created xsi:type="dcterms:W3CDTF">2018-05-22T10:28:30Z</dcterms:created>
  <dcterms:modified xsi:type="dcterms:W3CDTF">2020-08-07T16:05:57Z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-951414522</vt:i4>
  </property>
  <property fmtid="{D5CDD505-2E9C-101B-9397-08002B2CF9AE}" pid="3" name="_NewReviewCycle">
    <vt:lpwstr/>
  </property>
  <property fmtid="{D5CDD505-2E9C-101B-9397-08002B2CF9AE}" pid="4" name="_EmailSubject">
    <vt:lpwstr>Casual holiday updated</vt:lpwstr>
  </property>
  <property fmtid="{D5CDD505-2E9C-101B-9397-08002B2CF9AE}" pid="5" name="_AuthorEmail">
    <vt:lpwstr>Carmen.Carvalho@theipsa.org.uk</vt:lpwstr>
  </property>
  <property fmtid="{D5CDD505-2E9C-101B-9397-08002B2CF9AE}" pid="6" name="_AuthorEmailDisplayName">
    <vt:lpwstr>Carmen Carvalho</vt:lpwstr>
  </property>
  <property fmtid="{D5CDD505-2E9C-101B-9397-08002B2CF9AE}" pid="7" name="_ReviewingToolsShownOnce">
    <vt:lpwstr/>
  </property>
  <property fmtid="{D5CDD505-2E9C-101B-9397-08002B2CF9AE}" pid="8" name="ContentTypeId">
    <vt:lpwstr>0x010100374B2C8E05B79E40ACD99F2383317666</vt:lpwstr>
  </property>
</Properties>
</file>