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for use" sheetId="1" r:id="rId4"/>
    <sheet state="visible" name="Know your stakeholders" sheetId="2" r:id="rId5"/>
    <sheet state="visible" name="Agreed goals and expectations" sheetId="3" r:id="rId6"/>
    <sheet state="visible" name="Iterating and refining the coll" sheetId="4" r:id="rId7"/>
    <sheet state="visible" name="Creating trust and rapport" sheetId="5" r:id="rId8"/>
    <sheet state="visible" name="Clear decision-making and inclu" sheetId="6" r:id="rId9"/>
    <sheet state="visible" name="Managing conflict" sheetId="7" r:id="rId10"/>
    <sheet state="visible" name="Sharing and learning strengths " sheetId="8" r:id="rId11"/>
    <sheet state="visible" name="Enabling boundary spanning" sheetId="9" r:id="rId12"/>
  </sheets>
  <definedNames/>
  <calcPr/>
</workbook>
</file>

<file path=xl/sharedStrings.xml><?xml version="1.0" encoding="utf-8"?>
<sst xmlns="http://schemas.openxmlformats.org/spreadsheetml/2006/main" count="213" uniqueCount="107">
  <si>
    <t xml:space="preserve">This document is an analysis spreadsheet, used to enter the data you've collected from the 'Highly Effective Collaborations Diagnostic' process. Please use this document by inputting your data from the diagnostic tool, or other survey software you have used. 
The spreadsheet will automatically calculate an average score for each of the 8 traits, helping you understand how your team is performing. </t>
  </si>
  <si>
    <t>Determination of Likert scale total scores</t>
  </si>
  <si>
    <t>The total scores for each question should first be calculated by multiplying the frequency of each response option by its corresponding likert scale score. 
Examples of likert scale scores include: Strongly Disagree (1), Disagree (2), Neutral (3), Agree (4), Strongly Agree (5)</t>
  </si>
  <si>
    <t>Total scores = Frequency (number of responses) × Likert scale Score
For example: 36 (number of responses) x 4 (Agree) = 144</t>
  </si>
  <si>
    <t>Determination of Likert scale mean scores</t>
  </si>
  <si>
    <t>The mean score is calculated by dividing the total scores by the total number of respondents</t>
  </si>
  <si>
    <t>Mean Score = (Frequency × Likert Item Score) ÷ Number of Respondents</t>
  </si>
  <si>
    <t xml:space="preserve">Likert scale mean scoring: </t>
  </si>
  <si>
    <r>
      <rPr>
        <rFont val="&quot;DM Sans&quot;, Arial"/>
        <color theme="1"/>
        <sz val="12.0"/>
      </rPr>
      <t xml:space="preserve">To understand people's attitudes from the survey results, we use a scale ranging from 1 to 5. 
1 shows a very negative attitude and 5 shows a very positive attitude. We then find the average score to determine the general attitude.
Here is how you can interpret the average score:
</t>
    </r>
    <r>
      <rPr>
        <rFont val="&quot;DM Sans&quot;, Arial"/>
        <b/>
        <color theme="1"/>
        <sz val="12.0"/>
      </rPr>
      <t xml:space="preserve">1.0 to 2.4: </t>
    </r>
    <r>
      <rPr>
        <rFont val="&quot;DM Sans&quot;, Arial"/>
        <color theme="1"/>
        <sz val="12.0"/>
      </rPr>
      <t xml:space="preserve">This range indicates a negative attitude. In the results, this will be highlighted in </t>
    </r>
    <r>
      <rPr>
        <rFont val="&quot;DM Sans&quot;, Arial"/>
        <color rgb="FFCC0000"/>
        <sz val="12.0"/>
      </rPr>
      <t>red.</t>
    </r>
    <r>
      <rPr>
        <rFont val="&quot;DM Sans&quot;, Arial"/>
        <color theme="1"/>
        <sz val="12.0"/>
      </rPr>
      <t xml:space="preserve">
</t>
    </r>
    <r>
      <rPr>
        <rFont val="&quot;DM Sans&quot;, Arial"/>
        <b/>
        <color theme="1"/>
        <sz val="12.0"/>
      </rPr>
      <t xml:space="preserve">2.5 to 3.4: </t>
    </r>
    <r>
      <rPr>
        <rFont val="&quot;DM Sans&quot;, Arial"/>
        <color theme="1"/>
        <sz val="12.0"/>
      </rPr>
      <t xml:space="preserve">Scores in this range suggest a neutral attitude, neither negative nor positive. This will be highlighted in </t>
    </r>
    <r>
      <rPr>
        <rFont val="&quot;DM Sans&quot;, Arial"/>
        <color rgb="FFFF6D01"/>
        <sz val="12.0"/>
      </rPr>
      <t>orange.</t>
    </r>
    <r>
      <rPr>
        <rFont val="&quot;DM Sans&quot;, Arial"/>
        <color theme="1"/>
        <sz val="12.0"/>
      </rPr>
      <t xml:space="preserve">
</t>
    </r>
    <r>
      <rPr>
        <rFont val="&quot;DM Sans&quot;, Arial"/>
        <b/>
        <color theme="1"/>
        <sz val="12.0"/>
      </rPr>
      <t xml:space="preserve">3.5 to 5.0: </t>
    </r>
    <r>
      <rPr>
        <rFont val="&quot;DM Sans&quot;, Arial"/>
        <color theme="1"/>
        <sz val="12.0"/>
      </rPr>
      <t xml:space="preserve">This is the range for a positive attitude, showing favorable responses. This will be highlighted in </t>
    </r>
    <r>
      <rPr>
        <rFont val="&quot;DM Sans&quot;, Arial"/>
        <color rgb="FF0B8043"/>
        <sz val="12.0"/>
      </rPr>
      <t>green</t>
    </r>
    <r>
      <rPr>
        <rFont val="&quot;DM Sans&quot;, Arial"/>
        <color theme="1"/>
        <sz val="12.0"/>
      </rPr>
      <t>.
When you see the mean results for each section / characteristic - you can quickly identify the general attitude by looking at the color: green for positive, orange for neutral, and red for negative.</t>
    </r>
  </si>
  <si>
    <t xml:space="preserve">Interpreting your results </t>
  </si>
  <si>
    <t xml:space="preserve">Each section (or characteristic) within this diagnostic is scored separately, as opposed to providing an overall result. This is becasue each section relates to a vital part of team dynamics. 
By focusing on each characterisitc in turn, you can understand the specific strengths and weaknesses of your team in greater detail. This way, you can make more targeted plans to improve the effectiveness of your collaboration. 
</t>
  </si>
  <si>
    <t>Know your stakeholders</t>
  </si>
  <si>
    <t xml:space="preserve">Total scores </t>
  </si>
  <si>
    <t xml:space="preserve">Mean Score </t>
  </si>
  <si>
    <t>Questions</t>
  </si>
  <si>
    <t>Frequency</t>
  </si>
  <si>
    <t xml:space="preserve">% of respondents </t>
  </si>
  <si>
    <t>I am confident that all stakeholder groups directly impacted by this collaboration have been identified</t>
  </si>
  <si>
    <t>I am confident that all stakeholder groups indirectly impacted by this collaboration have been identified</t>
  </si>
  <si>
    <t>A comprehensive mapping of stakeholders based on their level of influence has been completed</t>
  </si>
  <si>
    <t>A comprehensive mapping of stakeholders based on their level of interest in the collaboration has been completed</t>
  </si>
  <si>
    <t>There is a clear understanding of the unique skills each stakeholder group brings to this collaboration</t>
  </si>
  <si>
    <t>The collaboration leverages the unique skills and expertise of each stakeholder group effectively</t>
  </si>
  <si>
    <t>I am aware of the time, budget and resources that each stakeholder group is willing and able to contribute to this collaboration</t>
  </si>
  <si>
    <t>Average Score:</t>
  </si>
  <si>
    <t>Agreed goals and expectations</t>
  </si>
  <si>
    <t>I have a clear understanding of the primary objectives of this collaboration</t>
  </si>
  <si>
    <t>The resources allocated for this collaboration are sufficient to achieve the agreed-upon objectives</t>
  </si>
  <si>
    <t>There is a mutual understanding among all parties about who is responsible for what</t>
  </si>
  <si>
    <t>I am clear about my role and responsibilities within this collaboration</t>
  </si>
  <si>
    <t>Effective channels for communication among collaborators have been established</t>
  </si>
  <si>
    <t>I find it easy to communicate with other stakeholders in this collaboration</t>
  </si>
  <si>
    <t>A timeline with key milestones has been established for this collaboration</t>
  </si>
  <si>
    <t>I am committed to adhering to the established timeline and milestones</t>
  </si>
  <si>
    <t>The timeline and milestones are realistic and achievable</t>
  </si>
  <si>
    <t>There are systems in place to monitor progress toward achieving the collaboration's objectives</t>
  </si>
  <si>
    <t>All parties are held accountable for meeting their roles and responsibilities</t>
  </si>
  <si>
    <t>Iterating and refining the collaborative process</t>
  </si>
  <si>
    <t>Our collaboration process has a structured system for collecting feedback from team members</t>
  </si>
  <si>
    <t>Partners involved in the collaboration are regularly asked for their feedback</t>
  </si>
  <si>
    <t>Quantitative and qualitative data are actively collected throughout the collaboration</t>
  </si>
  <si>
    <t>Decisions to refine our collaborative process are usually backed by data and evidence</t>
  </si>
  <si>
    <t>Our collaboration is flexible in adapting plans and objectives when new information becomes available</t>
  </si>
  <si>
    <t>Resource allocation (time, budget, personnel) is reviewed at regular intervals</t>
  </si>
  <si>
    <t>Our collaboration adjusts resource allocation to meet evolving needs and priorities</t>
  </si>
  <si>
    <t>Timelines are reassessed and adjusted to accommodate changes in objectives or resource availability</t>
  </si>
  <si>
    <t>The effectiveness of our communication channels is regularly evaluated</t>
  </si>
  <si>
    <t>Creating trust and rapport</t>
  </si>
  <si>
    <t>All parties in this collaboration openly share information relevant to the project</t>
  </si>
  <si>
    <t>Challenges and setbacks are communicated transparently by all involved parties</t>
  </si>
  <si>
    <t>Regular meetings or reports are scheduled to keep everyone informed and aligned</t>
  </si>
  <si>
    <t>There is a strong alignment between what is communicated and what is actually done by all parties</t>
  </si>
  <si>
    <t>The consistency between words and actions enhances my trust in this collaboration</t>
  </si>
  <si>
    <t>Sensitive information is handled with the utmost care by all parties involved</t>
  </si>
  <si>
    <t>Decisions within this collaboration are made through a process that I perceive as fair</t>
  </si>
  <si>
    <t>Interactions within this collaboration are generally positive</t>
  </si>
  <si>
    <t>There is a mutual sense of enjoyment in working together among all parties</t>
  </si>
  <si>
    <t>All parties show respect for each other's opinions</t>
  </si>
  <si>
    <t>Everyone respects each other's time and resources in this collaboration</t>
  </si>
  <si>
    <t>There is a high level of understanding and consideration for each other’s needs and circumstances</t>
  </si>
  <si>
    <t>Parties in this collaboration share some level of personal connection beyond the professional relationship</t>
  </si>
  <si>
    <t>Shared interests, experiences, or values enhance the quality of our collaboration</t>
  </si>
  <si>
    <t>Celebrations or acknowledgements are common when milestones or goals are reached</t>
  </si>
  <si>
    <t>Clear decision-making and inclusive governance</t>
  </si>
  <si>
    <t>I am consistently informed about decisions made within the collaboration</t>
  </si>
  <si>
    <t>The reasons behind decisions are clearly communicated to me</t>
  </si>
  <si>
    <t>Supporting data or evidence is provided when decisions are announced</t>
  </si>
  <si>
    <t>Decisions within the collaboration are made in a timely manner</t>
  </si>
  <si>
    <t>I feel that my input is considered in decisions, even if I am not the final decision-maker</t>
  </si>
  <si>
    <t>There is a mechanism for stakeholders to contribute to the decision-making process</t>
  </si>
  <si>
    <t>There is a variety of perspectives represented in our collaborations governance structure</t>
  </si>
  <si>
    <t>Individuals in our governance structure come from diverse cultural and social backgrounds</t>
  </si>
  <si>
    <t>I feel that the governance structure is inclusive, allowing for a wide range of member involvement</t>
  </si>
  <si>
    <t>Language and communication in governance activities are inclusive and considerate of diversity</t>
  </si>
  <si>
    <t>Policies are in place to accommodate members with diverse needs and backgrounds</t>
  </si>
  <si>
    <t>The format of governance meetings is accessible to me</t>
  </si>
  <si>
    <t>Documents and materials related to governance are accessible</t>
  </si>
  <si>
    <t>Managing conflict</t>
  </si>
  <si>
    <t>I feel comfortable sharing my opinions during team discussions</t>
  </si>
  <si>
    <t>I believe that my concerns are taken seriously by the team</t>
  </si>
  <si>
    <t>Our team has a clear process for escalating conflicts that cannot be resolved at the team level</t>
  </si>
  <si>
    <t>I am aware of how to initiate the escalation process for unresolved conflicts</t>
  </si>
  <si>
    <t>Conflicts within our team are resolved promptly</t>
  </si>
  <si>
    <t>Where appropriate, all stakeholders are informed about how conflicts are resolved</t>
  </si>
  <si>
    <t>Team members take responsibility for their actions during conflicts</t>
  </si>
  <si>
    <t>Individuals are held accountable for adhering to agreed-upon resolutions after conflicts are resolved</t>
  </si>
  <si>
    <t>Known project risks that could lead to conflicts are proactively addressed</t>
  </si>
  <si>
    <t>Our team values diversity of thought as a strength</t>
  </si>
  <si>
    <t>Sharing and learning: strengths and resources</t>
  </si>
  <si>
    <t>There is a mutual understanding among all partners about who brings what skills, expertise, and resources to the table</t>
  </si>
  <si>
    <t>The collaboration has effective channels for communicating expertise among partners</t>
  </si>
  <si>
    <t>I find it easy to share resources with other partners through the established communication channels</t>
  </si>
  <si>
    <t>There is a centralised platform or system where knowledge and skills are shared among partners</t>
  </si>
  <si>
    <t>I find the established platforms for knowledge sharing to be user-friendly and accessible</t>
  </si>
  <si>
    <t>There are regular opportunities for cross-training with other partners</t>
  </si>
  <si>
    <t>Skill development is a key focus in this collaboration</t>
  </si>
  <si>
    <t>The collaboration regularly reviews and acts upon feedback regarding the utilisation of skills and resources</t>
  </si>
  <si>
    <t>The collaboration has a formal system for recognising contributions to knowledge sharing</t>
  </si>
  <si>
    <t>I feel appreciated and rewarded for sharing my knowledge and skills with other partners</t>
  </si>
  <si>
    <t>Enabling boundary spanning</t>
  </si>
  <si>
    <t>Boundary-spanning values are explicitly included in the shared goals and objectives of this collaboration</t>
  </si>
  <si>
    <t>The current practices of this collaboration are well-aligned with the goal of promoting boundary-spanning behaviours and values</t>
  </si>
  <si>
    <t>Our collaboration has invested in the supporting architecture that facilitates the work of boundary spanners in this collaboration</t>
  </si>
  <si>
    <t>Training programmes are available to stakeholders to help instil boundary-spanning behaviours and values</t>
  </si>
  <si>
    <t>Leadership within the collaboration consistently supports the role and activities of boundary spanners/boundary spanning behaviour</t>
  </si>
  <si>
    <t>Leadership actively encourages and facilitates collaboration between different partners involved in this collaboration</t>
  </si>
  <si>
    <t>Leaders and/or boundary spanners in this collaboration feel empowered with the necessary permission, resources, and responsibilities to effectively execute their roles</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</si>
</sst>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b/>
      <sz val="15.0"/>
      <color theme="1"/>
      <name val="Arial"/>
    </font>
    <font>
      <color theme="1"/>
      <name val="Arial"/>
    </font>
    <font>
      <b/>
      <sz val="12.0"/>
      <color rgb="FFFFFFFF"/>
      <name val="&quot;DM Sans&quot;"/>
    </font>
    <font>
      <sz val="12.0"/>
      <color theme="1"/>
      <name val="&quot;DM Sans&quot;"/>
    </font>
    <font>
      <b/>
      <sz val="12.0"/>
      <color theme="1"/>
      <name val="&quot;DM Sans&quot;"/>
    </font>
    <font>
      <b/>
      <i/>
      <sz val="20.0"/>
      <color rgb="FFFFFFFF"/>
      <name val="Arial"/>
      <scheme val="minor"/>
    </font>
    <font>
      <b/>
      <sz val="15.0"/>
      <color rgb="FFFFFFFF"/>
      <name val="Arial"/>
      <scheme val="minor"/>
    </font>
    <font>
      <sz val="15.0"/>
      <color rgb="FFFFFFFF"/>
      <name val="Arial"/>
      <scheme val="minor"/>
    </font>
    <font>
      <b/>
      <sz val="15.0"/>
      <color rgb="FF000000"/>
      <name val="Arial"/>
      <scheme val="minor"/>
    </font>
    <font>
      <sz val="15.0"/>
      <color theme="1"/>
      <name val="Arial"/>
      <scheme val="minor"/>
    </font>
    <font>
      <b/>
      <sz val="15.0"/>
      <color theme="1"/>
      <name val="Arial"/>
      <scheme val="minor"/>
    </font>
    <font>
      <i/>
      <sz val="15.0"/>
      <color rgb="FF000000"/>
      <name val="&quot;Helvetica Neue&quot;"/>
    </font>
    <font>
      <b/>
      <sz val="15.0"/>
      <color rgb="FFFFFFFF"/>
      <name val="Arial"/>
    </font>
    <font>
      <color theme="1"/>
      <name val="Arial"/>
      <scheme val="minor"/>
    </font>
    <font>
      <i/>
      <sz val="11.0"/>
      <color rgb="FF000000"/>
      <name val="&quot;Helvetica Neue&quot;"/>
    </font>
  </fonts>
  <fills count="11">
    <fill>
      <patternFill patternType="none"/>
    </fill>
    <fill>
      <patternFill patternType="lightGray"/>
    </fill>
    <fill>
      <patternFill patternType="solid">
        <fgColor rgb="FF776BE0"/>
        <bgColor rgb="FF776BE0"/>
      </patternFill>
    </fill>
    <fill>
      <patternFill patternType="solid">
        <fgColor rgb="FFFFFFFF"/>
        <bgColor rgb="FFFFFFFF"/>
      </patternFill>
    </fill>
    <fill>
      <patternFill patternType="solid">
        <fgColor rgb="FF38761D"/>
        <bgColor rgb="FF38761D"/>
      </patternFill>
    </fill>
    <fill>
      <patternFill patternType="solid">
        <fgColor rgb="FF6AA84F"/>
        <bgColor rgb="FF6AA84F"/>
      </patternFill>
    </fill>
    <fill>
      <patternFill patternType="solid">
        <fgColor rgb="FFFFD966"/>
        <bgColor rgb="FFFFD966"/>
      </patternFill>
    </fill>
    <fill>
      <patternFill patternType="solid">
        <fgColor rgb="FFDD7E6B"/>
        <bgColor rgb="FFDD7E6B"/>
      </patternFill>
    </fill>
    <fill>
      <patternFill patternType="solid">
        <fgColor rgb="FF990000"/>
        <bgColor rgb="FF990000"/>
      </patternFill>
    </fill>
    <fill>
      <patternFill patternType="solid">
        <fgColor rgb="FF000000"/>
        <bgColor rgb="FF000000"/>
      </patternFill>
    </fill>
    <fill>
      <patternFill patternType="solid">
        <fgColor rgb="FFEA9999"/>
        <bgColor rgb="FFEA9999"/>
      </patternFill>
    </fill>
  </fills>
  <borders count="1">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0" xfId="0" applyAlignment="1" applyFont="1">
      <alignment readingOrder="0" shrinkToFit="0" vertical="bottom" wrapText="1"/>
    </xf>
    <xf borderId="0" fillId="0" fontId="2" numFmtId="0" xfId="0" applyAlignment="1" applyFont="1">
      <alignment vertical="bottom"/>
    </xf>
    <xf borderId="0" fillId="0" fontId="2" numFmtId="0" xfId="0" applyAlignment="1" applyFont="1">
      <alignment vertical="bottom"/>
    </xf>
    <xf borderId="0" fillId="2" fontId="3" numFmtId="0" xfId="0" applyAlignment="1" applyFill="1" applyFont="1">
      <alignment vertical="bottom"/>
    </xf>
    <xf borderId="0" fillId="3" fontId="4" numFmtId="0" xfId="0" applyAlignment="1" applyFill="1" applyFont="1">
      <alignment shrinkToFit="0" vertical="bottom" wrapText="1"/>
    </xf>
    <xf borderId="0" fillId="3" fontId="5" numFmtId="0" xfId="0" applyAlignment="1" applyFont="1">
      <alignment vertical="bottom"/>
    </xf>
    <xf borderId="0" fillId="3" fontId="2" numFmtId="0" xfId="0" applyAlignment="1" applyFont="1">
      <alignment vertical="bottom"/>
    </xf>
    <xf borderId="0" fillId="3" fontId="2" numFmtId="0" xfId="0" applyAlignment="1" applyFont="1">
      <alignment vertical="bottom"/>
    </xf>
    <xf borderId="0" fillId="3" fontId="5" numFmtId="0" xfId="0" applyAlignment="1" applyFont="1">
      <alignment vertical="top"/>
    </xf>
    <xf borderId="0" fillId="2" fontId="3" numFmtId="0" xfId="0" applyAlignment="1" applyFont="1">
      <alignment shrinkToFit="0" vertical="bottom" wrapText="1"/>
    </xf>
    <xf borderId="0" fillId="3" fontId="4" numFmtId="0" xfId="0" applyAlignment="1" applyFont="1">
      <alignment shrinkToFit="0" vertical="bottom" wrapText="1"/>
    </xf>
    <xf borderId="0" fillId="3" fontId="4" numFmtId="0" xfId="0" applyAlignment="1" applyFont="1">
      <alignment readingOrder="0" shrinkToFit="0" vertical="bottom" wrapText="1"/>
    </xf>
    <xf borderId="0" fillId="2" fontId="6" numFmtId="0" xfId="0" applyAlignment="1" applyFont="1">
      <alignment readingOrder="0"/>
    </xf>
    <xf borderId="0" fillId="4" fontId="7" numFmtId="0" xfId="0" applyAlignment="1" applyFill="1" applyFont="1">
      <alignment horizontal="center" readingOrder="0"/>
    </xf>
    <xf borderId="0" fillId="5" fontId="8" numFmtId="0" xfId="0" applyAlignment="1" applyFill="1" applyFont="1">
      <alignment horizontal="center" readingOrder="0"/>
    </xf>
    <xf borderId="0" fillId="6" fontId="9" numFmtId="0" xfId="0" applyAlignment="1" applyFill="1" applyFont="1">
      <alignment horizontal="center" readingOrder="0"/>
    </xf>
    <xf borderId="0" fillId="7" fontId="7" numFmtId="0" xfId="0" applyAlignment="1" applyFill="1" applyFont="1">
      <alignment horizontal="center" readingOrder="0"/>
    </xf>
    <xf borderId="0" fillId="8" fontId="7" numFmtId="0" xfId="0" applyAlignment="1" applyFill="1" applyFont="1">
      <alignment horizontal="center" readingOrder="0"/>
    </xf>
    <xf borderId="0" fillId="9" fontId="7" numFmtId="0" xfId="0" applyAlignment="1" applyFill="1" applyFont="1">
      <alignment readingOrder="0"/>
    </xf>
    <xf borderId="0" fillId="0" fontId="10" numFmtId="0" xfId="0" applyFont="1"/>
    <xf borderId="0" fillId="0" fontId="11" numFmtId="0" xfId="0" applyAlignment="1" applyFont="1">
      <alignment readingOrder="0"/>
    </xf>
    <xf borderId="0" fillId="0" fontId="12" numFmtId="0" xfId="0" applyAlignment="1" applyFont="1">
      <alignment horizontal="left" readingOrder="0" shrinkToFit="0" wrapText="1"/>
    </xf>
    <xf borderId="0" fillId="0" fontId="10" numFmtId="0" xfId="0" applyAlignment="1" applyFont="1">
      <alignment readingOrder="0"/>
    </xf>
    <xf borderId="0" fillId="0" fontId="10" numFmtId="10" xfId="0" applyAlignment="1" applyFont="1" applyNumberFormat="1">
      <alignment readingOrder="0"/>
    </xf>
    <xf borderId="0" fillId="0" fontId="10" numFmtId="10" xfId="0" applyFont="1" applyNumberFormat="1"/>
    <xf borderId="0" fillId="2" fontId="13" numFmtId="0" xfId="0" applyAlignment="1" applyFont="1">
      <alignment vertical="bottom"/>
    </xf>
    <xf borderId="0" fillId="0" fontId="14" numFmtId="10" xfId="0" applyFont="1" applyNumberFormat="1"/>
    <xf borderId="0" fillId="10" fontId="1" numFmtId="0" xfId="0" applyAlignment="1" applyFill="1" applyFont="1">
      <alignment horizontal="right" vertical="bottom"/>
    </xf>
    <xf borderId="0" fillId="0" fontId="15" numFmtId="0" xfId="0" applyAlignment="1" applyFont="1">
      <alignment horizontal="left" readingOrder="0" shrinkToFit="0" wrapText="1"/>
    </xf>
    <xf borderId="0" fillId="0" fontId="14" numFmtId="10" xfId="0" applyAlignment="1" applyFont="1" applyNumberFormat="1">
      <alignment readingOrder="0"/>
    </xf>
  </cellXfs>
  <cellStyles count="1">
    <cellStyle xfId="0" name="Normal" builtinId="0"/>
  </cellStyles>
  <dxfs count="3">
    <dxf>
      <font/>
      <fill>
        <patternFill patternType="solid">
          <fgColor rgb="FFB7E1CD"/>
          <bgColor rgb="FFB7E1CD"/>
        </patternFill>
      </fill>
      <border/>
    </dxf>
    <dxf>
      <font/>
      <fill>
        <patternFill patternType="solid">
          <fgColor rgb="FFFFE599"/>
          <bgColor rgb="FFFFE599"/>
        </patternFill>
      </fill>
      <border/>
    </dxf>
    <dxf>
      <font/>
      <fill>
        <patternFill patternType="solid">
          <fgColor rgb="FFEA9999"/>
          <bgColor rgb="FFEA999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5.0"/>
  </cols>
  <sheetData>
    <row r="1">
      <c r="A1" s="1" t="s">
        <v>0</v>
      </c>
      <c r="B1" s="2"/>
      <c r="C1" s="2"/>
      <c r="D1" s="2"/>
      <c r="E1" s="2"/>
      <c r="F1" s="2"/>
      <c r="G1" s="2"/>
      <c r="H1" s="2"/>
      <c r="I1" s="2"/>
      <c r="J1" s="2"/>
      <c r="K1" s="2"/>
      <c r="L1" s="2"/>
      <c r="M1" s="2"/>
      <c r="N1" s="2"/>
      <c r="O1" s="2"/>
      <c r="P1" s="2"/>
      <c r="Q1" s="2"/>
      <c r="R1" s="2"/>
      <c r="S1" s="2"/>
      <c r="T1" s="2"/>
      <c r="U1" s="2"/>
      <c r="V1" s="2"/>
      <c r="W1" s="2"/>
      <c r="X1" s="2"/>
      <c r="Y1" s="2"/>
      <c r="Z1" s="2"/>
    </row>
    <row r="2">
      <c r="A2" s="3"/>
      <c r="B2" s="2"/>
      <c r="C2" s="2"/>
      <c r="D2" s="2"/>
      <c r="E2" s="2"/>
      <c r="F2" s="2"/>
      <c r="G2" s="2"/>
      <c r="H2" s="2"/>
      <c r="I2" s="2"/>
      <c r="J2" s="2"/>
      <c r="K2" s="2"/>
      <c r="L2" s="2"/>
      <c r="M2" s="2"/>
      <c r="N2" s="2"/>
      <c r="O2" s="2"/>
      <c r="P2" s="2"/>
      <c r="Q2" s="2"/>
      <c r="R2" s="2"/>
      <c r="S2" s="2"/>
      <c r="T2" s="2"/>
      <c r="U2" s="2"/>
      <c r="V2" s="2"/>
      <c r="W2" s="2"/>
      <c r="X2" s="2"/>
      <c r="Y2" s="2"/>
      <c r="Z2" s="2"/>
    </row>
    <row r="3">
      <c r="A3" s="4" t="s">
        <v>1</v>
      </c>
      <c r="B3" s="2"/>
      <c r="C3" s="2"/>
      <c r="D3" s="2"/>
      <c r="E3" s="2"/>
      <c r="F3" s="2"/>
      <c r="G3" s="2"/>
      <c r="H3" s="2"/>
      <c r="I3" s="2"/>
      <c r="J3" s="2"/>
      <c r="K3" s="2"/>
      <c r="L3" s="2"/>
      <c r="M3" s="2"/>
      <c r="N3" s="2"/>
      <c r="O3" s="2"/>
      <c r="P3" s="2"/>
      <c r="Q3" s="2"/>
      <c r="R3" s="2"/>
      <c r="S3" s="2"/>
      <c r="T3" s="2"/>
      <c r="U3" s="2"/>
      <c r="V3" s="2"/>
      <c r="W3" s="2"/>
      <c r="X3" s="2"/>
      <c r="Y3" s="2"/>
      <c r="Z3" s="2"/>
    </row>
    <row r="4">
      <c r="A4" s="5" t="s">
        <v>2</v>
      </c>
      <c r="B4" s="2"/>
      <c r="C4" s="2"/>
      <c r="D4" s="2"/>
      <c r="E4" s="2"/>
      <c r="F4" s="2"/>
      <c r="G4" s="2"/>
      <c r="H4" s="2"/>
      <c r="I4" s="2"/>
      <c r="J4" s="2"/>
      <c r="K4" s="2"/>
      <c r="L4" s="2"/>
      <c r="M4" s="2"/>
      <c r="N4" s="2"/>
      <c r="O4" s="2"/>
      <c r="P4" s="2"/>
      <c r="Q4" s="2"/>
      <c r="R4" s="2"/>
      <c r="S4" s="2"/>
      <c r="T4" s="2"/>
      <c r="U4" s="2"/>
      <c r="V4" s="2"/>
      <c r="W4" s="2"/>
      <c r="X4" s="2"/>
      <c r="Y4" s="2"/>
      <c r="Z4" s="2"/>
    </row>
    <row r="5">
      <c r="A5" s="6" t="s">
        <v>3</v>
      </c>
      <c r="B5" s="2"/>
      <c r="C5" s="2"/>
      <c r="D5" s="2"/>
      <c r="E5" s="2"/>
      <c r="F5" s="2"/>
      <c r="G5" s="2"/>
      <c r="H5" s="2"/>
      <c r="I5" s="2"/>
      <c r="J5" s="2"/>
      <c r="K5" s="2"/>
      <c r="L5" s="2"/>
      <c r="M5" s="2"/>
      <c r="N5" s="2"/>
      <c r="O5" s="2"/>
      <c r="P5" s="2"/>
      <c r="Q5" s="2"/>
      <c r="R5" s="2"/>
      <c r="S5" s="2"/>
      <c r="T5" s="2"/>
      <c r="U5" s="2"/>
      <c r="V5" s="2"/>
      <c r="W5" s="2"/>
      <c r="X5" s="2"/>
      <c r="Y5" s="2"/>
      <c r="Z5" s="2"/>
    </row>
    <row r="6">
      <c r="A6" s="7"/>
      <c r="B6" s="2"/>
      <c r="C6" s="2"/>
      <c r="D6" s="2"/>
      <c r="E6" s="2"/>
      <c r="F6" s="2"/>
      <c r="G6" s="2"/>
      <c r="H6" s="2"/>
      <c r="I6" s="2"/>
      <c r="J6" s="2"/>
      <c r="K6" s="2"/>
      <c r="L6" s="2"/>
      <c r="M6" s="2"/>
      <c r="N6" s="2"/>
      <c r="O6" s="2"/>
      <c r="P6" s="2"/>
      <c r="Q6" s="2"/>
      <c r="R6" s="2"/>
      <c r="S6" s="2"/>
      <c r="T6" s="2"/>
      <c r="U6" s="2"/>
      <c r="V6" s="2"/>
      <c r="W6" s="2"/>
      <c r="X6" s="2"/>
      <c r="Y6" s="2"/>
      <c r="Z6" s="2"/>
    </row>
    <row r="7">
      <c r="A7" s="4" t="s">
        <v>4</v>
      </c>
      <c r="B7" s="2"/>
      <c r="C7" s="2"/>
      <c r="D7" s="2"/>
      <c r="E7" s="2"/>
      <c r="F7" s="2"/>
      <c r="G7" s="2"/>
      <c r="H7" s="2"/>
      <c r="I7" s="2"/>
      <c r="J7" s="2"/>
      <c r="K7" s="2"/>
      <c r="L7" s="2"/>
      <c r="M7" s="2"/>
      <c r="N7" s="2"/>
      <c r="O7" s="2"/>
      <c r="P7" s="2"/>
      <c r="Q7" s="2"/>
      <c r="R7" s="2"/>
      <c r="S7" s="2"/>
      <c r="T7" s="2"/>
      <c r="U7" s="2"/>
      <c r="V7" s="2"/>
      <c r="W7" s="2"/>
      <c r="X7" s="2"/>
      <c r="Y7" s="2"/>
      <c r="Z7" s="2"/>
    </row>
    <row r="8">
      <c r="A8" s="8" t="s">
        <v>5</v>
      </c>
      <c r="B8" s="2"/>
      <c r="C8" s="2"/>
      <c r="D8" s="2"/>
      <c r="E8" s="2"/>
      <c r="F8" s="2"/>
      <c r="G8" s="2"/>
      <c r="H8" s="2"/>
      <c r="I8" s="2"/>
      <c r="J8" s="2"/>
      <c r="K8" s="2"/>
      <c r="L8" s="2"/>
      <c r="M8" s="2"/>
      <c r="N8" s="2"/>
      <c r="O8" s="2"/>
      <c r="P8" s="2"/>
      <c r="Q8" s="2"/>
      <c r="R8" s="2"/>
      <c r="S8" s="2"/>
      <c r="T8" s="2"/>
      <c r="U8" s="2"/>
      <c r="V8" s="2"/>
      <c r="W8" s="2"/>
      <c r="X8" s="2"/>
      <c r="Y8" s="2"/>
      <c r="Z8" s="2"/>
    </row>
    <row r="9">
      <c r="A9" s="9" t="s">
        <v>6</v>
      </c>
      <c r="B9" s="2"/>
      <c r="C9" s="2"/>
      <c r="D9" s="2"/>
      <c r="E9" s="2"/>
      <c r="F9" s="2"/>
      <c r="G9" s="2"/>
      <c r="H9" s="2"/>
      <c r="I9" s="2"/>
      <c r="J9" s="2"/>
      <c r="K9" s="2"/>
      <c r="L9" s="2"/>
      <c r="M9" s="2"/>
      <c r="N9" s="2"/>
      <c r="O9" s="2"/>
      <c r="P9" s="2"/>
      <c r="Q9" s="2"/>
      <c r="R9" s="2"/>
      <c r="S9" s="2"/>
      <c r="T9" s="2"/>
      <c r="U9" s="2"/>
      <c r="V9" s="2"/>
      <c r="W9" s="2"/>
      <c r="X9" s="2"/>
      <c r="Y9" s="2"/>
      <c r="Z9" s="2"/>
    </row>
    <row r="10">
      <c r="A10" s="3"/>
      <c r="B10" s="2"/>
      <c r="C10" s="2"/>
      <c r="D10" s="2"/>
      <c r="E10" s="2"/>
      <c r="F10" s="2"/>
      <c r="G10" s="2"/>
      <c r="H10" s="2"/>
      <c r="I10" s="2"/>
      <c r="J10" s="2"/>
      <c r="K10" s="2"/>
      <c r="L10" s="2"/>
      <c r="M10" s="2"/>
      <c r="N10" s="2"/>
      <c r="O10" s="2"/>
      <c r="P10" s="2"/>
      <c r="Q10" s="2"/>
      <c r="R10" s="2"/>
      <c r="S10" s="2"/>
      <c r="T10" s="2"/>
      <c r="U10" s="2"/>
      <c r="V10" s="2"/>
      <c r="W10" s="2"/>
      <c r="X10" s="2"/>
      <c r="Y10" s="2"/>
      <c r="Z10" s="2"/>
    </row>
    <row r="11">
      <c r="A11" s="10" t="s">
        <v>7</v>
      </c>
      <c r="B11" s="2"/>
      <c r="C11" s="2"/>
      <c r="D11" s="2"/>
      <c r="E11" s="2"/>
      <c r="F11" s="2"/>
      <c r="G11" s="2"/>
      <c r="H11" s="2"/>
      <c r="I11" s="2"/>
      <c r="J11" s="2"/>
      <c r="K11" s="2"/>
      <c r="L11" s="2"/>
      <c r="M11" s="2"/>
      <c r="N11" s="2"/>
      <c r="O11" s="2"/>
      <c r="P11" s="2"/>
      <c r="Q11" s="2"/>
      <c r="R11" s="2"/>
      <c r="S11" s="2"/>
      <c r="T11" s="2"/>
      <c r="U11" s="2"/>
      <c r="V11" s="2"/>
      <c r="W11" s="2"/>
      <c r="X11" s="2"/>
      <c r="Y11" s="2"/>
      <c r="Z11" s="2"/>
    </row>
    <row r="12">
      <c r="A12" s="11" t="s">
        <v>8</v>
      </c>
      <c r="B12" s="2"/>
      <c r="C12" s="2"/>
      <c r="D12" s="2"/>
      <c r="E12" s="2"/>
      <c r="F12" s="2"/>
      <c r="G12" s="2"/>
      <c r="H12" s="2"/>
      <c r="I12" s="2"/>
      <c r="J12" s="2"/>
      <c r="K12" s="2"/>
      <c r="L12" s="2"/>
      <c r="M12" s="2"/>
      <c r="N12" s="2"/>
      <c r="O12" s="2"/>
      <c r="P12" s="2"/>
      <c r="Q12" s="2"/>
      <c r="R12" s="2"/>
      <c r="S12" s="2"/>
      <c r="T12" s="2"/>
      <c r="U12" s="2"/>
      <c r="V12" s="2"/>
      <c r="W12" s="2"/>
      <c r="X12" s="2"/>
      <c r="Y12" s="2"/>
      <c r="Z12" s="2"/>
    </row>
    <row r="13">
      <c r="A13" s="3"/>
      <c r="B13" s="2"/>
      <c r="C13" s="2"/>
      <c r="D13" s="2"/>
      <c r="E13" s="2"/>
      <c r="F13" s="2"/>
      <c r="G13" s="2"/>
      <c r="H13" s="2"/>
      <c r="I13" s="2"/>
      <c r="J13" s="2"/>
      <c r="K13" s="2"/>
      <c r="L13" s="2"/>
      <c r="M13" s="2"/>
      <c r="N13" s="2"/>
      <c r="O13" s="2"/>
      <c r="P13" s="2"/>
      <c r="Q13" s="2"/>
      <c r="R13" s="2"/>
      <c r="S13" s="2"/>
      <c r="T13" s="2"/>
      <c r="U13" s="2"/>
      <c r="V13" s="2"/>
      <c r="W13" s="2"/>
      <c r="X13" s="2"/>
      <c r="Y13" s="2"/>
      <c r="Z13" s="2"/>
    </row>
    <row r="14">
      <c r="A14" s="10" t="s">
        <v>9</v>
      </c>
      <c r="B14" s="2"/>
      <c r="C14" s="2"/>
      <c r="D14" s="2"/>
      <c r="E14" s="2"/>
      <c r="F14" s="2"/>
      <c r="G14" s="2"/>
      <c r="H14" s="2"/>
      <c r="I14" s="2"/>
      <c r="J14" s="2"/>
      <c r="K14" s="2"/>
      <c r="L14" s="2"/>
      <c r="M14" s="2"/>
      <c r="N14" s="2"/>
      <c r="O14" s="2"/>
      <c r="P14" s="2"/>
      <c r="Q14" s="2"/>
      <c r="R14" s="2"/>
      <c r="S14" s="2"/>
      <c r="T14" s="2"/>
      <c r="U14" s="2"/>
      <c r="V14" s="2"/>
      <c r="W14" s="2"/>
      <c r="X14" s="2"/>
      <c r="Y14" s="2"/>
      <c r="Z14" s="2"/>
    </row>
    <row r="15">
      <c r="A15" s="12" t="s">
        <v>10</v>
      </c>
      <c r="B15" s="2"/>
      <c r="C15" s="2"/>
      <c r="D15" s="2"/>
      <c r="E15" s="2"/>
      <c r="F15" s="2"/>
      <c r="G15" s="2"/>
      <c r="H15" s="2"/>
      <c r="I15" s="2"/>
      <c r="J15" s="2"/>
      <c r="K15" s="2"/>
      <c r="L15" s="2"/>
      <c r="M15" s="2"/>
      <c r="N15" s="2"/>
      <c r="O15" s="2"/>
      <c r="P15" s="2"/>
      <c r="Q15" s="2"/>
      <c r="R15" s="2"/>
      <c r="S15" s="2"/>
      <c r="T15" s="2"/>
      <c r="U15" s="2"/>
      <c r="V15" s="2"/>
      <c r="W15" s="2"/>
      <c r="X15" s="2"/>
      <c r="Y15" s="2"/>
      <c r="Z15" s="2"/>
    </row>
    <row r="16">
      <c r="A16" s="2"/>
      <c r="B16" s="2"/>
      <c r="C16" s="2"/>
      <c r="D16" s="2"/>
      <c r="E16" s="2"/>
      <c r="F16" s="2"/>
      <c r="G16" s="2"/>
      <c r="H16" s="2"/>
      <c r="I16" s="2"/>
      <c r="J16" s="2"/>
      <c r="K16" s="2"/>
      <c r="L16" s="2"/>
      <c r="M16" s="2"/>
      <c r="N16" s="2"/>
      <c r="O16" s="2"/>
      <c r="P16" s="2"/>
      <c r="Q16" s="2"/>
      <c r="R16" s="2"/>
      <c r="S16" s="2"/>
      <c r="T16" s="2"/>
      <c r="U16" s="2"/>
      <c r="V16" s="2"/>
      <c r="W16" s="2"/>
      <c r="X16" s="2"/>
      <c r="Y16" s="2"/>
      <c r="Z16" s="2"/>
    </row>
    <row r="17">
      <c r="A17" s="3"/>
      <c r="B17" s="2"/>
      <c r="C17" s="2"/>
      <c r="D17" s="2"/>
      <c r="E17" s="2"/>
      <c r="F17" s="2"/>
      <c r="G17" s="2"/>
      <c r="H17" s="2"/>
      <c r="I17" s="2"/>
      <c r="J17" s="2"/>
      <c r="K17" s="2"/>
      <c r="L17" s="2"/>
      <c r="M17" s="2"/>
      <c r="N17" s="2"/>
      <c r="O17" s="2"/>
      <c r="P17" s="2"/>
      <c r="Q17" s="2"/>
      <c r="R17" s="2"/>
      <c r="S17" s="2"/>
      <c r="T17" s="2"/>
      <c r="U17" s="2"/>
      <c r="V17" s="2"/>
      <c r="W17" s="2"/>
      <c r="X17" s="2"/>
      <c r="Y17" s="2"/>
      <c r="Z17" s="2"/>
    </row>
    <row r="18">
      <c r="A18" s="2"/>
      <c r="B18" s="2"/>
      <c r="C18" s="2"/>
      <c r="D18" s="2"/>
      <c r="E18" s="2"/>
      <c r="F18" s="2"/>
      <c r="G18" s="2"/>
      <c r="H18" s="2"/>
      <c r="I18" s="2"/>
      <c r="J18" s="2"/>
      <c r="K18" s="2"/>
      <c r="L18" s="2"/>
      <c r="M18" s="2"/>
      <c r="N18" s="2"/>
      <c r="O18" s="2"/>
      <c r="P18" s="2"/>
      <c r="Q18" s="2"/>
      <c r="R18" s="2"/>
      <c r="S18" s="2"/>
      <c r="T18" s="2"/>
      <c r="U18" s="2"/>
      <c r="V18" s="2"/>
      <c r="W18" s="2"/>
      <c r="X18" s="2"/>
      <c r="Y18" s="2"/>
      <c r="Z18" s="2"/>
    </row>
    <row r="19">
      <c r="A19" s="2"/>
      <c r="B19" s="2"/>
      <c r="C19" s="2"/>
      <c r="D19" s="2"/>
      <c r="E19" s="2"/>
      <c r="F19" s="2"/>
      <c r="G19" s="2"/>
      <c r="H19" s="2"/>
      <c r="I19" s="2"/>
      <c r="J19" s="2"/>
      <c r="K19" s="2"/>
      <c r="L19" s="2"/>
      <c r="M19" s="2"/>
      <c r="N19" s="2"/>
      <c r="O19" s="2"/>
      <c r="P19" s="2"/>
      <c r="Q19" s="2"/>
      <c r="R19" s="2"/>
      <c r="S19" s="2"/>
      <c r="T19" s="2"/>
      <c r="U19" s="2"/>
      <c r="V19" s="2"/>
      <c r="W19" s="2"/>
      <c r="X19" s="2"/>
      <c r="Y19" s="2"/>
      <c r="Z19" s="2"/>
    </row>
    <row r="20">
      <c r="A20" s="2"/>
      <c r="B20" s="2"/>
      <c r="C20" s="2"/>
      <c r="D20" s="2"/>
      <c r="E20" s="2"/>
      <c r="F20" s="2"/>
      <c r="G20" s="2"/>
      <c r="H20" s="2"/>
      <c r="I20" s="2"/>
      <c r="J20" s="2"/>
      <c r="K20" s="2"/>
      <c r="L20" s="2"/>
      <c r="M20" s="2"/>
      <c r="N20" s="2"/>
      <c r="O20" s="2"/>
      <c r="P20" s="2"/>
      <c r="Q20" s="2"/>
      <c r="R20" s="2"/>
      <c r="S20" s="2"/>
      <c r="T20" s="2"/>
      <c r="U20" s="2"/>
      <c r="V20" s="2"/>
      <c r="W20" s="2"/>
      <c r="X20" s="2"/>
      <c r="Y20" s="2"/>
      <c r="Z20" s="2"/>
    </row>
    <row r="21">
      <c r="A21" s="2"/>
      <c r="B21" s="2"/>
      <c r="C21" s="2"/>
      <c r="D21" s="2"/>
      <c r="E21" s="2"/>
      <c r="F21" s="2"/>
      <c r="G21" s="2"/>
      <c r="H21" s="2"/>
      <c r="I21" s="2"/>
      <c r="J21" s="2"/>
      <c r="K21" s="2"/>
      <c r="L21" s="2"/>
      <c r="M21" s="2"/>
      <c r="N21" s="2"/>
      <c r="O21" s="2"/>
      <c r="P21" s="2"/>
      <c r="Q21" s="2"/>
      <c r="R21" s="2"/>
      <c r="S21" s="2"/>
      <c r="T21" s="2"/>
      <c r="U21" s="2"/>
      <c r="V21" s="2"/>
      <c r="W21" s="2"/>
      <c r="X21" s="2"/>
      <c r="Y21" s="2"/>
      <c r="Z21" s="2"/>
    </row>
    <row r="22">
      <c r="A22" s="2"/>
      <c r="B22" s="2"/>
      <c r="C22" s="2"/>
      <c r="D22" s="2"/>
      <c r="E22" s="2"/>
      <c r="F22" s="2"/>
      <c r="G22" s="2"/>
      <c r="H22" s="2"/>
      <c r="I22" s="2"/>
      <c r="J22" s="2"/>
      <c r="K22" s="2"/>
      <c r="L22" s="2"/>
      <c r="M22" s="2"/>
      <c r="N22" s="2"/>
      <c r="O22" s="2"/>
      <c r="P22" s="2"/>
      <c r="Q22" s="2"/>
      <c r="R22" s="2"/>
      <c r="S22" s="2"/>
      <c r="T22" s="2"/>
      <c r="U22" s="2"/>
      <c r="V22" s="2"/>
      <c r="W22" s="2"/>
      <c r="X22" s="2"/>
      <c r="Y22" s="2"/>
      <c r="Z22" s="2"/>
    </row>
    <row r="23">
      <c r="A23" s="2"/>
      <c r="B23" s="2"/>
      <c r="C23" s="2"/>
      <c r="D23" s="2"/>
      <c r="E23" s="2"/>
      <c r="F23" s="2"/>
      <c r="G23" s="2"/>
      <c r="H23" s="2"/>
      <c r="I23" s="2"/>
      <c r="J23" s="2"/>
      <c r="K23" s="2"/>
      <c r="L23" s="2"/>
      <c r="M23" s="2"/>
      <c r="N23" s="2"/>
      <c r="O23" s="2"/>
      <c r="P23" s="2"/>
      <c r="Q23" s="2"/>
      <c r="R23" s="2"/>
      <c r="S23" s="2"/>
      <c r="T23" s="2"/>
      <c r="U23" s="2"/>
      <c r="V23" s="2"/>
      <c r="W23" s="2"/>
      <c r="X23" s="2"/>
      <c r="Y23" s="2"/>
      <c r="Z23" s="2"/>
    </row>
    <row r="24">
      <c r="A24" s="2"/>
      <c r="B24" s="2"/>
      <c r="C24" s="2"/>
      <c r="D24" s="2"/>
      <c r="E24" s="2"/>
      <c r="F24" s="2"/>
      <c r="G24" s="2"/>
      <c r="H24" s="2"/>
      <c r="I24" s="2"/>
      <c r="J24" s="2"/>
      <c r="K24" s="2"/>
      <c r="L24" s="2"/>
      <c r="M24" s="2"/>
      <c r="N24" s="2"/>
      <c r="O24" s="2"/>
      <c r="P24" s="2"/>
      <c r="Q24" s="2"/>
      <c r="R24" s="2"/>
      <c r="S24" s="2"/>
      <c r="T24" s="2"/>
      <c r="U24" s="2"/>
      <c r="V24" s="2"/>
      <c r="W24" s="2"/>
      <c r="X24" s="2"/>
      <c r="Y24" s="2"/>
      <c r="Z24" s="2"/>
    </row>
    <row r="25">
      <c r="A25" s="2"/>
      <c r="B25" s="2"/>
      <c r="C25" s="2"/>
      <c r="D25" s="2"/>
      <c r="E25" s="2"/>
      <c r="F25" s="2"/>
      <c r="G25" s="2"/>
      <c r="H25" s="2"/>
      <c r="I25" s="2"/>
      <c r="J25" s="2"/>
      <c r="K25" s="2"/>
      <c r="L25" s="2"/>
      <c r="M25" s="2"/>
      <c r="N25" s="2"/>
      <c r="O25" s="2"/>
      <c r="P25" s="2"/>
      <c r="Q25" s="2"/>
      <c r="R25" s="2"/>
      <c r="S25" s="2"/>
      <c r="T25" s="2"/>
      <c r="U25" s="2"/>
      <c r="V25" s="2"/>
      <c r="W25" s="2"/>
      <c r="X25" s="2"/>
      <c r="Y25" s="2"/>
      <c r="Z25" s="2"/>
    </row>
    <row r="26">
      <c r="A26" s="2"/>
      <c r="B26" s="2"/>
      <c r="C26" s="2"/>
      <c r="D26" s="2"/>
      <c r="E26" s="2"/>
      <c r="F26" s="2"/>
      <c r="G26" s="2"/>
      <c r="H26" s="2"/>
      <c r="I26" s="2"/>
      <c r="J26" s="2"/>
      <c r="K26" s="2"/>
      <c r="L26" s="2"/>
      <c r="M26" s="2"/>
      <c r="N26" s="2"/>
      <c r="O26" s="2"/>
      <c r="P26" s="2"/>
      <c r="Q26" s="2"/>
      <c r="R26" s="2"/>
      <c r="S26" s="2"/>
      <c r="T26" s="2"/>
      <c r="U26" s="2"/>
      <c r="V26" s="2"/>
      <c r="W26" s="2"/>
      <c r="X26" s="2"/>
      <c r="Y26" s="2"/>
      <c r="Z26" s="2"/>
    </row>
    <row r="27">
      <c r="A27" s="2"/>
      <c r="B27" s="2"/>
      <c r="C27" s="2"/>
      <c r="D27" s="2"/>
      <c r="E27" s="2"/>
      <c r="F27" s="2"/>
      <c r="G27" s="2"/>
      <c r="H27" s="2"/>
      <c r="I27" s="2"/>
      <c r="J27" s="2"/>
      <c r="K27" s="2"/>
      <c r="L27" s="2"/>
      <c r="M27" s="2"/>
      <c r="N27" s="2"/>
      <c r="O27" s="2"/>
      <c r="P27" s="2"/>
      <c r="Q27" s="2"/>
      <c r="R27" s="2"/>
      <c r="S27" s="2"/>
      <c r="T27" s="2"/>
      <c r="U27" s="2"/>
      <c r="V27" s="2"/>
      <c r="W27" s="2"/>
      <c r="X27" s="2"/>
      <c r="Y27" s="2"/>
      <c r="Z27" s="2"/>
    </row>
    <row r="28">
      <c r="A28" s="2"/>
      <c r="B28" s="2"/>
      <c r="C28" s="2"/>
      <c r="D28" s="2"/>
      <c r="E28" s="2"/>
      <c r="F28" s="2"/>
      <c r="G28" s="2"/>
      <c r="H28" s="2"/>
      <c r="I28" s="2"/>
      <c r="J28" s="2"/>
      <c r="K28" s="2"/>
      <c r="L28" s="2"/>
      <c r="M28" s="2"/>
      <c r="N28" s="2"/>
      <c r="O28" s="2"/>
      <c r="P28" s="2"/>
      <c r="Q28" s="2"/>
      <c r="R28" s="2"/>
      <c r="S28" s="2"/>
      <c r="T28" s="2"/>
      <c r="U28" s="2"/>
      <c r="V28" s="2"/>
      <c r="W28" s="2"/>
      <c r="X28" s="2"/>
      <c r="Y28" s="2"/>
      <c r="Z28" s="2"/>
    </row>
    <row r="29">
      <c r="A29" s="2"/>
      <c r="B29" s="2"/>
      <c r="C29" s="2"/>
      <c r="D29" s="2"/>
      <c r="E29" s="2"/>
      <c r="F29" s="2"/>
      <c r="G29" s="2"/>
      <c r="H29" s="2"/>
      <c r="I29" s="2"/>
      <c r="J29" s="2"/>
      <c r="K29" s="2"/>
      <c r="L29" s="2"/>
      <c r="M29" s="2"/>
      <c r="N29" s="2"/>
      <c r="O29" s="2"/>
      <c r="P29" s="2"/>
      <c r="Q29" s="2"/>
      <c r="R29" s="2"/>
      <c r="S29" s="2"/>
      <c r="T29" s="2"/>
      <c r="U29" s="2"/>
      <c r="V29" s="2"/>
      <c r="W29" s="2"/>
      <c r="X29" s="2"/>
      <c r="Y29" s="2"/>
      <c r="Z29" s="2"/>
    </row>
    <row r="30">
      <c r="A30" s="2"/>
      <c r="B30" s="2"/>
      <c r="C30" s="2"/>
      <c r="D30" s="2"/>
      <c r="E30" s="2"/>
      <c r="F30" s="2"/>
      <c r="G30" s="2"/>
      <c r="H30" s="2"/>
      <c r="I30" s="2"/>
      <c r="J30" s="2"/>
      <c r="K30" s="2"/>
      <c r="L30" s="2"/>
      <c r="M30" s="2"/>
      <c r="N30" s="2"/>
      <c r="O30" s="2"/>
      <c r="P30" s="2"/>
      <c r="Q30" s="2"/>
      <c r="R30" s="2"/>
      <c r="S30" s="2"/>
      <c r="T30" s="2"/>
      <c r="U30" s="2"/>
      <c r="V30" s="2"/>
      <c r="W30" s="2"/>
      <c r="X30" s="2"/>
      <c r="Y30" s="2"/>
      <c r="Z30" s="2"/>
    </row>
    <row r="31">
      <c r="A31" s="2"/>
      <c r="B31" s="2"/>
      <c r="C31" s="2"/>
      <c r="D31" s="2"/>
      <c r="E31" s="2"/>
      <c r="F31" s="2"/>
      <c r="G31" s="2"/>
      <c r="H31" s="2"/>
      <c r="I31" s="2"/>
      <c r="J31" s="2"/>
      <c r="K31" s="2"/>
      <c r="L31" s="2"/>
      <c r="M31" s="2"/>
      <c r="N31" s="2"/>
      <c r="O31" s="2"/>
      <c r="P31" s="2"/>
      <c r="Q31" s="2"/>
      <c r="R31" s="2"/>
      <c r="S31" s="2"/>
      <c r="T31" s="2"/>
      <c r="U31" s="2"/>
      <c r="V31" s="2"/>
      <c r="W31" s="2"/>
      <c r="X31" s="2"/>
      <c r="Y31" s="2"/>
      <c r="Z31" s="2"/>
    </row>
    <row r="32">
      <c r="A32" s="2"/>
      <c r="B32" s="2"/>
      <c r="C32" s="2"/>
      <c r="D32" s="2"/>
      <c r="E32" s="2"/>
      <c r="F32" s="2"/>
      <c r="G32" s="2"/>
      <c r="H32" s="2"/>
      <c r="I32" s="2"/>
      <c r="J32" s="2"/>
      <c r="K32" s="2"/>
      <c r="L32" s="2"/>
      <c r="M32" s="2"/>
      <c r="N32" s="2"/>
      <c r="O32" s="2"/>
      <c r="P32" s="2"/>
      <c r="Q32" s="2"/>
      <c r="R32" s="2"/>
      <c r="S32" s="2"/>
      <c r="T32" s="2"/>
      <c r="U32" s="2"/>
      <c r="V32" s="2"/>
      <c r="W32" s="2"/>
      <c r="X32" s="2"/>
      <c r="Y32" s="2"/>
      <c r="Z32" s="2"/>
    </row>
    <row r="33">
      <c r="A33" s="2"/>
      <c r="B33" s="2"/>
      <c r="C33" s="2"/>
      <c r="D33" s="2"/>
      <c r="E33" s="2"/>
      <c r="F33" s="2"/>
      <c r="G33" s="2"/>
      <c r="H33" s="2"/>
      <c r="I33" s="2"/>
      <c r="J33" s="2"/>
      <c r="K33" s="2"/>
      <c r="L33" s="2"/>
      <c r="M33" s="2"/>
      <c r="N33" s="2"/>
      <c r="O33" s="2"/>
      <c r="P33" s="2"/>
      <c r="Q33" s="2"/>
      <c r="R33" s="2"/>
      <c r="S33" s="2"/>
      <c r="T33" s="2"/>
      <c r="U33" s="2"/>
      <c r="V33" s="2"/>
      <c r="W33" s="2"/>
      <c r="X33" s="2"/>
      <c r="Y33" s="2"/>
      <c r="Z33" s="2"/>
    </row>
    <row r="34">
      <c r="A34" s="2"/>
      <c r="B34" s="2"/>
      <c r="C34" s="2"/>
      <c r="D34" s="2"/>
      <c r="E34" s="2"/>
      <c r="F34" s="2"/>
      <c r="G34" s="2"/>
      <c r="H34" s="2"/>
      <c r="I34" s="2"/>
      <c r="J34" s="2"/>
      <c r="K34" s="2"/>
      <c r="L34" s="2"/>
      <c r="M34" s="2"/>
      <c r="N34" s="2"/>
      <c r="O34" s="2"/>
      <c r="P34" s="2"/>
      <c r="Q34" s="2"/>
      <c r="R34" s="2"/>
      <c r="S34" s="2"/>
      <c r="T34" s="2"/>
      <c r="U34" s="2"/>
      <c r="V34" s="2"/>
      <c r="W34" s="2"/>
      <c r="X34" s="2"/>
      <c r="Y34" s="2"/>
      <c r="Z34" s="2"/>
    </row>
    <row r="35">
      <c r="A35" s="2"/>
      <c r="B35" s="2"/>
      <c r="C35" s="2"/>
      <c r="D35" s="2"/>
      <c r="E35" s="2"/>
      <c r="F35" s="2"/>
      <c r="G35" s="2"/>
      <c r="H35" s="2"/>
      <c r="I35" s="2"/>
      <c r="J35" s="2"/>
      <c r="K35" s="2"/>
      <c r="L35" s="2"/>
      <c r="M35" s="2"/>
      <c r="N35" s="2"/>
      <c r="O35" s="2"/>
      <c r="P35" s="2"/>
      <c r="Q35" s="2"/>
      <c r="R35" s="2"/>
      <c r="S35" s="2"/>
      <c r="T35" s="2"/>
      <c r="U35" s="2"/>
      <c r="V35" s="2"/>
      <c r="W35" s="2"/>
      <c r="X35" s="2"/>
      <c r="Y35" s="2"/>
      <c r="Z35" s="2"/>
    </row>
    <row r="36">
      <c r="A36" s="2"/>
      <c r="B36" s="2"/>
      <c r="C36" s="2"/>
      <c r="D36" s="2"/>
      <c r="E36" s="2"/>
      <c r="F36" s="2"/>
      <c r="G36" s="2"/>
      <c r="H36" s="2"/>
      <c r="I36" s="2"/>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2"/>
      <c r="D38" s="2"/>
      <c r="E38" s="2"/>
      <c r="F38" s="2"/>
      <c r="G38" s="2"/>
      <c r="H38" s="2"/>
      <c r="I38" s="2"/>
      <c r="J38" s="2"/>
      <c r="K38" s="2"/>
      <c r="L38" s="2"/>
      <c r="M38" s="2"/>
      <c r="N38" s="2"/>
      <c r="O38" s="2"/>
      <c r="P38" s="2"/>
      <c r="Q38" s="2"/>
      <c r="R38" s="2"/>
      <c r="S38" s="2"/>
      <c r="T38" s="2"/>
      <c r="U38" s="2"/>
      <c r="V38" s="2"/>
      <c r="W38" s="2"/>
      <c r="X38" s="2"/>
      <c r="Y38" s="2"/>
      <c r="Z38" s="2"/>
    </row>
    <row r="39">
      <c r="A39" s="2"/>
      <c r="B39" s="2"/>
      <c r="C39" s="2"/>
      <c r="D39" s="2"/>
      <c r="E39" s="2"/>
      <c r="F39" s="2"/>
      <c r="G39" s="2"/>
      <c r="H39" s="2"/>
      <c r="I39" s="2"/>
      <c r="J39" s="2"/>
      <c r="K39" s="2"/>
      <c r="L39" s="2"/>
      <c r="M39" s="2"/>
      <c r="N39" s="2"/>
      <c r="O39" s="2"/>
      <c r="P39" s="2"/>
      <c r="Q39" s="2"/>
      <c r="R39" s="2"/>
      <c r="S39" s="2"/>
      <c r="T39" s="2"/>
      <c r="U39" s="2"/>
      <c r="V39" s="2"/>
      <c r="W39" s="2"/>
      <c r="X39" s="2"/>
      <c r="Y39" s="2"/>
      <c r="Z39" s="2"/>
    </row>
    <row r="40">
      <c r="A40" s="2"/>
      <c r="B40" s="2"/>
      <c r="C40" s="2"/>
      <c r="D40" s="2"/>
      <c r="E40" s="2"/>
      <c r="F40" s="2"/>
      <c r="G40" s="2"/>
      <c r="H40" s="2"/>
      <c r="I40" s="2"/>
      <c r="J40" s="2"/>
      <c r="K40" s="2"/>
      <c r="L40" s="2"/>
      <c r="M40" s="2"/>
      <c r="N40" s="2"/>
      <c r="O40" s="2"/>
      <c r="P40" s="2"/>
      <c r="Q40" s="2"/>
      <c r="R40" s="2"/>
      <c r="S40" s="2"/>
      <c r="T40" s="2"/>
      <c r="U40" s="2"/>
      <c r="V40" s="2"/>
      <c r="W40" s="2"/>
      <c r="X40" s="2"/>
      <c r="Y40" s="2"/>
      <c r="Z40" s="2"/>
    </row>
    <row r="41">
      <c r="A41" s="2"/>
      <c r="B41" s="2"/>
      <c r="C41" s="2"/>
      <c r="D41" s="2"/>
      <c r="E41" s="2"/>
      <c r="F41" s="2"/>
      <c r="G41" s="2"/>
      <c r="H41" s="2"/>
      <c r="I41" s="2"/>
      <c r="J41" s="2"/>
      <c r="K41" s="2"/>
      <c r="L41" s="2"/>
      <c r="M41" s="2"/>
      <c r="N41" s="2"/>
      <c r="O41" s="2"/>
      <c r="P41" s="2"/>
      <c r="Q41" s="2"/>
      <c r="R41" s="2"/>
      <c r="S41" s="2"/>
      <c r="T41" s="2"/>
      <c r="U41" s="2"/>
      <c r="V41" s="2"/>
      <c r="W41" s="2"/>
      <c r="X41" s="2"/>
      <c r="Y41" s="2"/>
      <c r="Z41" s="2"/>
    </row>
    <row r="42">
      <c r="A42" s="2"/>
      <c r="B42" s="2"/>
      <c r="C42" s="2"/>
      <c r="D42" s="2"/>
      <c r="E42" s="2"/>
      <c r="F42" s="2"/>
      <c r="G42" s="2"/>
      <c r="H42" s="2"/>
      <c r="I42" s="2"/>
      <c r="J42" s="2"/>
      <c r="K42" s="2"/>
      <c r="L42" s="2"/>
      <c r="M42" s="2"/>
      <c r="N42" s="2"/>
      <c r="O42" s="2"/>
      <c r="P42" s="2"/>
      <c r="Q42" s="2"/>
      <c r="R42" s="2"/>
      <c r="S42" s="2"/>
      <c r="T42" s="2"/>
      <c r="U42" s="2"/>
      <c r="V42" s="2"/>
      <c r="W42" s="2"/>
      <c r="X42" s="2"/>
      <c r="Y42" s="2"/>
      <c r="Z42" s="2"/>
    </row>
    <row r="43">
      <c r="A43" s="2"/>
      <c r="B43" s="2"/>
      <c r="C43" s="2"/>
      <c r="D43" s="2"/>
      <c r="E43" s="2"/>
      <c r="F43" s="2"/>
      <c r="G43" s="2"/>
      <c r="H43" s="2"/>
      <c r="I43" s="2"/>
      <c r="J43" s="2"/>
      <c r="K43" s="2"/>
      <c r="L43" s="2"/>
      <c r="M43" s="2"/>
      <c r="N43" s="2"/>
      <c r="O43" s="2"/>
      <c r="P43" s="2"/>
      <c r="Q43" s="2"/>
      <c r="R43" s="2"/>
      <c r="S43" s="2"/>
      <c r="T43" s="2"/>
      <c r="U43" s="2"/>
      <c r="V43" s="2"/>
      <c r="W43" s="2"/>
      <c r="X43" s="2"/>
      <c r="Y43" s="2"/>
      <c r="Z43" s="2"/>
    </row>
    <row r="44">
      <c r="A44" s="2"/>
      <c r="B44" s="2"/>
      <c r="C44" s="2"/>
      <c r="D44" s="2"/>
      <c r="E44" s="2"/>
      <c r="F44" s="2"/>
      <c r="G44" s="2"/>
      <c r="H44" s="2"/>
      <c r="I44" s="2"/>
      <c r="J44" s="2"/>
      <c r="K44" s="2"/>
      <c r="L44" s="2"/>
      <c r="M44" s="2"/>
      <c r="N44" s="2"/>
      <c r="O44" s="2"/>
      <c r="P44" s="2"/>
      <c r="Q44" s="2"/>
      <c r="R44" s="2"/>
      <c r="S44" s="2"/>
      <c r="T44" s="2"/>
      <c r="U44" s="2"/>
      <c r="V44" s="2"/>
      <c r="W44" s="2"/>
      <c r="X44" s="2"/>
      <c r="Y44" s="2"/>
      <c r="Z44" s="2"/>
    </row>
    <row r="45">
      <c r="A45" s="2"/>
      <c r="B45" s="2"/>
      <c r="C45" s="2"/>
      <c r="D45" s="2"/>
      <c r="E45" s="2"/>
      <c r="F45" s="2"/>
      <c r="G45" s="2"/>
      <c r="H45" s="2"/>
      <c r="I45" s="2"/>
      <c r="J45" s="2"/>
      <c r="K45" s="2"/>
      <c r="L45" s="2"/>
      <c r="M45" s="2"/>
      <c r="N45" s="2"/>
      <c r="O45" s="2"/>
      <c r="P45" s="2"/>
      <c r="Q45" s="2"/>
      <c r="R45" s="2"/>
      <c r="S45" s="2"/>
      <c r="T45" s="2"/>
      <c r="U45" s="2"/>
      <c r="V45" s="2"/>
      <c r="W45" s="2"/>
      <c r="X45" s="2"/>
      <c r="Y45" s="2"/>
      <c r="Z45" s="2"/>
    </row>
    <row r="46">
      <c r="A46" s="2"/>
      <c r="B46" s="2"/>
      <c r="C46" s="2"/>
      <c r="D46" s="2"/>
      <c r="E46" s="2"/>
      <c r="F46" s="2"/>
      <c r="G46" s="2"/>
      <c r="H46" s="2"/>
      <c r="I46" s="2"/>
      <c r="J46" s="2"/>
      <c r="K46" s="2"/>
      <c r="L46" s="2"/>
      <c r="M46" s="2"/>
      <c r="N46" s="2"/>
      <c r="O46" s="2"/>
      <c r="P46" s="2"/>
      <c r="Q46" s="2"/>
      <c r="R46" s="2"/>
      <c r="S46" s="2"/>
      <c r="T46" s="2"/>
      <c r="U46" s="2"/>
      <c r="V46" s="2"/>
      <c r="W46" s="2"/>
      <c r="X46" s="2"/>
      <c r="Y46" s="2"/>
      <c r="Z46" s="2"/>
    </row>
    <row r="47">
      <c r="A47" s="2"/>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2"/>
      <c r="B49" s="2"/>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3.88"/>
    <col customWidth="1" min="2" max="2" width="19.13"/>
    <col customWidth="1" min="3" max="11" width="22.63"/>
    <col customWidth="1" min="12" max="12" width="16.25"/>
    <col customWidth="1" min="13" max="13" width="19.25"/>
  </cols>
  <sheetData>
    <row r="1">
      <c r="A1" s="13" t="s">
        <v>11</v>
      </c>
      <c r="B1" s="14">
        <v>1.0</v>
      </c>
      <c r="D1" s="15">
        <v>2.0</v>
      </c>
      <c r="F1" s="16">
        <v>3.0</v>
      </c>
      <c r="H1" s="17">
        <v>4.0</v>
      </c>
      <c r="J1" s="18">
        <v>5.0</v>
      </c>
      <c r="L1" s="19" t="s">
        <v>12</v>
      </c>
      <c r="M1" s="19" t="s">
        <v>13</v>
      </c>
      <c r="N1" s="20"/>
      <c r="O1" s="20"/>
      <c r="P1" s="20"/>
      <c r="Q1" s="20"/>
      <c r="R1" s="20"/>
      <c r="S1" s="20"/>
      <c r="T1" s="20"/>
      <c r="U1" s="20"/>
      <c r="V1" s="20"/>
      <c r="W1" s="20"/>
      <c r="X1" s="20"/>
      <c r="Y1" s="20"/>
    </row>
    <row r="2">
      <c r="A2" s="21" t="s">
        <v>14</v>
      </c>
      <c r="B2" s="21" t="s">
        <v>15</v>
      </c>
      <c r="C2" s="21" t="s">
        <v>16</v>
      </c>
      <c r="D2" s="21" t="s">
        <v>15</v>
      </c>
      <c r="E2" s="21" t="s">
        <v>16</v>
      </c>
      <c r="F2" s="21" t="s">
        <v>15</v>
      </c>
      <c r="G2" s="21" t="s">
        <v>16</v>
      </c>
      <c r="H2" s="21" t="s">
        <v>15</v>
      </c>
      <c r="I2" s="21" t="s">
        <v>16</v>
      </c>
      <c r="J2" s="21" t="s">
        <v>15</v>
      </c>
      <c r="K2" s="21" t="s">
        <v>16</v>
      </c>
      <c r="L2" s="20"/>
      <c r="M2" s="20"/>
      <c r="N2" s="20"/>
      <c r="O2" s="20"/>
      <c r="P2" s="20"/>
      <c r="Q2" s="20"/>
      <c r="R2" s="20"/>
      <c r="S2" s="20"/>
      <c r="T2" s="20"/>
      <c r="U2" s="20"/>
      <c r="V2" s="20"/>
      <c r="W2" s="20"/>
      <c r="X2" s="20"/>
      <c r="Y2" s="20"/>
    </row>
    <row r="3">
      <c r="A3" s="22" t="s">
        <v>17</v>
      </c>
      <c r="B3" s="23">
        <v>145.0</v>
      </c>
      <c r="C3" s="24">
        <v>0.653</v>
      </c>
      <c r="D3" s="23">
        <v>35.0</v>
      </c>
      <c r="E3" s="24">
        <v>0.158</v>
      </c>
      <c r="F3" s="23">
        <v>13.0</v>
      </c>
      <c r="G3" s="23">
        <v>5.9</v>
      </c>
      <c r="H3" s="23">
        <v>17.0</v>
      </c>
      <c r="I3" s="23">
        <v>7.7</v>
      </c>
      <c r="J3" s="23">
        <v>12.0</v>
      </c>
      <c r="K3" s="23">
        <v>5.4</v>
      </c>
      <c r="L3" s="20">
        <f t="shared" ref="L3:L9" si="1">(B3*1)+(D3*2)+(F3*3)+(H3*4)+(J3*5)</f>
        <v>382</v>
      </c>
      <c r="M3" s="20">
        <f t="shared" ref="M3:M9" si="2">L3/(B3+D3+F3+H3+J3)</f>
        <v>1.720720721</v>
      </c>
      <c r="N3" s="20"/>
      <c r="O3" s="20"/>
      <c r="P3" s="20"/>
      <c r="Q3" s="20"/>
      <c r="R3" s="20"/>
      <c r="S3" s="20"/>
      <c r="T3" s="20"/>
      <c r="U3" s="20"/>
      <c r="V3" s="20"/>
      <c r="W3" s="20"/>
      <c r="X3" s="20"/>
      <c r="Y3" s="20"/>
    </row>
    <row r="4">
      <c r="A4" s="22" t="s">
        <v>18</v>
      </c>
      <c r="B4" s="23">
        <v>145.0</v>
      </c>
      <c r="C4" s="24">
        <v>0.653</v>
      </c>
      <c r="D4" s="23">
        <v>35.0</v>
      </c>
      <c r="E4" s="24">
        <v>0.158</v>
      </c>
      <c r="F4" s="23">
        <v>13.0</v>
      </c>
      <c r="G4" s="23">
        <v>5.9</v>
      </c>
      <c r="H4" s="23">
        <v>17.0</v>
      </c>
      <c r="I4" s="23">
        <v>7.7</v>
      </c>
      <c r="J4" s="23">
        <v>12.0</v>
      </c>
      <c r="K4" s="23">
        <v>5.4</v>
      </c>
      <c r="L4" s="20">
        <f t="shared" si="1"/>
        <v>382</v>
      </c>
      <c r="M4" s="20">
        <f t="shared" si="2"/>
        <v>1.720720721</v>
      </c>
      <c r="N4" s="20"/>
      <c r="O4" s="20"/>
      <c r="P4" s="20"/>
      <c r="Q4" s="20"/>
      <c r="R4" s="20"/>
      <c r="S4" s="20"/>
      <c r="T4" s="20"/>
      <c r="U4" s="20"/>
      <c r="V4" s="20"/>
      <c r="W4" s="20"/>
      <c r="X4" s="20"/>
      <c r="Y4" s="20"/>
    </row>
    <row r="5">
      <c r="A5" s="22" t="s">
        <v>19</v>
      </c>
      <c r="B5" s="20"/>
      <c r="C5" s="25"/>
      <c r="D5" s="20"/>
      <c r="E5" s="25"/>
      <c r="F5" s="20"/>
      <c r="G5" s="20"/>
      <c r="H5" s="20"/>
      <c r="I5" s="20"/>
      <c r="J5" s="20"/>
      <c r="K5" s="20"/>
      <c r="L5" s="20">
        <f t="shared" si="1"/>
        <v>0</v>
      </c>
      <c r="M5" s="20" t="str">
        <f t="shared" si="2"/>
        <v>#DIV/0!</v>
      </c>
      <c r="N5" s="20"/>
      <c r="O5" s="20"/>
      <c r="P5" s="20"/>
      <c r="Q5" s="20"/>
      <c r="R5" s="20"/>
      <c r="S5" s="20"/>
      <c r="T5" s="20"/>
      <c r="U5" s="20"/>
      <c r="V5" s="20"/>
      <c r="W5" s="20"/>
      <c r="X5" s="20"/>
      <c r="Y5" s="20"/>
    </row>
    <row r="6">
      <c r="A6" s="22" t="s">
        <v>20</v>
      </c>
      <c r="B6" s="20"/>
      <c r="C6" s="25"/>
      <c r="D6" s="20"/>
      <c r="E6" s="25"/>
      <c r="F6" s="20"/>
      <c r="G6" s="20"/>
      <c r="H6" s="20"/>
      <c r="I6" s="20"/>
      <c r="J6" s="20"/>
      <c r="K6" s="20"/>
      <c r="L6" s="20">
        <f t="shared" si="1"/>
        <v>0</v>
      </c>
      <c r="M6" s="20" t="str">
        <f t="shared" si="2"/>
        <v>#DIV/0!</v>
      </c>
      <c r="N6" s="20"/>
      <c r="O6" s="20"/>
      <c r="P6" s="20"/>
      <c r="Q6" s="20"/>
      <c r="R6" s="20"/>
      <c r="S6" s="20"/>
      <c r="T6" s="20"/>
      <c r="U6" s="20"/>
      <c r="V6" s="20"/>
      <c r="W6" s="20"/>
      <c r="X6" s="20"/>
      <c r="Y6" s="20"/>
    </row>
    <row r="7">
      <c r="A7" s="22" t="s">
        <v>21</v>
      </c>
      <c r="B7" s="20"/>
      <c r="C7" s="25"/>
      <c r="D7" s="20"/>
      <c r="E7" s="25"/>
      <c r="F7" s="20"/>
      <c r="G7" s="20"/>
      <c r="H7" s="20"/>
      <c r="I7" s="20"/>
      <c r="J7" s="20"/>
      <c r="K7" s="20"/>
      <c r="L7" s="20">
        <f t="shared" si="1"/>
        <v>0</v>
      </c>
      <c r="M7" s="20" t="str">
        <f t="shared" si="2"/>
        <v>#DIV/0!</v>
      </c>
      <c r="N7" s="20"/>
      <c r="O7" s="20"/>
      <c r="P7" s="20"/>
      <c r="Q7" s="20"/>
      <c r="R7" s="20"/>
      <c r="S7" s="20"/>
      <c r="T7" s="20"/>
      <c r="U7" s="20"/>
      <c r="V7" s="20"/>
      <c r="W7" s="20"/>
      <c r="X7" s="20"/>
      <c r="Y7" s="20"/>
    </row>
    <row r="8">
      <c r="A8" s="22" t="s">
        <v>22</v>
      </c>
      <c r="B8" s="20"/>
      <c r="C8" s="25"/>
      <c r="D8" s="20"/>
      <c r="E8" s="25"/>
      <c r="F8" s="20"/>
      <c r="G8" s="20"/>
      <c r="H8" s="20"/>
      <c r="I8" s="20"/>
      <c r="J8" s="20"/>
      <c r="K8" s="20"/>
      <c r="L8" s="20">
        <f t="shared" si="1"/>
        <v>0</v>
      </c>
      <c r="M8" s="20" t="str">
        <f t="shared" si="2"/>
        <v>#DIV/0!</v>
      </c>
      <c r="N8" s="20"/>
      <c r="O8" s="20"/>
      <c r="P8" s="20"/>
      <c r="Q8" s="20"/>
      <c r="R8" s="20"/>
      <c r="S8" s="20"/>
      <c r="T8" s="20"/>
      <c r="U8" s="20"/>
      <c r="V8" s="20"/>
      <c r="W8" s="20"/>
      <c r="X8" s="20"/>
      <c r="Y8" s="20"/>
    </row>
    <row r="9">
      <c r="A9" s="22" t="s">
        <v>23</v>
      </c>
      <c r="B9" s="20"/>
      <c r="C9" s="25"/>
      <c r="D9" s="20"/>
      <c r="E9" s="25"/>
      <c r="F9" s="20"/>
      <c r="G9" s="20"/>
      <c r="H9" s="20"/>
      <c r="I9" s="20"/>
      <c r="J9" s="20"/>
      <c r="K9" s="20"/>
      <c r="L9" s="20">
        <f t="shared" si="1"/>
        <v>0</v>
      </c>
      <c r="M9" s="20" t="str">
        <f t="shared" si="2"/>
        <v>#DIV/0!</v>
      </c>
      <c r="N9" s="20"/>
      <c r="O9" s="20"/>
      <c r="P9" s="20"/>
      <c r="Q9" s="20"/>
      <c r="R9" s="20"/>
      <c r="S9" s="20"/>
      <c r="T9" s="20"/>
      <c r="U9" s="20"/>
      <c r="V9" s="20"/>
      <c r="W9" s="20"/>
      <c r="X9" s="20"/>
      <c r="Y9" s="20"/>
    </row>
    <row r="10">
      <c r="A10" s="20"/>
      <c r="B10" s="20"/>
      <c r="C10" s="25"/>
      <c r="D10" s="20"/>
      <c r="E10" s="25"/>
      <c r="F10" s="20"/>
      <c r="G10" s="20"/>
      <c r="H10" s="20"/>
      <c r="I10" s="20"/>
      <c r="J10" s="20"/>
      <c r="K10" s="20"/>
      <c r="L10" s="20"/>
      <c r="M10" s="26" t="s">
        <v>24</v>
      </c>
      <c r="N10" s="20"/>
      <c r="O10" s="20"/>
      <c r="P10" s="20"/>
      <c r="Q10" s="20"/>
      <c r="R10" s="20"/>
      <c r="S10" s="20"/>
      <c r="T10" s="20"/>
      <c r="U10" s="20"/>
      <c r="V10" s="20"/>
      <c r="W10" s="20"/>
      <c r="X10" s="20"/>
      <c r="Y10" s="20"/>
    </row>
    <row r="11">
      <c r="C11" s="27"/>
      <c r="E11" s="27"/>
      <c r="M11" s="28" t="str">
        <f>AVERAGE(M3:M9)</f>
        <v>#DIV/0!</v>
      </c>
    </row>
    <row r="12">
      <c r="C12" s="27"/>
      <c r="E12" s="27"/>
    </row>
    <row r="13">
      <c r="C13" s="27"/>
      <c r="E13" s="27"/>
    </row>
    <row r="14">
      <c r="C14" s="27"/>
      <c r="E14" s="27"/>
    </row>
    <row r="15">
      <c r="C15" s="27"/>
      <c r="E15" s="27"/>
    </row>
    <row r="16">
      <c r="C16" s="27"/>
      <c r="E16" s="27"/>
    </row>
    <row r="17">
      <c r="C17" s="27"/>
      <c r="E17" s="27"/>
    </row>
    <row r="18">
      <c r="C18" s="27"/>
      <c r="E18" s="27"/>
    </row>
  </sheetData>
  <mergeCells count="5">
    <mergeCell ref="B1:C1"/>
    <mergeCell ref="D1:E1"/>
    <mergeCell ref="F1:G1"/>
    <mergeCell ref="H1:I1"/>
    <mergeCell ref="J1:K1"/>
  </mergeCells>
  <conditionalFormatting sqref="M11">
    <cfRule type="expression" dxfId="0" priority="1">
      <formula>AND(M11&gt;=3.5, M11&lt;=5)</formula>
    </cfRule>
  </conditionalFormatting>
  <conditionalFormatting sqref="M11">
    <cfRule type="expression" dxfId="1" priority="2">
      <formula>AND(M11&gt;=2.5, M11&lt;=3.4)</formula>
    </cfRule>
  </conditionalFormatting>
  <conditionalFormatting sqref="M11">
    <cfRule type="expression" dxfId="2" priority="3">
      <formula>AND(M11&gt;=1, M11&lt;=2.4)</formula>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2.63"/>
    <col customWidth="1" min="2" max="11" width="22.63"/>
    <col customWidth="1" min="12" max="12" width="19.5"/>
    <col customWidth="1" min="13" max="13" width="19.25"/>
  </cols>
  <sheetData>
    <row r="1">
      <c r="A1" s="13" t="s">
        <v>25</v>
      </c>
      <c r="B1" s="14">
        <v>1.0</v>
      </c>
      <c r="D1" s="15">
        <v>2.0</v>
      </c>
      <c r="F1" s="16">
        <v>3.0</v>
      </c>
      <c r="H1" s="17">
        <v>4.0</v>
      </c>
      <c r="J1" s="18">
        <v>5.0</v>
      </c>
      <c r="L1" s="19" t="s">
        <v>12</v>
      </c>
      <c r="M1" s="19" t="s">
        <v>13</v>
      </c>
      <c r="N1" s="20"/>
      <c r="O1" s="20"/>
      <c r="P1" s="20"/>
      <c r="Q1" s="20"/>
      <c r="R1" s="20"/>
      <c r="S1" s="20"/>
      <c r="T1" s="20"/>
      <c r="U1" s="20"/>
      <c r="V1" s="20"/>
      <c r="W1" s="20"/>
      <c r="X1" s="20"/>
      <c r="Y1" s="20"/>
    </row>
    <row r="2">
      <c r="A2" s="21" t="s">
        <v>14</v>
      </c>
      <c r="B2" s="21" t="s">
        <v>15</v>
      </c>
      <c r="C2" s="21" t="s">
        <v>16</v>
      </c>
      <c r="D2" s="21" t="s">
        <v>15</v>
      </c>
      <c r="E2" s="21" t="s">
        <v>16</v>
      </c>
      <c r="F2" s="21" t="s">
        <v>15</v>
      </c>
      <c r="G2" s="21" t="s">
        <v>16</v>
      </c>
      <c r="H2" s="21" t="s">
        <v>15</v>
      </c>
      <c r="I2" s="21" t="s">
        <v>16</v>
      </c>
      <c r="J2" s="21" t="s">
        <v>15</v>
      </c>
      <c r="K2" s="21" t="s">
        <v>16</v>
      </c>
      <c r="L2" s="20"/>
      <c r="M2" s="20"/>
      <c r="N2" s="20"/>
      <c r="O2" s="20"/>
      <c r="P2" s="20"/>
      <c r="Q2" s="20"/>
      <c r="R2" s="20"/>
      <c r="S2" s="20"/>
      <c r="T2" s="20"/>
      <c r="U2" s="20"/>
      <c r="V2" s="20"/>
      <c r="W2" s="20"/>
      <c r="X2" s="20"/>
      <c r="Y2" s="20"/>
    </row>
    <row r="3">
      <c r="A3" s="22" t="s">
        <v>26</v>
      </c>
      <c r="B3" s="23">
        <v>145.0</v>
      </c>
      <c r="C3" s="24">
        <v>0.653</v>
      </c>
      <c r="D3" s="23">
        <v>35.0</v>
      </c>
      <c r="E3" s="24">
        <v>0.158</v>
      </c>
      <c r="F3" s="23">
        <v>13.0</v>
      </c>
      <c r="G3" s="23">
        <v>5.9</v>
      </c>
      <c r="H3" s="23">
        <v>17.0</v>
      </c>
      <c r="I3" s="23">
        <v>7.7</v>
      </c>
      <c r="J3" s="23">
        <v>12.0</v>
      </c>
      <c r="K3" s="23">
        <v>5.4</v>
      </c>
      <c r="L3" s="20">
        <f t="shared" ref="L3:L13" si="1">(B3*1)+(D3*2)+(F3*3)+(H3*4)+(J3*5)</f>
        <v>382</v>
      </c>
      <c r="M3" s="20">
        <f t="shared" ref="M3:M13" si="2">L3/(B3+D3+F3+H3+J3)</f>
        <v>1.720720721</v>
      </c>
      <c r="N3" s="20"/>
      <c r="O3" s="20"/>
      <c r="P3" s="20"/>
      <c r="Q3" s="20"/>
      <c r="R3" s="20"/>
      <c r="S3" s="20"/>
      <c r="T3" s="20"/>
      <c r="U3" s="20"/>
      <c r="V3" s="20"/>
      <c r="W3" s="20"/>
      <c r="X3" s="20"/>
      <c r="Y3" s="20"/>
    </row>
    <row r="4">
      <c r="A4" s="22" t="s">
        <v>27</v>
      </c>
      <c r="B4" s="23">
        <v>145.0</v>
      </c>
      <c r="C4" s="24">
        <v>0.653</v>
      </c>
      <c r="D4" s="23">
        <v>35.0</v>
      </c>
      <c r="E4" s="24">
        <v>0.158</v>
      </c>
      <c r="F4" s="23">
        <v>13.0</v>
      </c>
      <c r="G4" s="23">
        <v>5.9</v>
      </c>
      <c r="H4" s="23">
        <v>17.0</v>
      </c>
      <c r="I4" s="23">
        <v>7.7</v>
      </c>
      <c r="J4" s="23">
        <v>12.0</v>
      </c>
      <c r="K4" s="23">
        <v>5.4</v>
      </c>
      <c r="L4" s="20">
        <f t="shared" si="1"/>
        <v>382</v>
      </c>
      <c r="M4" s="20">
        <f t="shared" si="2"/>
        <v>1.720720721</v>
      </c>
      <c r="N4" s="20"/>
      <c r="O4" s="20"/>
      <c r="P4" s="20"/>
      <c r="Q4" s="20"/>
      <c r="R4" s="20"/>
      <c r="S4" s="20"/>
      <c r="T4" s="20"/>
      <c r="U4" s="20"/>
      <c r="V4" s="20"/>
      <c r="W4" s="20"/>
      <c r="X4" s="20"/>
      <c r="Y4" s="20"/>
    </row>
    <row r="5">
      <c r="A5" s="22" t="s">
        <v>28</v>
      </c>
      <c r="B5" s="20"/>
      <c r="C5" s="24"/>
      <c r="D5" s="20"/>
      <c r="E5" s="24"/>
      <c r="F5" s="20"/>
      <c r="G5" s="20"/>
      <c r="H5" s="20"/>
      <c r="I5" s="20"/>
      <c r="J5" s="20"/>
      <c r="K5" s="20"/>
      <c r="L5" s="20">
        <f t="shared" si="1"/>
        <v>0</v>
      </c>
      <c r="M5" s="20" t="str">
        <f t="shared" si="2"/>
        <v>#DIV/0!</v>
      </c>
      <c r="N5" s="20"/>
      <c r="O5" s="20"/>
      <c r="P5" s="20"/>
      <c r="Q5" s="20"/>
      <c r="R5" s="20"/>
      <c r="S5" s="20"/>
      <c r="T5" s="20"/>
      <c r="U5" s="20"/>
      <c r="V5" s="20"/>
      <c r="W5" s="20"/>
      <c r="X5" s="20"/>
      <c r="Y5" s="20"/>
    </row>
    <row r="6">
      <c r="A6" s="22" t="s">
        <v>29</v>
      </c>
      <c r="B6" s="20"/>
      <c r="C6" s="24"/>
      <c r="D6" s="20"/>
      <c r="E6" s="24"/>
      <c r="F6" s="20"/>
      <c r="G6" s="20"/>
      <c r="H6" s="20"/>
      <c r="I6" s="20"/>
      <c r="J6" s="20"/>
      <c r="K6" s="20"/>
      <c r="L6" s="20">
        <f t="shared" si="1"/>
        <v>0</v>
      </c>
      <c r="M6" s="20" t="str">
        <f t="shared" si="2"/>
        <v>#DIV/0!</v>
      </c>
      <c r="N6" s="20"/>
      <c r="O6" s="20"/>
      <c r="P6" s="20"/>
      <c r="Q6" s="20"/>
      <c r="R6" s="20"/>
      <c r="S6" s="20"/>
      <c r="T6" s="20"/>
      <c r="U6" s="20"/>
      <c r="V6" s="20"/>
      <c r="W6" s="20"/>
      <c r="X6" s="20"/>
      <c r="Y6" s="20"/>
    </row>
    <row r="7">
      <c r="A7" s="22" t="s">
        <v>30</v>
      </c>
      <c r="B7" s="20"/>
      <c r="C7" s="24"/>
      <c r="D7" s="20"/>
      <c r="E7" s="24"/>
      <c r="F7" s="20"/>
      <c r="G7" s="20"/>
      <c r="H7" s="20"/>
      <c r="I7" s="20"/>
      <c r="J7" s="20"/>
      <c r="K7" s="20"/>
      <c r="L7" s="20">
        <f t="shared" si="1"/>
        <v>0</v>
      </c>
      <c r="M7" s="20" t="str">
        <f t="shared" si="2"/>
        <v>#DIV/0!</v>
      </c>
      <c r="N7" s="20"/>
      <c r="O7" s="20"/>
      <c r="P7" s="20"/>
      <c r="Q7" s="20"/>
      <c r="R7" s="20"/>
      <c r="S7" s="20"/>
      <c r="T7" s="20"/>
      <c r="U7" s="20"/>
      <c r="V7" s="20"/>
      <c r="W7" s="20"/>
      <c r="X7" s="20"/>
      <c r="Y7" s="20"/>
    </row>
    <row r="8">
      <c r="A8" s="22" t="s">
        <v>31</v>
      </c>
      <c r="B8" s="20"/>
      <c r="C8" s="24"/>
      <c r="D8" s="20"/>
      <c r="E8" s="24"/>
      <c r="F8" s="20"/>
      <c r="G8" s="20"/>
      <c r="H8" s="20"/>
      <c r="I8" s="20"/>
      <c r="J8" s="20"/>
      <c r="K8" s="20"/>
      <c r="L8" s="20">
        <f t="shared" si="1"/>
        <v>0</v>
      </c>
      <c r="M8" s="20" t="str">
        <f t="shared" si="2"/>
        <v>#DIV/0!</v>
      </c>
      <c r="N8" s="20"/>
      <c r="O8" s="20"/>
      <c r="P8" s="20"/>
      <c r="Q8" s="20"/>
      <c r="R8" s="20"/>
      <c r="S8" s="20"/>
      <c r="T8" s="20"/>
      <c r="U8" s="20"/>
      <c r="V8" s="20"/>
      <c r="W8" s="20"/>
      <c r="X8" s="20"/>
      <c r="Y8" s="20"/>
    </row>
    <row r="9">
      <c r="A9" s="22" t="s">
        <v>32</v>
      </c>
      <c r="B9" s="20"/>
      <c r="C9" s="24"/>
      <c r="D9" s="20"/>
      <c r="E9" s="24"/>
      <c r="F9" s="20"/>
      <c r="G9" s="20"/>
      <c r="H9" s="20"/>
      <c r="I9" s="20"/>
      <c r="J9" s="20"/>
      <c r="K9" s="20"/>
      <c r="L9" s="20">
        <f t="shared" si="1"/>
        <v>0</v>
      </c>
      <c r="M9" s="20" t="str">
        <f t="shared" si="2"/>
        <v>#DIV/0!</v>
      </c>
      <c r="N9" s="20"/>
      <c r="O9" s="20"/>
      <c r="P9" s="20"/>
      <c r="Q9" s="20"/>
      <c r="R9" s="20"/>
      <c r="S9" s="20"/>
      <c r="T9" s="20"/>
      <c r="U9" s="20"/>
      <c r="V9" s="20"/>
      <c r="W9" s="20"/>
      <c r="X9" s="20"/>
      <c r="Y9" s="20"/>
    </row>
    <row r="10">
      <c r="A10" s="22" t="s">
        <v>33</v>
      </c>
      <c r="B10" s="20"/>
      <c r="C10" s="24"/>
      <c r="D10" s="20"/>
      <c r="E10" s="24"/>
      <c r="F10" s="20"/>
      <c r="G10" s="20"/>
      <c r="H10" s="20"/>
      <c r="I10" s="20"/>
      <c r="J10" s="20"/>
      <c r="K10" s="20"/>
      <c r="L10" s="20">
        <f t="shared" si="1"/>
        <v>0</v>
      </c>
      <c r="M10" s="20" t="str">
        <f t="shared" si="2"/>
        <v>#DIV/0!</v>
      </c>
      <c r="N10" s="20"/>
      <c r="O10" s="20"/>
      <c r="P10" s="20"/>
      <c r="Q10" s="20"/>
      <c r="R10" s="20"/>
      <c r="S10" s="20"/>
      <c r="T10" s="20"/>
      <c r="U10" s="20"/>
      <c r="V10" s="20"/>
      <c r="W10" s="20"/>
      <c r="X10" s="20"/>
      <c r="Y10" s="20"/>
    </row>
    <row r="11">
      <c r="A11" s="22" t="s">
        <v>34</v>
      </c>
      <c r="B11" s="20"/>
      <c r="C11" s="24"/>
      <c r="D11" s="20"/>
      <c r="E11" s="24"/>
      <c r="F11" s="20"/>
      <c r="G11" s="20"/>
      <c r="H11" s="20"/>
      <c r="I11" s="20"/>
      <c r="J11" s="20"/>
      <c r="K11" s="20"/>
      <c r="L11" s="20">
        <f t="shared" si="1"/>
        <v>0</v>
      </c>
      <c r="M11" s="20" t="str">
        <f t="shared" si="2"/>
        <v>#DIV/0!</v>
      </c>
      <c r="N11" s="20"/>
      <c r="O11" s="20"/>
      <c r="P11" s="20"/>
      <c r="Q11" s="20"/>
      <c r="R11" s="20"/>
      <c r="S11" s="20"/>
      <c r="T11" s="20"/>
      <c r="U11" s="20"/>
      <c r="V11" s="20"/>
      <c r="W11" s="20"/>
      <c r="X11" s="20"/>
      <c r="Y11" s="20"/>
    </row>
    <row r="12">
      <c r="A12" s="22" t="s">
        <v>35</v>
      </c>
      <c r="B12" s="20"/>
      <c r="C12" s="24"/>
      <c r="D12" s="20"/>
      <c r="E12" s="24"/>
      <c r="F12" s="20"/>
      <c r="G12" s="20"/>
      <c r="H12" s="20"/>
      <c r="I12" s="20"/>
      <c r="J12" s="20"/>
      <c r="K12" s="20"/>
      <c r="L12" s="20">
        <f t="shared" si="1"/>
        <v>0</v>
      </c>
      <c r="M12" s="20" t="str">
        <f t="shared" si="2"/>
        <v>#DIV/0!</v>
      </c>
      <c r="N12" s="20"/>
      <c r="O12" s="20"/>
      <c r="P12" s="20"/>
      <c r="Q12" s="20"/>
      <c r="R12" s="20"/>
      <c r="S12" s="20"/>
      <c r="T12" s="20"/>
      <c r="U12" s="20"/>
      <c r="V12" s="20"/>
      <c r="W12" s="20"/>
      <c r="X12" s="20"/>
      <c r="Y12" s="20"/>
    </row>
    <row r="13">
      <c r="A13" s="22" t="s">
        <v>36</v>
      </c>
      <c r="B13" s="20"/>
      <c r="C13" s="25"/>
      <c r="D13" s="20"/>
      <c r="E13" s="25"/>
      <c r="F13" s="20"/>
      <c r="G13" s="20"/>
      <c r="H13" s="20"/>
      <c r="I13" s="20"/>
      <c r="J13" s="20"/>
      <c r="K13" s="20"/>
      <c r="L13" s="20">
        <f t="shared" si="1"/>
        <v>0</v>
      </c>
      <c r="M13" s="20" t="str">
        <f t="shared" si="2"/>
        <v>#DIV/0!</v>
      </c>
      <c r="N13" s="20"/>
      <c r="O13" s="20"/>
      <c r="P13" s="20"/>
      <c r="Q13" s="20"/>
      <c r="R13" s="20"/>
      <c r="S13" s="20"/>
      <c r="T13" s="20"/>
      <c r="U13" s="20"/>
      <c r="V13" s="20"/>
      <c r="W13" s="20"/>
      <c r="X13" s="20"/>
      <c r="Y13" s="20"/>
    </row>
    <row r="14">
      <c r="A14" s="29"/>
      <c r="C14" s="27"/>
      <c r="E14" s="27"/>
      <c r="M14" s="26" t="s">
        <v>24</v>
      </c>
    </row>
    <row r="15">
      <c r="C15" s="27"/>
      <c r="E15" s="27"/>
      <c r="M15" s="28" t="str">
        <f>AVERAGE(M3:M13)</f>
        <v>#DIV/0!</v>
      </c>
    </row>
    <row r="16">
      <c r="C16" s="27"/>
      <c r="E16" s="27"/>
    </row>
    <row r="17">
      <c r="C17" s="27"/>
      <c r="E17" s="27"/>
    </row>
    <row r="18">
      <c r="C18" s="27"/>
      <c r="E18" s="27"/>
    </row>
    <row r="19">
      <c r="C19" s="27"/>
      <c r="E19" s="27"/>
    </row>
  </sheetData>
  <mergeCells count="6">
    <mergeCell ref="B1:C1"/>
    <mergeCell ref="D1:E1"/>
    <mergeCell ref="F1:G1"/>
    <mergeCell ref="H1:I1"/>
    <mergeCell ref="J1:K1"/>
    <mergeCell ref="M15:M16"/>
  </mergeCells>
  <conditionalFormatting sqref="M15">
    <cfRule type="expression" dxfId="0" priority="1">
      <formula>AND(M15&gt;=3.5, M15&lt;=5)</formula>
    </cfRule>
  </conditionalFormatting>
  <conditionalFormatting sqref="M15">
    <cfRule type="expression" dxfId="1" priority="2">
      <formula>AND(M15&gt;=2.5, M15&lt;=3.4)</formula>
    </cfRule>
  </conditionalFormatting>
  <conditionalFormatting sqref="M15">
    <cfRule type="expression" dxfId="2" priority="3">
      <formula>AND(M15&gt;=1, M15&lt;=2.4)</formula>
    </cfRule>
  </conditionalFormatting>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0.25"/>
    <col customWidth="1" min="2" max="11" width="22.63"/>
    <col customWidth="1" min="12" max="12" width="19.5"/>
    <col customWidth="1" min="13" max="13" width="19.25"/>
  </cols>
  <sheetData>
    <row r="1">
      <c r="A1" s="13" t="s">
        <v>37</v>
      </c>
      <c r="B1" s="14">
        <v>1.0</v>
      </c>
      <c r="D1" s="15">
        <v>2.0</v>
      </c>
      <c r="F1" s="16">
        <v>3.0</v>
      </c>
      <c r="H1" s="17">
        <v>4.0</v>
      </c>
      <c r="J1" s="18">
        <v>5.0</v>
      </c>
      <c r="L1" s="19" t="s">
        <v>12</v>
      </c>
      <c r="M1" s="19" t="s">
        <v>13</v>
      </c>
      <c r="N1" s="20"/>
      <c r="O1" s="20"/>
      <c r="P1" s="20"/>
      <c r="Q1" s="20"/>
      <c r="R1" s="20"/>
      <c r="S1" s="20"/>
      <c r="T1" s="20"/>
      <c r="U1" s="20"/>
      <c r="V1" s="20"/>
      <c r="W1" s="20"/>
      <c r="X1" s="20"/>
      <c r="Y1" s="20"/>
    </row>
    <row r="2">
      <c r="A2" s="21" t="s">
        <v>14</v>
      </c>
      <c r="B2" s="21" t="s">
        <v>15</v>
      </c>
      <c r="C2" s="21" t="s">
        <v>16</v>
      </c>
      <c r="D2" s="21" t="s">
        <v>15</v>
      </c>
      <c r="E2" s="21" t="s">
        <v>16</v>
      </c>
      <c r="F2" s="21" t="s">
        <v>15</v>
      </c>
      <c r="G2" s="21" t="s">
        <v>16</v>
      </c>
      <c r="H2" s="21" t="s">
        <v>15</v>
      </c>
      <c r="I2" s="21" t="s">
        <v>16</v>
      </c>
      <c r="J2" s="21" t="s">
        <v>15</v>
      </c>
      <c r="K2" s="21" t="s">
        <v>16</v>
      </c>
      <c r="L2" s="20"/>
      <c r="M2" s="20"/>
      <c r="N2" s="20"/>
      <c r="O2" s="20"/>
      <c r="P2" s="20"/>
      <c r="Q2" s="20"/>
      <c r="R2" s="20"/>
      <c r="S2" s="20"/>
      <c r="T2" s="20"/>
      <c r="U2" s="20"/>
      <c r="V2" s="20"/>
      <c r="W2" s="20"/>
      <c r="X2" s="20"/>
      <c r="Y2" s="20"/>
    </row>
    <row r="3">
      <c r="A3" s="22" t="s">
        <v>38</v>
      </c>
      <c r="B3" s="23">
        <v>145.0</v>
      </c>
      <c r="C3" s="24">
        <v>0.653</v>
      </c>
      <c r="D3" s="23">
        <v>35.0</v>
      </c>
      <c r="E3" s="24">
        <v>0.158</v>
      </c>
      <c r="F3" s="23">
        <v>13.0</v>
      </c>
      <c r="G3" s="23">
        <v>5.9</v>
      </c>
      <c r="H3" s="23">
        <v>17.0</v>
      </c>
      <c r="I3" s="23">
        <v>7.7</v>
      </c>
      <c r="J3" s="23">
        <v>12.0</v>
      </c>
      <c r="K3" s="23">
        <v>5.4</v>
      </c>
      <c r="L3" s="20">
        <f t="shared" ref="L3:L11" si="1">(B3*1)+(D3*2)+(F3*3)+(H3*4)+(J3*5)</f>
        <v>382</v>
      </c>
      <c r="M3" s="20">
        <f t="shared" ref="M3:M11" si="2">L3/(B3+D3+F3+H3+J3)</f>
        <v>1.720720721</v>
      </c>
      <c r="N3" s="20"/>
      <c r="O3" s="20"/>
      <c r="P3" s="20"/>
      <c r="Q3" s="20"/>
      <c r="R3" s="20"/>
      <c r="S3" s="20"/>
      <c r="T3" s="20"/>
      <c r="U3" s="20"/>
      <c r="V3" s="20"/>
      <c r="W3" s="20"/>
      <c r="X3" s="20"/>
      <c r="Y3" s="20"/>
    </row>
    <row r="4">
      <c r="A4" s="22" t="s">
        <v>39</v>
      </c>
      <c r="B4" s="23">
        <v>145.0</v>
      </c>
      <c r="C4" s="24">
        <v>0.653</v>
      </c>
      <c r="D4" s="23">
        <v>35.0</v>
      </c>
      <c r="E4" s="24">
        <v>0.158</v>
      </c>
      <c r="F4" s="23">
        <v>13.0</v>
      </c>
      <c r="G4" s="23">
        <v>5.9</v>
      </c>
      <c r="H4" s="23">
        <v>17.0</v>
      </c>
      <c r="I4" s="23">
        <v>7.7</v>
      </c>
      <c r="J4" s="23">
        <v>12.0</v>
      </c>
      <c r="K4" s="23">
        <v>5.4</v>
      </c>
      <c r="L4" s="20">
        <f t="shared" si="1"/>
        <v>382</v>
      </c>
      <c r="M4" s="20">
        <f t="shared" si="2"/>
        <v>1.720720721</v>
      </c>
      <c r="N4" s="20"/>
      <c r="O4" s="20"/>
      <c r="P4" s="20"/>
      <c r="Q4" s="20"/>
      <c r="R4" s="20"/>
      <c r="S4" s="20"/>
      <c r="T4" s="20"/>
      <c r="U4" s="20"/>
      <c r="V4" s="20"/>
      <c r="W4" s="20"/>
      <c r="X4" s="20"/>
      <c r="Y4" s="20"/>
    </row>
    <row r="5">
      <c r="A5" s="22" t="s">
        <v>40</v>
      </c>
      <c r="B5" s="20"/>
      <c r="C5" s="25"/>
      <c r="D5" s="20"/>
      <c r="E5" s="25"/>
      <c r="F5" s="20"/>
      <c r="G5" s="20"/>
      <c r="H5" s="20"/>
      <c r="I5" s="20"/>
      <c r="J5" s="20"/>
      <c r="K5" s="20"/>
      <c r="L5" s="20">
        <f t="shared" si="1"/>
        <v>0</v>
      </c>
      <c r="M5" s="20" t="str">
        <f t="shared" si="2"/>
        <v>#DIV/0!</v>
      </c>
      <c r="N5" s="20"/>
      <c r="O5" s="20"/>
      <c r="P5" s="20"/>
      <c r="Q5" s="20"/>
      <c r="R5" s="20"/>
      <c r="S5" s="20"/>
      <c r="T5" s="20"/>
      <c r="U5" s="20"/>
      <c r="V5" s="20"/>
      <c r="W5" s="20"/>
      <c r="X5" s="20"/>
      <c r="Y5" s="20"/>
    </row>
    <row r="6">
      <c r="A6" s="22" t="s">
        <v>41</v>
      </c>
      <c r="B6" s="20"/>
      <c r="C6" s="25"/>
      <c r="D6" s="20"/>
      <c r="E6" s="25"/>
      <c r="F6" s="20"/>
      <c r="G6" s="20"/>
      <c r="H6" s="20"/>
      <c r="I6" s="20"/>
      <c r="J6" s="20"/>
      <c r="K6" s="20"/>
      <c r="L6" s="20">
        <f t="shared" si="1"/>
        <v>0</v>
      </c>
      <c r="M6" s="20" t="str">
        <f t="shared" si="2"/>
        <v>#DIV/0!</v>
      </c>
      <c r="N6" s="20"/>
      <c r="O6" s="20"/>
      <c r="P6" s="20"/>
      <c r="Q6" s="20"/>
      <c r="R6" s="20"/>
      <c r="S6" s="20"/>
      <c r="T6" s="20"/>
      <c r="U6" s="20"/>
      <c r="V6" s="20"/>
      <c r="W6" s="20"/>
      <c r="X6" s="20"/>
      <c r="Y6" s="20"/>
    </row>
    <row r="7">
      <c r="A7" s="22" t="s">
        <v>42</v>
      </c>
      <c r="B7" s="20"/>
      <c r="C7" s="25"/>
      <c r="D7" s="20"/>
      <c r="E7" s="25"/>
      <c r="F7" s="20"/>
      <c r="G7" s="20"/>
      <c r="H7" s="20"/>
      <c r="I7" s="20"/>
      <c r="J7" s="20"/>
      <c r="K7" s="20"/>
      <c r="L7" s="20">
        <f t="shared" si="1"/>
        <v>0</v>
      </c>
      <c r="M7" s="20" t="str">
        <f t="shared" si="2"/>
        <v>#DIV/0!</v>
      </c>
      <c r="N7" s="20"/>
      <c r="O7" s="20"/>
      <c r="P7" s="20"/>
      <c r="Q7" s="20"/>
      <c r="R7" s="20"/>
      <c r="S7" s="20"/>
      <c r="T7" s="20"/>
      <c r="U7" s="20"/>
      <c r="V7" s="20"/>
      <c r="W7" s="20"/>
      <c r="X7" s="20"/>
      <c r="Y7" s="20"/>
    </row>
    <row r="8">
      <c r="A8" s="22" t="s">
        <v>43</v>
      </c>
      <c r="B8" s="20"/>
      <c r="C8" s="25"/>
      <c r="D8" s="20"/>
      <c r="E8" s="25"/>
      <c r="F8" s="20"/>
      <c r="G8" s="20"/>
      <c r="H8" s="20"/>
      <c r="I8" s="20"/>
      <c r="J8" s="20"/>
      <c r="K8" s="20"/>
      <c r="L8" s="20">
        <f t="shared" si="1"/>
        <v>0</v>
      </c>
      <c r="M8" s="20" t="str">
        <f t="shared" si="2"/>
        <v>#DIV/0!</v>
      </c>
      <c r="N8" s="20"/>
      <c r="O8" s="20"/>
      <c r="P8" s="20"/>
      <c r="Q8" s="20"/>
      <c r="R8" s="20"/>
      <c r="S8" s="20"/>
      <c r="T8" s="20"/>
      <c r="U8" s="20"/>
      <c r="V8" s="20"/>
      <c r="W8" s="20"/>
      <c r="X8" s="20"/>
      <c r="Y8" s="20"/>
    </row>
    <row r="9">
      <c r="A9" s="22" t="s">
        <v>44</v>
      </c>
      <c r="B9" s="20"/>
      <c r="C9" s="25"/>
      <c r="D9" s="20"/>
      <c r="E9" s="25"/>
      <c r="F9" s="20"/>
      <c r="G9" s="20"/>
      <c r="H9" s="20"/>
      <c r="I9" s="20"/>
      <c r="J9" s="20"/>
      <c r="K9" s="20"/>
      <c r="L9" s="20">
        <f t="shared" si="1"/>
        <v>0</v>
      </c>
      <c r="M9" s="20" t="str">
        <f t="shared" si="2"/>
        <v>#DIV/0!</v>
      </c>
      <c r="N9" s="20"/>
      <c r="O9" s="20"/>
      <c r="P9" s="20"/>
      <c r="Q9" s="20"/>
      <c r="R9" s="20"/>
      <c r="S9" s="20"/>
      <c r="T9" s="20"/>
      <c r="U9" s="20"/>
      <c r="V9" s="20"/>
      <c r="W9" s="20"/>
      <c r="X9" s="20"/>
      <c r="Y9" s="20"/>
    </row>
    <row r="10">
      <c r="A10" s="22" t="s">
        <v>45</v>
      </c>
      <c r="B10" s="20"/>
      <c r="C10" s="25"/>
      <c r="D10" s="20"/>
      <c r="E10" s="25"/>
      <c r="F10" s="20"/>
      <c r="G10" s="20"/>
      <c r="H10" s="20"/>
      <c r="I10" s="20"/>
      <c r="J10" s="20"/>
      <c r="K10" s="20"/>
      <c r="L10" s="20">
        <f t="shared" si="1"/>
        <v>0</v>
      </c>
      <c r="M10" s="20" t="str">
        <f t="shared" si="2"/>
        <v>#DIV/0!</v>
      </c>
      <c r="N10" s="20"/>
      <c r="O10" s="20"/>
      <c r="P10" s="20"/>
      <c r="Q10" s="20"/>
      <c r="R10" s="20"/>
      <c r="S10" s="20"/>
      <c r="T10" s="20"/>
      <c r="U10" s="20"/>
      <c r="V10" s="20"/>
      <c r="W10" s="20"/>
      <c r="X10" s="20"/>
      <c r="Y10" s="20"/>
    </row>
    <row r="11">
      <c r="A11" s="22" t="s">
        <v>46</v>
      </c>
      <c r="B11" s="20"/>
      <c r="C11" s="25"/>
      <c r="D11" s="20"/>
      <c r="E11" s="25"/>
      <c r="F11" s="20"/>
      <c r="G11" s="20"/>
      <c r="H11" s="20"/>
      <c r="I11" s="20"/>
      <c r="J11" s="20"/>
      <c r="K11" s="20"/>
      <c r="L11" s="20">
        <f t="shared" si="1"/>
        <v>0</v>
      </c>
      <c r="M11" s="20" t="str">
        <f t="shared" si="2"/>
        <v>#DIV/0!</v>
      </c>
      <c r="N11" s="20"/>
      <c r="O11" s="20"/>
      <c r="P11" s="20"/>
      <c r="Q11" s="20"/>
      <c r="R11" s="20"/>
      <c r="S11" s="20"/>
      <c r="T11" s="20"/>
      <c r="U11" s="20"/>
      <c r="V11" s="20"/>
      <c r="W11" s="20"/>
      <c r="X11" s="20"/>
      <c r="Y11" s="20"/>
    </row>
    <row r="12">
      <c r="C12" s="27"/>
      <c r="E12" s="30"/>
      <c r="M12" s="26" t="s">
        <v>24</v>
      </c>
    </row>
    <row r="13">
      <c r="C13" s="27"/>
      <c r="E13" s="27"/>
      <c r="M13" s="28" t="str">
        <f>AVERAGE(M3:M11)</f>
        <v>#DIV/0!</v>
      </c>
    </row>
    <row r="14">
      <c r="C14" s="27"/>
      <c r="E14" s="27"/>
    </row>
    <row r="15">
      <c r="C15" s="27"/>
      <c r="E15" s="27"/>
    </row>
    <row r="16">
      <c r="C16" s="27"/>
      <c r="E16" s="27"/>
    </row>
    <row r="17">
      <c r="C17" s="27"/>
      <c r="E17" s="27"/>
    </row>
    <row r="18">
      <c r="C18" s="27"/>
      <c r="E18" s="27"/>
    </row>
    <row r="19">
      <c r="C19" s="27"/>
      <c r="E19" s="27"/>
    </row>
  </sheetData>
  <mergeCells count="6">
    <mergeCell ref="B1:C1"/>
    <mergeCell ref="D1:E1"/>
    <mergeCell ref="F1:G1"/>
    <mergeCell ref="H1:I1"/>
    <mergeCell ref="J1:K1"/>
    <mergeCell ref="M13:M14"/>
  </mergeCells>
  <conditionalFormatting sqref="M13">
    <cfRule type="expression" dxfId="0" priority="1">
      <formula>AND(M13&gt;=3.5, M13&lt;=5)</formula>
    </cfRule>
  </conditionalFormatting>
  <conditionalFormatting sqref="M13">
    <cfRule type="expression" dxfId="1" priority="2">
      <formula>AND(M13&gt;=2.5, M13&lt;=3.4)</formula>
    </cfRule>
  </conditionalFormatting>
  <conditionalFormatting sqref="M13">
    <cfRule type="expression" dxfId="2" priority="3">
      <formula>AND(M13&gt;=1, M13&lt;=2.4)</formula>
    </cfRule>
  </conditionalFormatting>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2.38"/>
    <col customWidth="1" min="2" max="11" width="22.63"/>
    <col customWidth="1" min="12" max="12" width="19.5"/>
    <col customWidth="1" min="13" max="13" width="19.25"/>
  </cols>
  <sheetData>
    <row r="1">
      <c r="A1" s="13" t="s">
        <v>47</v>
      </c>
      <c r="B1" s="14">
        <v>1.0</v>
      </c>
      <c r="D1" s="15">
        <v>2.0</v>
      </c>
      <c r="F1" s="16">
        <v>3.0</v>
      </c>
      <c r="H1" s="17">
        <v>4.0</v>
      </c>
      <c r="J1" s="18">
        <v>5.0</v>
      </c>
      <c r="L1" s="19" t="s">
        <v>12</v>
      </c>
      <c r="M1" s="19" t="s">
        <v>13</v>
      </c>
      <c r="N1" s="20"/>
      <c r="O1" s="20"/>
      <c r="P1" s="20"/>
      <c r="Q1" s="20"/>
      <c r="R1" s="20"/>
      <c r="S1" s="20"/>
      <c r="T1" s="20"/>
      <c r="U1" s="20"/>
      <c r="V1" s="20"/>
      <c r="W1" s="20"/>
      <c r="X1" s="20"/>
      <c r="Y1" s="20"/>
    </row>
    <row r="2">
      <c r="A2" s="21" t="s">
        <v>14</v>
      </c>
      <c r="B2" s="21" t="s">
        <v>15</v>
      </c>
      <c r="C2" s="21" t="s">
        <v>16</v>
      </c>
      <c r="D2" s="21" t="s">
        <v>15</v>
      </c>
      <c r="E2" s="21" t="s">
        <v>16</v>
      </c>
      <c r="F2" s="21" t="s">
        <v>15</v>
      </c>
      <c r="G2" s="21" t="s">
        <v>16</v>
      </c>
      <c r="H2" s="21" t="s">
        <v>15</v>
      </c>
      <c r="I2" s="21" t="s">
        <v>16</v>
      </c>
      <c r="J2" s="21" t="s">
        <v>15</v>
      </c>
      <c r="K2" s="21" t="s">
        <v>16</v>
      </c>
      <c r="L2" s="20"/>
      <c r="M2" s="20"/>
      <c r="N2" s="20"/>
      <c r="O2" s="20"/>
      <c r="P2" s="20"/>
      <c r="Q2" s="20"/>
      <c r="R2" s="20"/>
      <c r="S2" s="20"/>
      <c r="T2" s="20"/>
      <c r="U2" s="20"/>
      <c r="V2" s="20"/>
      <c r="W2" s="20"/>
      <c r="X2" s="20"/>
      <c r="Y2" s="20"/>
    </row>
    <row r="3">
      <c r="A3" s="22" t="s">
        <v>48</v>
      </c>
      <c r="B3" s="23">
        <v>145.0</v>
      </c>
      <c r="C3" s="24">
        <v>0.653</v>
      </c>
      <c r="D3" s="23">
        <v>35.0</v>
      </c>
      <c r="E3" s="24">
        <v>0.158</v>
      </c>
      <c r="F3" s="23">
        <v>13.0</v>
      </c>
      <c r="G3" s="23">
        <v>5.9</v>
      </c>
      <c r="H3" s="23">
        <v>17.0</v>
      </c>
      <c r="I3" s="23">
        <v>7.7</v>
      </c>
      <c r="J3" s="23">
        <v>12.0</v>
      </c>
      <c r="K3" s="23">
        <v>5.4</v>
      </c>
      <c r="L3" s="20">
        <f t="shared" ref="L3:L17" si="1">(B3*1)+(D3*2)+(F3*3)+(H3*4)+(J3*5)</f>
        <v>382</v>
      </c>
      <c r="M3" s="20">
        <f t="shared" ref="M3:M17" si="2">L3/(B3+D3+F3+H3+J3)</f>
        <v>1.720720721</v>
      </c>
      <c r="N3" s="20"/>
      <c r="O3" s="20"/>
      <c r="P3" s="20"/>
      <c r="Q3" s="20"/>
      <c r="R3" s="20"/>
      <c r="S3" s="20"/>
      <c r="T3" s="20"/>
      <c r="U3" s="20"/>
      <c r="V3" s="20"/>
      <c r="W3" s="20"/>
      <c r="X3" s="20"/>
      <c r="Y3" s="20"/>
    </row>
    <row r="4">
      <c r="A4" s="22" t="s">
        <v>49</v>
      </c>
      <c r="B4" s="23">
        <v>145.0</v>
      </c>
      <c r="C4" s="24">
        <v>0.653</v>
      </c>
      <c r="D4" s="23">
        <v>35.0</v>
      </c>
      <c r="E4" s="24">
        <v>0.158</v>
      </c>
      <c r="F4" s="23">
        <v>13.0</v>
      </c>
      <c r="G4" s="23">
        <v>5.9</v>
      </c>
      <c r="H4" s="23">
        <v>17.0</v>
      </c>
      <c r="I4" s="23">
        <v>7.7</v>
      </c>
      <c r="J4" s="23">
        <v>12.0</v>
      </c>
      <c r="K4" s="23">
        <v>5.4</v>
      </c>
      <c r="L4" s="20">
        <f t="shared" si="1"/>
        <v>382</v>
      </c>
      <c r="M4" s="20">
        <f t="shared" si="2"/>
        <v>1.720720721</v>
      </c>
      <c r="N4" s="20"/>
      <c r="O4" s="20"/>
      <c r="P4" s="20"/>
      <c r="Q4" s="20"/>
      <c r="R4" s="20"/>
      <c r="S4" s="20"/>
      <c r="T4" s="20"/>
      <c r="U4" s="20"/>
      <c r="V4" s="20"/>
      <c r="W4" s="20"/>
      <c r="X4" s="20"/>
      <c r="Y4" s="20"/>
    </row>
    <row r="5">
      <c r="A5" s="22" t="s">
        <v>50</v>
      </c>
      <c r="B5" s="20"/>
      <c r="C5" s="25"/>
      <c r="D5" s="20"/>
      <c r="E5" s="25"/>
      <c r="F5" s="20"/>
      <c r="G5" s="20"/>
      <c r="H5" s="20"/>
      <c r="I5" s="20"/>
      <c r="J5" s="20"/>
      <c r="K5" s="20"/>
      <c r="L5" s="20">
        <f t="shared" si="1"/>
        <v>0</v>
      </c>
      <c r="M5" s="20" t="str">
        <f t="shared" si="2"/>
        <v>#DIV/0!</v>
      </c>
      <c r="N5" s="20"/>
      <c r="O5" s="20"/>
      <c r="P5" s="20"/>
      <c r="Q5" s="20"/>
      <c r="R5" s="20"/>
      <c r="S5" s="20"/>
      <c r="T5" s="20"/>
      <c r="U5" s="20"/>
      <c r="V5" s="20"/>
      <c r="W5" s="20"/>
      <c r="X5" s="20"/>
      <c r="Y5" s="20"/>
    </row>
    <row r="6">
      <c r="A6" s="22" t="s">
        <v>51</v>
      </c>
      <c r="B6" s="20"/>
      <c r="C6" s="25"/>
      <c r="D6" s="20"/>
      <c r="E6" s="25"/>
      <c r="F6" s="20"/>
      <c r="G6" s="20"/>
      <c r="H6" s="20"/>
      <c r="I6" s="20"/>
      <c r="J6" s="20"/>
      <c r="K6" s="20"/>
      <c r="L6" s="20">
        <f t="shared" si="1"/>
        <v>0</v>
      </c>
      <c r="M6" s="20" t="str">
        <f t="shared" si="2"/>
        <v>#DIV/0!</v>
      </c>
      <c r="N6" s="20"/>
      <c r="O6" s="20"/>
      <c r="P6" s="20"/>
      <c r="Q6" s="20"/>
      <c r="R6" s="20"/>
      <c r="S6" s="20"/>
      <c r="T6" s="20"/>
      <c r="U6" s="20"/>
      <c r="V6" s="20"/>
      <c r="W6" s="20"/>
      <c r="X6" s="20"/>
      <c r="Y6" s="20"/>
    </row>
    <row r="7">
      <c r="A7" s="22" t="s">
        <v>52</v>
      </c>
      <c r="B7" s="20"/>
      <c r="C7" s="25"/>
      <c r="D7" s="20"/>
      <c r="E7" s="25"/>
      <c r="F7" s="20"/>
      <c r="G7" s="20"/>
      <c r="H7" s="20"/>
      <c r="I7" s="20"/>
      <c r="J7" s="20"/>
      <c r="K7" s="20"/>
      <c r="L7" s="20">
        <f t="shared" si="1"/>
        <v>0</v>
      </c>
      <c r="M7" s="20" t="str">
        <f t="shared" si="2"/>
        <v>#DIV/0!</v>
      </c>
      <c r="N7" s="20"/>
      <c r="O7" s="20"/>
      <c r="P7" s="20"/>
      <c r="Q7" s="20"/>
      <c r="R7" s="20"/>
      <c r="S7" s="20"/>
      <c r="T7" s="20"/>
      <c r="U7" s="20"/>
      <c r="V7" s="20"/>
      <c r="W7" s="20"/>
      <c r="X7" s="20"/>
      <c r="Y7" s="20"/>
    </row>
    <row r="8">
      <c r="A8" s="22" t="s">
        <v>53</v>
      </c>
      <c r="B8" s="20"/>
      <c r="C8" s="25"/>
      <c r="D8" s="20"/>
      <c r="E8" s="25"/>
      <c r="F8" s="20"/>
      <c r="G8" s="20"/>
      <c r="H8" s="20"/>
      <c r="I8" s="20"/>
      <c r="J8" s="20"/>
      <c r="K8" s="20"/>
      <c r="L8" s="20">
        <f t="shared" si="1"/>
        <v>0</v>
      </c>
      <c r="M8" s="20" t="str">
        <f t="shared" si="2"/>
        <v>#DIV/0!</v>
      </c>
      <c r="N8" s="20"/>
      <c r="O8" s="20"/>
      <c r="P8" s="20"/>
      <c r="Q8" s="20"/>
      <c r="R8" s="20"/>
      <c r="S8" s="20"/>
      <c r="T8" s="20"/>
      <c r="U8" s="20"/>
      <c r="V8" s="20"/>
      <c r="W8" s="20"/>
      <c r="X8" s="20"/>
      <c r="Y8" s="20"/>
    </row>
    <row r="9">
      <c r="A9" s="22" t="s">
        <v>54</v>
      </c>
      <c r="B9" s="20"/>
      <c r="C9" s="25"/>
      <c r="D9" s="20"/>
      <c r="E9" s="25"/>
      <c r="F9" s="20"/>
      <c r="G9" s="20"/>
      <c r="H9" s="20"/>
      <c r="I9" s="20"/>
      <c r="J9" s="20"/>
      <c r="K9" s="20"/>
      <c r="L9" s="20">
        <f t="shared" si="1"/>
        <v>0</v>
      </c>
      <c r="M9" s="20" t="str">
        <f t="shared" si="2"/>
        <v>#DIV/0!</v>
      </c>
      <c r="N9" s="20"/>
      <c r="O9" s="20"/>
      <c r="P9" s="20"/>
      <c r="Q9" s="20"/>
      <c r="R9" s="20"/>
      <c r="S9" s="20"/>
      <c r="T9" s="20"/>
      <c r="U9" s="20"/>
      <c r="V9" s="20"/>
      <c r="W9" s="20"/>
      <c r="X9" s="20"/>
      <c r="Y9" s="20"/>
    </row>
    <row r="10">
      <c r="A10" s="22" t="s">
        <v>55</v>
      </c>
      <c r="B10" s="20"/>
      <c r="C10" s="25"/>
      <c r="D10" s="20"/>
      <c r="E10" s="25"/>
      <c r="F10" s="20"/>
      <c r="G10" s="20"/>
      <c r="H10" s="20"/>
      <c r="I10" s="20"/>
      <c r="J10" s="20"/>
      <c r="K10" s="20"/>
      <c r="L10" s="20">
        <f t="shared" si="1"/>
        <v>0</v>
      </c>
      <c r="M10" s="20" t="str">
        <f t="shared" si="2"/>
        <v>#DIV/0!</v>
      </c>
      <c r="N10" s="20"/>
      <c r="O10" s="20"/>
      <c r="P10" s="20"/>
      <c r="Q10" s="20"/>
      <c r="R10" s="20"/>
      <c r="S10" s="20"/>
      <c r="T10" s="20"/>
      <c r="U10" s="20"/>
      <c r="V10" s="20"/>
      <c r="W10" s="20"/>
      <c r="X10" s="20"/>
      <c r="Y10" s="20"/>
    </row>
    <row r="11">
      <c r="A11" s="22" t="s">
        <v>56</v>
      </c>
      <c r="B11" s="20"/>
      <c r="C11" s="25"/>
      <c r="D11" s="20"/>
      <c r="E11" s="25"/>
      <c r="F11" s="20"/>
      <c r="G11" s="20"/>
      <c r="H11" s="20"/>
      <c r="I11" s="20"/>
      <c r="J11" s="20"/>
      <c r="K11" s="20"/>
      <c r="L11" s="20">
        <f t="shared" si="1"/>
        <v>0</v>
      </c>
      <c r="M11" s="20" t="str">
        <f t="shared" si="2"/>
        <v>#DIV/0!</v>
      </c>
      <c r="N11" s="20"/>
      <c r="O11" s="20"/>
      <c r="P11" s="20"/>
      <c r="Q11" s="20"/>
      <c r="R11" s="20"/>
      <c r="S11" s="20"/>
      <c r="T11" s="20"/>
      <c r="U11" s="20"/>
      <c r="V11" s="20"/>
      <c r="W11" s="20"/>
      <c r="X11" s="20"/>
      <c r="Y11" s="20"/>
    </row>
    <row r="12">
      <c r="A12" s="22" t="s">
        <v>57</v>
      </c>
      <c r="B12" s="20"/>
      <c r="C12" s="25"/>
      <c r="D12" s="20"/>
      <c r="E12" s="24"/>
      <c r="F12" s="20"/>
      <c r="G12" s="20"/>
      <c r="H12" s="20"/>
      <c r="I12" s="20"/>
      <c r="J12" s="20"/>
      <c r="K12" s="20"/>
      <c r="L12" s="20">
        <f t="shared" si="1"/>
        <v>0</v>
      </c>
      <c r="M12" s="20" t="str">
        <f t="shared" si="2"/>
        <v>#DIV/0!</v>
      </c>
      <c r="N12" s="20"/>
      <c r="O12" s="20"/>
      <c r="P12" s="20"/>
      <c r="Q12" s="20"/>
      <c r="R12" s="20"/>
      <c r="S12" s="20"/>
      <c r="T12" s="20"/>
      <c r="U12" s="20"/>
      <c r="V12" s="20"/>
      <c r="W12" s="20"/>
      <c r="X12" s="20"/>
      <c r="Y12" s="20"/>
    </row>
    <row r="13">
      <c r="A13" s="22" t="s">
        <v>58</v>
      </c>
      <c r="B13" s="20"/>
      <c r="C13" s="25"/>
      <c r="D13" s="20"/>
      <c r="E13" s="25"/>
      <c r="F13" s="20"/>
      <c r="G13" s="20"/>
      <c r="H13" s="20"/>
      <c r="I13" s="20"/>
      <c r="J13" s="20"/>
      <c r="K13" s="20"/>
      <c r="L13" s="20">
        <f t="shared" si="1"/>
        <v>0</v>
      </c>
      <c r="M13" s="20" t="str">
        <f t="shared" si="2"/>
        <v>#DIV/0!</v>
      </c>
      <c r="N13" s="20"/>
      <c r="O13" s="20"/>
      <c r="P13" s="20"/>
      <c r="Q13" s="20"/>
      <c r="R13" s="20"/>
      <c r="S13" s="20"/>
      <c r="T13" s="20"/>
      <c r="U13" s="20"/>
      <c r="V13" s="20"/>
      <c r="W13" s="20"/>
      <c r="X13" s="20"/>
      <c r="Y13" s="20"/>
    </row>
    <row r="14">
      <c r="A14" s="22" t="s">
        <v>59</v>
      </c>
      <c r="B14" s="20"/>
      <c r="C14" s="25"/>
      <c r="D14" s="20"/>
      <c r="E14" s="25"/>
      <c r="F14" s="20"/>
      <c r="G14" s="20"/>
      <c r="H14" s="20"/>
      <c r="I14" s="20"/>
      <c r="J14" s="20"/>
      <c r="K14" s="20"/>
      <c r="L14" s="20">
        <f t="shared" si="1"/>
        <v>0</v>
      </c>
      <c r="M14" s="20" t="str">
        <f t="shared" si="2"/>
        <v>#DIV/0!</v>
      </c>
      <c r="N14" s="20"/>
      <c r="O14" s="20"/>
      <c r="P14" s="20"/>
      <c r="Q14" s="20"/>
      <c r="R14" s="20"/>
      <c r="S14" s="20"/>
      <c r="T14" s="20"/>
      <c r="U14" s="20"/>
      <c r="V14" s="20"/>
      <c r="W14" s="20"/>
      <c r="X14" s="20"/>
      <c r="Y14" s="20"/>
    </row>
    <row r="15">
      <c r="A15" s="22" t="s">
        <v>60</v>
      </c>
      <c r="B15" s="20"/>
      <c r="C15" s="25"/>
      <c r="D15" s="20"/>
      <c r="E15" s="25"/>
      <c r="F15" s="20"/>
      <c r="G15" s="20"/>
      <c r="H15" s="20"/>
      <c r="I15" s="20"/>
      <c r="J15" s="20"/>
      <c r="K15" s="20"/>
      <c r="L15" s="20">
        <f t="shared" si="1"/>
        <v>0</v>
      </c>
      <c r="M15" s="20" t="str">
        <f t="shared" si="2"/>
        <v>#DIV/0!</v>
      </c>
      <c r="N15" s="20"/>
      <c r="O15" s="20"/>
      <c r="P15" s="20"/>
      <c r="Q15" s="20"/>
      <c r="R15" s="20"/>
      <c r="S15" s="20"/>
      <c r="T15" s="20"/>
      <c r="U15" s="20"/>
      <c r="V15" s="20"/>
      <c r="W15" s="20"/>
      <c r="X15" s="20"/>
      <c r="Y15" s="20"/>
    </row>
    <row r="16">
      <c r="A16" s="22" t="s">
        <v>61</v>
      </c>
      <c r="B16" s="20"/>
      <c r="C16" s="25"/>
      <c r="D16" s="20"/>
      <c r="E16" s="25"/>
      <c r="F16" s="20"/>
      <c r="G16" s="20"/>
      <c r="H16" s="20"/>
      <c r="I16" s="20"/>
      <c r="J16" s="20"/>
      <c r="K16" s="20"/>
      <c r="L16" s="20">
        <f t="shared" si="1"/>
        <v>0</v>
      </c>
      <c r="M16" s="20" t="str">
        <f t="shared" si="2"/>
        <v>#DIV/0!</v>
      </c>
      <c r="N16" s="20"/>
      <c r="O16" s="20"/>
      <c r="P16" s="20"/>
      <c r="Q16" s="20"/>
      <c r="R16" s="20"/>
      <c r="S16" s="20"/>
      <c r="T16" s="20"/>
      <c r="U16" s="20"/>
      <c r="V16" s="20"/>
      <c r="W16" s="20"/>
      <c r="X16" s="20"/>
      <c r="Y16" s="20"/>
    </row>
    <row r="17">
      <c r="A17" s="22" t="s">
        <v>62</v>
      </c>
      <c r="B17" s="20"/>
      <c r="C17" s="25"/>
      <c r="D17" s="20"/>
      <c r="E17" s="25"/>
      <c r="F17" s="20"/>
      <c r="G17" s="20"/>
      <c r="H17" s="20"/>
      <c r="I17" s="20"/>
      <c r="J17" s="20"/>
      <c r="K17" s="20"/>
      <c r="L17" s="20">
        <f t="shared" si="1"/>
        <v>0</v>
      </c>
      <c r="M17" s="20" t="str">
        <f t="shared" si="2"/>
        <v>#DIV/0!</v>
      </c>
      <c r="N17" s="20"/>
      <c r="O17" s="20"/>
      <c r="P17" s="20"/>
      <c r="Q17" s="20"/>
      <c r="R17" s="20"/>
      <c r="S17" s="20"/>
      <c r="T17" s="20"/>
      <c r="U17" s="20"/>
      <c r="V17" s="20"/>
      <c r="W17" s="20"/>
      <c r="X17" s="20"/>
      <c r="Y17" s="20"/>
    </row>
    <row r="18">
      <c r="C18" s="27"/>
      <c r="E18" s="27"/>
      <c r="M18" s="26" t="s">
        <v>24</v>
      </c>
    </row>
    <row r="19">
      <c r="C19" s="27"/>
      <c r="E19" s="27"/>
      <c r="M19" s="28" t="str">
        <f>AVERAGE(M3:M17)</f>
        <v>#DIV/0!</v>
      </c>
    </row>
  </sheetData>
  <mergeCells count="6">
    <mergeCell ref="B1:C1"/>
    <mergeCell ref="D1:E1"/>
    <mergeCell ref="F1:G1"/>
    <mergeCell ref="H1:I1"/>
    <mergeCell ref="J1:K1"/>
    <mergeCell ref="M19:M20"/>
  </mergeCells>
  <conditionalFormatting sqref="M19">
    <cfRule type="expression" dxfId="0" priority="1">
      <formula>AND(M19&gt;=3.5, M19&lt;=5)</formula>
    </cfRule>
  </conditionalFormatting>
  <conditionalFormatting sqref="M19">
    <cfRule type="expression" dxfId="1" priority="2">
      <formula>AND(M19&gt;=2.5, M19&lt;=3.4)</formula>
    </cfRule>
  </conditionalFormatting>
  <conditionalFormatting sqref="M19">
    <cfRule type="expression" dxfId="2" priority="3">
      <formula>AND(M19&gt;=1, M19&lt;=2.4)</formula>
    </cfRule>
  </conditionalFormatting>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1.38"/>
    <col customWidth="1" min="2" max="11" width="22.63"/>
    <col customWidth="1" min="12" max="12" width="19.5"/>
    <col customWidth="1" min="13" max="13" width="19.25"/>
  </cols>
  <sheetData>
    <row r="1">
      <c r="A1" s="13" t="s">
        <v>63</v>
      </c>
      <c r="B1" s="14">
        <v>1.0</v>
      </c>
      <c r="D1" s="15">
        <v>2.0</v>
      </c>
      <c r="F1" s="16">
        <v>3.0</v>
      </c>
      <c r="H1" s="17">
        <v>4.0</v>
      </c>
      <c r="J1" s="18">
        <v>5.0</v>
      </c>
      <c r="L1" s="19" t="s">
        <v>12</v>
      </c>
      <c r="M1" s="19" t="s">
        <v>13</v>
      </c>
      <c r="N1" s="20"/>
      <c r="O1" s="20"/>
      <c r="P1" s="20"/>
      <c r="Q1" s="20"/>
      <c r="R1" s="20"/>
      <c r="S1" s="20"/>
      <c r="T1" s="20"/>
      <c r="U1" s="20"/>
      <c r="V1" s="20"/>
      <c r="W1" s="20"/>
      <c r="X1" s="20"/>
      <c r="Y1" s="20"/>
    </row>
    <row r="2">
      <c r="A2" s="21" t="s">
        <v>14</v>
      </c>
      <c r="B2" s="21" t="s">
        <v>15</v>
      </c>
      <c r="C2" s="21" t="s">
        <v>16</v>
      </c>
      <c r="D2" s="21" t="s">
        <v>15</v>
      </c>
      <c r="E2" s="21" t="s">
        <v>16</v>
      </c>
      <c r="F2" s="21" t="s">
        <v>15</v>
      </c>
      <c r="G2" s="21" t="s">
        <v>16</v>
      </c>
      <c r="H2" s="21" t="s">
        <v>15</v>
      </c>
      <c r="I2" s="21" t="s">
        <v>16</v>
      </c>
      <c r="J2" s="21" t="s">
        <v>15</v>
      </c>
      <c r="K2" s="21" t="s">
        <v>16</v>
      </c>
      <c r="L2" s="20"/>
      <c r="M2" s="20"/>
      <c r="N2" s="20"/>
      <c r="O2" s="20"/>
      <c r="P2" s="20"/>
      <c r="Q2" s="20"/>
      <c r="R2" s="20"/>
      <c r="S2" s="20"/>
      <c r="T2" s="20"/>
      <c r="U2" s="20"/>
      <c r="V2" s="20"/>
      <c r="W2" s="20"/>
      <c r="X2" s="20"/>
      <c r="Y2" s="20"/>
    </row>
    <row r="3">
      <c r="A3" s="22" t="s">
        <v>64</v>
      </c>
      <c r="B3" s="23">
        <v>145.0</v>
      </c>
      <c r="C3" s="24">
        <v>0.653</v>
      </c>
      <c r="D3" s="23">
        <v>35.0</v>
      </c>
      <c r="E3" s="24">
        <v>0.158</v>
      </c>
      <c r="F3" s="23">
        <v>13.0</v>
      </c>
      <c r="G3" s="23">
        <v>5.9</v>
      </c>
      <c r="H3" s="23">
        <v>17.0</v>
      </c>
      <c r="I3" s="23">
        <v>7.7</v>
      </c>
      <c r="J3" s="23">
        <v>12.0</v>
      </c>
      <c r="K3" s="23">
        <v>5.4</v>
      </c>
      <c r="L3" s="20">
        <f t="shared" ref="L3:L15" si="1">(B3*1)+(D3*2)+(F3*3)+(H3*4)+(J3*5)</f>
        <v>382</v>
      </c>
      <c r="M3" s="20">
        <f t="shared" ref="M3:M15" si="2">L3/(B3+D3+F3+H3+J3)</f>
        <v>1.720720721</v>
      </c>
      <c r="N3" s="20"/>
      <c r="O3" s="20"/>
      <c r="P3" s="20"/>
      <c r="Q3" s="20"/>
      <c r="R3" s="20"/>
      <c r="S3" s="20"/>
      <c r="T3" s="20"/>
      <c r="U3" s="20"/>
      <c r="V3" s="20"/>
      <c r="W3" s="20"/>
      <c r="X3" s="20"/>
      <c r="Y3" s="20"/>
    </row>
    <row r="4">
      <c r="A4" s="22" t="s">
        <v>65</v>
      </c>
      <c r="B4" s="23">
        <v>145.0</v>
      </c>
      <c r="C4" s="24">
        <v>0.653</v>
      </c>
      <c r="D4" s="23">
        <v>35.0</v>
      </c>
      <c r="E4" s="24">
        <v>0.158</v>
      </c>
      <c r="F4" s="23">
        <v>13.0</v>
      </c>
      <c r="G4" s="23">
        <v>5.9</v>
      </c>
      <c r="H4" s="23">
        <v>17.0</v>
      </c>
      <c r="I4" s="23">
        <v>7.7</v>
      </c>
      <c r="J4" s="23">
        <v>12.0</v>
      </c>
      <c r="K4" s="23">
        <v>5.4</v>
      </c>
      <c r="L4" s="20">
        <f t="shared" si="1"/>
        <v>382</v>
      </c>
      <c r="M4" s="20">
        <f t="shared" si="2"/>
        <v>1.720720721</v>
      </c>
      <c r="N4" s="20"/>
      <c r="O4" s="20"/>
      <c r="P4" s="20"/>
      <c r="Q4" s="20"/>
      <c r="R4" s="20"/>
      <c r="S4" s="20"/>
      <c r="T4" s="20"/>
      <c r="U4" s="20"/>
      <c r="V4" s="20"/>
      <c r="W4" s="20"/>
      <c r="X4" s="20"/>
      <c r="Y4" s="20"/>
    </row>
    <row r="5">
      <c r="A5" s="22" t="s">
        <v>66</v>
      </c>
      <c r="B5" s="20"/>
      <c r="C5" s="25"/>
      <c r="D5" s="20"/>
      <c r="E5" s="25"/>
      <c r="F5" s="20"/>
      <c r="G5" s="20"/>
      <c r="H5" s="20"/>
      <c r="I5" s="20"/>
      <c r="J5" s="20"/>
      <c r="K5" s="20"/>
      <c r="L5" s="20">
        <f t="shared" si="1"/>
        <v>0</v>
      </c>
      <c r="M5" s="20" t="str">
        <f t="shared" si="2"/>
        <v>#DIV/0!</v>
      </c>
      <c r="N5" s="20"/>
      <c r="O5" s="20"/>
      <c r="P5" s="20"/>
      <c r="Q5" s="20"/>
      <c r="R5" s="20"/>
      <c r="S5" s="20"/>
      <c r="T5" s="20"/>
      <c r="U5" s="20"/>
      <c r="V5" s="20"/>
      <c r="W5" s="20"/>
      <c r="X5" s="20"/>
      <c r="Y5" s="20"/>
    </row>
    <row r="6">
      <c r="A6" s="22" t="s">
        <v>67</v>
      </c>
      <c r="B6" s="20"/>
      <c r="C6" s="25"/>
      <c r="D6" s="20"/>
      <c r="E6" s="25"/>
      <c r="F6" s="20"/>
      <c r="G6" s="20"/>
      <c r="H6" s="20"/>
      <c r="I6" s="20"/>
      <c r="J6" s="20"/>
      <c r="K6" s="20"/>
      <c r="L6" s="20">
        <f t="shared" si="1"/>
        <v>0</v>
      </c>
      <c r="M6" s="20" t="str">
        <f t="shared" si="2"/>
        <v>#DIV/0!</v>
      </c>
      <c r="N6" s="20"/>
      <c r="O6" s="20"/>
      <c r="P6" s="20"/>
      <c r="Q6" s="20"/>
      <c r="R6" s="20"/>
      <c r="S6" s="20"/>
      <c r="T6" s="20"/>
      <c r="U6" s="20"/>
      <c r="V6" s="20"/>
      <c r="W6" s="20"/>
      <c r="X6" s="20"/>
      <c r="Y6" s="20"/>
    </row>
    <row r="7">
      <c r="A7" s="22" t="s">
        <v>68</v>
      </c>
      <c r="B7" s="20"/>
      <c r="C7" s="25"/>
      <c r="D7" s="20"/>
      <c r="E7" s="25"/>
      <c r="F7" s="20"/>
      <c r="G7" s="20"/>
      <c r="H7" s="20"/>
      <c r="I7" s="20"/>
      <c r="J7" s="20"/>
      <c r="K7" s="20"/>
      <c r="L7" s="20">
        <f t="shared" si="1"/>
        <v>0</v>
      </c>
      <c r="M7" s="20" t="str">
        <f t="shared" si="2"/>
        <v>#DIV/0!</v>
      </c>
      <c r="N7" s="20"/>
      <c r="O7" s="20"/>
      <c r="P7" s="20"/>
      <c r="Q7" s="20"/>
      <c r="R7" s="20"/>
      <c r="S7" s="20"/>
      <c r="T7" s="20"/>
      <c r="U7" s="20"/>
      <c r="V7" s="20"/>
      <c r="W7" s="20"/>
      <c r="X7" s="20"/>
      <c r="Y7" s="20"/>
    </row>
    <row r="8">
      <c r="A8" s="22" t="s">
        <v>69</v>
      </c>
      <c r="B8" s="20"/>
      <c r="C8" s="25"/>
      <c r="D8" s="20"/>
      <c r="E8" s="25"/>
      <c r="F8" s="20"/>
      <c r="G8" s="20"/>
      <c r="H8" s="20"/>
      <c r="I8" s="20"/>
      <c r="J8" s="20"/>
      <c r="K8" s="20"/>
      <c r="L8" s="20">
        <f t="shared" si="1"/>
        <v>0</v>
      </c>
      <c r="M8" s="20" t="str">
        <f t="shared" si="2"/>
        <v>#DIV/0!</v>
      </c>
      <c r="N8" s="20"/>
      <c r="O8" s="20"/>
      <c r="P8" s="20"/>
      <c r="Q8" s="20"/>
      <c r="R8" s="20"/>
      <c r="S8" s="20"/>
      <c r="T8" s="20"/>
      <c r="U8" s="20"/>
      <c r="V8" s="20"/>
      <c r="W8" s="20"/>
      <c r="X8" s="20"/>
      <c r="Y8" s="20"/>
    </row>
    <row r="9">
      <c r="A9" s="22" t="s">
        <v>70</v>
      </c>
      <c r="B9" s="20"/>
      <c r="C9" s="25"/>
      <c r="D9" s="20"/>
      <c r="E9" s="25"/>
      <c r="F9" s="20"/>
      <c r="G9" s="20"/>
      <c r="H9" s="20"/>
      <c r="I9" s="20"/>
      <c r="J9" s="20"/>
      <c r="K9" s="20"/>
      <c r="L9" s="20">
        <f t="shared" si="1"/>
        <v>0</v>
      </c>
      <c r="M9" s="20" t="str">
        <f t="shared" si="2"/>
        <v>#DIV/0!</v>
      </c>
      <c r="N9" s="20"/>
      <c r="O9" s="20"/>
      <c r="P9" s="20"/>
      <c r="Q9" s="20"/>
      <c r="R9" s="20"/>
      <c r="S9" s="20"/>
      <c r="T9" s="20"/>
      <c r="U9" s="20"/>
      <c r="V9" s="20"/>
      <c r="W9" s="20"/>
      <c r="X9" s="20"/>
      <c r="Y9" s="20"/>
    </row>
    <row r="10">
      <c r="A10" s="22" t="s">
        <v>71</v>
      </c>
      <c r="B10" s="20"/>
      <c r="C10" s="25"/>
      <c r="D10" s="20"/>
      <c r="E10" s="25"/>
      <c r="F10" s="20"/>
      <c r="G10" s="20"/>
      <c r="H10" s="20"/>
      <c r="I10" s="20"/>
      <c r="J10" s="20"/>
      <c r="K10" s="20"/>
      <c r="L10" s="20">
        <f t="shared" si="1"/>
        <v>0</v>
      </c>
      <c r="M10" s="20" t="str">
        <f t="shared" si="2"/>
        <v>#DIV/0!</v>
      </c>
      <c r="N10" s="20"/>
      <c r="O10" s="20"/>
      <c r="P10" s="20"/>
      <c r="Q10" s="20"/>
      <c r="R10" s="20"/>
      <c r="S10" s="20"/>
      <c r="T10" s="20"/>
      <c r="U10" s="20"/>
      <c r="V10" s="20"/>
      <c r="W10" s="20"/>
      <c r="X10" s="20"/>
      <c r="Y10" s="20"/>
    </row>
    <row r="11">
      <c r="A11" s="22" t="s">
        <v>72</v>
      </c>
      <c r="B11" s="20"/>
      <c r="C11" s="25"/>
      <c r="D11" s="20"/>
      <c r="E11" s="25"/>
      <c r="F11" s="20"/>
      <c r="G11" s="20"/>
      <c r="H11" s="20"/>
      <c r="I11" s="20"/>
      <c r="J11" s="20"/>
      <c r="K11" s="20"/>
      <c r="L11" s="20">
        <f t="shared" si="1"/>
        <v>0</v>
      </c>
      <c r="M11" s="20" t="str">
        <f t="shared" si="2"/>
        <v>#DIV/0!</v>
      </c>
      <c r="N11" s="20"/>
      <c r="O11" s="20"/>
      <c r="P11" s="20"/>
      <c r="Q11" s="20"/>
      <c r="R11" s="20"/>
      <c r="S11" s="20"/>
      <c r="T11" s="20"/>
      <c r="U11" s="20"/>
      <c r="V11" s="20"/>
      <c r="W11" s="20"/>
      <c r="X11" s="20"/>
      <c r="Y11" s="20"/>
    </row>
    <row r="12">
      <c r="A12" s="22" t="s">
        <v>73</v>
      </c>
      <c r="B12" s="20"/>
      <c r="C12" s="25"/>
      <c r="D12" s="20"/>
      <c r="E12" s="24"/>
      <c r="F12" s="20"/>
      <c r="G12" s="20"/>
      <c r="H12" s="20"/>
      <c r="I12" s="20"/>
      <c r="J12" s="20"/>
      <c r="K12" s="20"/>
      <c r="L12" s="20">
        <f t="shared" si="1"/>
        <v>0</v>
      </c>
      <c r="M12" s="20" t="str">
        <f t="shared" si="2"/>
        <v>#DIV/0!</v>
      </c>
      <c r="N12" s="20"/>
      <c r="O12" s="20"/>
      <c r="P12" s="20"/>
      <c r="Q12" s="20"/>
      <c r="R12" s="20"/>
      <c r="S12" s="20"/>
      <c r="T12" s="20"/>
      <c r="U12" s="20"/>
      <c r="V12" s="20"/>
      <c r="W12" s="20"/>
      <c r="X12" s="20"/>
      <c r="Y12" s="20"/>
    </row>
    <row r="13">
      <c r="A13" s="22" t="s">
        <v>74</v>
      </c>
      <c r="B13" s="20"/>
      <c r="C13" s="25"/>
      <c r="D13" s="20"/>
      <c r="E13" s="25"/>
      <c r="F13" s="20"/>
      <c r="G13" s="20"/>
      <c r="H13" s="20"/>
      <c r="I13" s="20"/>
      <c r="J13" s="20"/>
      <c r="K13" s="20"/>
      <c r="L13" s="20">
        <f t="shared" si="1"/>
        <v>0</v>
      </c>
      <c r="M13" s="20" t="str">
        <f t="shared" si="2"/>
        <v>#DIV/0!</v>
      </c>
      <c r="N13" s="20"/>
      <c r="O13" s="20"/>
      <c r="P13" s="20"/>
      <c r="Q13" s="20"/>
      <c r="R13" s="20"/>
      <c r="S13" s="20"/>
      <c r="T13" s="20"/>
      <c r="U13" s="20"/>
      <c r="V13" s="20"/>
      <c r="W13" s="20"/>
      <c r="X13" s="20"/>
      <c r="Y13" s="20"/>
    </row>
    <row r="14">
      <c r="A14" s="22" t="s">
        <v>75</v>
      </c>
      <c r="B14" s="20"/>
      <c r="C14" s="25"/>
      <c r="D14" s="20"/>
      <c r="E14" s="25"/>
      <c r="F14" s="20"/>
      <c r="G14" s="20"/>
      <c r="H14" s="20"/>
      <c r="I14" s="20"/>
      <c r="J14" s="20"/>
      <c r="K14" s="20"/>
      <c r="L14" s="20">
        <f t="shared" si="1"/>
        <v>0</v>
      </c>
      <c r="M14" s="20" t="str">
        <f t="shared" si="2"/>
        <v>#DIV/0!</v>
      </c>
      <c r="N14" s="20"/>
      <c r="O14" s="20"/>
      <c r="P14" s="20"/>
      <c r="Q14" s="20"/>
      <c r="R14" s="20"/>
      <c r="S14" s="20"/>
      <c r="T14" s="20"/>
      <c r="U14" s="20"/>
      <c r="V14" s="20"/>
      <c r="W14" s="20"/>
      <c r="X14" s="20"/>
      <c r="Y14" s="20"/>
    </row>
    <row r="15">
      <c r="A15" s="22" t="s">
        <v>76</v>
      </c>
      <c r="B15" s="20"/>
      <c r="C15" s="25"/>
      <c r="D15" s="20"/>
      <c r="E15" s="25"/>
      <c r="F15" s="20"/>
      <c r="G15" s="20"/>
      <c r="H15" s="20"/>
      <c r="I15" s="20"/>
      <c r="J15" s="20"/>
      <c r="K15" s="20"/>
      <c r="L15" s="20">
        <f t="shared" si="1"/>
        <v>0</v>
      </c>
      <c r="M15" s="20" t="str">
        <f t="shared" si="2"/>
        <v>#DIV/0!</v>
      </c>
      <c r="N15" s="20"/>
      <c r="O15" s="20"/>
      <c r="P15" s="20"/>
      <c r="Q15" s="20"/>
      <c r="R15" s="20"/>
      <c r="S15" s="20"/>
      <c r="T15" s="20"/>
      <c r="U15" s="20"/>
      <c r="V15" s="20"/>
      <c r="W15" s="20"/>
      <c r="X15" s="20"/>
      <c r="Y15" s="20"/>
    </row>
    <row r="16">
      <c r="C16" s="27"/>
      <c r="E16" s="27"/>
      <c r="M16" s="26" t="s">
        <v>24</v>
      </c>
    </row>
    <row r="17">
      <c r="C17" s="27"/>
      <c r="E17" s="27"/>
      <c r="M17" s="28" t="str">
        <f>AVERAGE(M3:M15)</f>
        <v>#DIV/0!</v>
      </c>
    </row>
    <row r="18">
      <c r="C18" s="27"/>
      <c r="E18" s="27"/>
    </row>
    <row r="19">
      <c r="C19" s="27"/>
      <c r="E19" s="27"/>
    </row>
  </sheetData>
  <mergeCells count="6">
    <mergeCell ref="B1:C1"/>
    <mergeCell ref="D1:E1"/>
    <mergeCell ref="F1:G1"/>
    <mergeCell ref="H1:I1"/>
    <mergeCell ref="J1:K1"/>
    <mergeCell ref="M17:M18"/>
  </mergeCells>
  <conditionalFormatting sqref="M17">
    <cfRule type="expression" dxfId="0" priority="1">
      <formula>AND(M17&gt;=3.5, M17&lt;=5)</formula>
    </cfRule>
  </conditionalFormatting>
  <conditionalFormatting sqref="M17">
    <cfRule type="expression" dxfId="1" priority="2">
      <formula>AND(M17&gt;=2.5, M17&lt;=3.4)</formula>
    </cfRule>
  </conditionalFormatting>
  <conditionalFormatting sqref="M17">
    <cfRule type="expression" dxfId="2" priority="3">
      <formula>AND(M17&gt;=1, M17&lt;=2.4)</formula>
    </cfRule>
  </conditionalFormatting>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2.63"/>
    <col customWidth="1" min="2" max="11" width="22.63"/>
    <col customWidth="1" min="12" max="12" width="19.5"/>
    <col customWidth="1" min="13" max="13" width="19.25"/>
  </cols>
  <sheetData>
    <row r="1">
      <c r="A1" s="13" t="s">
        <v>77</v>
      </c>
      <c r="B1" s="14">
        <v>1.0</v>
      </c>
      <c r="D1" s="15">
        <v>2.0</v>
      </c>
      <c r="F1" s="16">
        <v>3.0</v>
      </c>
      <c r="H1" s="17">
        <v>4.0</v>
      </c>
      <c r="J1" s="18">
        <v>5.0</v>
      </c>
      <c r="L1" s="19" t="s">
        <v>12</v>
      </c>
      <c r="M1" s="19" t="s">
        <v>13</v>
      </c>
      <c r="N1" s="20"/>
      <c r="O1" s="20"/>
      <c r="P1" s="20"/>
      <c r="Q1" s="20"/>
      <c r="R1" s="20"/>
      <c r="S1" s="20"/>
      <c r="T1" s="20"/>
      <c r="U1" s="20"/>
      <c r="V1" s="20"/>
      <c r="W1" s="20"/>
      <c r="X1" s="20"/>
      <c r="Y1" s="20"/>
    </row>
    <row r="2">
      <c r="A2" s="21" t="s">
        <v>14</v>
      </c>
      <c r="B2" s="21" t="s">
        <v>15</v>
      </c>
      <c r="C2" s="21" t="s">
        <v>16</v>
      </c>
      <c r="D2" s="21" t="s">
        <v>15</v>
      </c>
      <c r="E2" s="21" t="s">
        <v>16</v>
      </c>
      <c r="F2" s="21" t="s">
        <v>15</v>
      </c>
      <c r="G2" s="21" t="s">
        <v>16</v>
      </c>
      <c r="H2" s="21" t="s">
        <v>15</v>
      </c>
      <c r="I2" s="21" t="s">
        <v>16</v>
      </c>
      <c r="J2" s="21" t="s">
        <v>15</v>
      </c>
      <c r="K2" s="21" t="s">
        <v>16</v>
      </c>
      <c r="L2" s="20"/>
      <c r="M2" s="20"/>
      <c r="N2" s="20"/>
      <c r="O2" s="20"/>
      <c r="P2" s="20"/>
      <c r="Q2" s="20"/>
      <c r="R2" s="20"/>
      <c r="S2" s="20"/>
      <c r="T2" s="20"/>
      <c r="U2" s="20"/>
      <c r="V2" s="20"/>
      <c r="W2" s="20"/>
      <c r="X2" s="20"/>
      <c r="Y2" s="20"/>
    </row>
    <row r="3">
      <c r="A3" s="22" t="s">
        <v>78</v>
      </c>
      <c r="B3" s="23">
        <v>145.0</v>
      </c>
      <c r="C3" s="24">
        <v>0.653</v>
      </c>
      <c r="D3" s="23">
        <v>35.0</v>
      </c>
      <c r="E3" s="24">
        <v>0.158</v>
      </c>
      <c r="F3" s="23">
        <v>13.0</v>
      </c>
      <c r="G3" s="23">
        <v>5.9</v>
      </c>
      <c r="H3" s="23">
        <v>17.0</v>
      </c>
      <c r="I3" s="23">
        <v>7.7</v>
      </c>
      <c r="J3" s="23">
        <v>12.0</v>
      </c>
      <c r="K3" s="23">
        <v>5.4</v>
      </c>
      <c r="L3" s="20">
        <f t="shared" ref="L3:L12" si="1">(B3*1)+(D3*2)+(F3*3)+(H3*4)+(J3*5)</f>
        <v>382</v>
      </c>
      <c r="M3" s="20">
        <f t="shared" ref="M3:M12" si="2">L3/(B3+D3+F3+H3+J3)</f>
        <v>1.720720721</v>
      </c>
      <c r="N3" s="20"/>
      <c r="O3" s="20"/>
      <c r="P3" s="20"/>
      <c r="Q3" s="20"/>
      <c r="R3" s="20"/>
      <c r="S3" s="20"/>
      <c r="T3" s="20"/>
      <c r="U3" s="20"/>
      <c r="V3" s="20"/>
      <c r="W3" s="20"/>
      <c r="X3" s="20"/>
      <c r="Y3" s="20"/>
    </row>
    <row r="4">
      <c r="A4" s="22" t="s">
        <v>79</v>
      </c>
      <c r="B4" s="23">
        <v>145.0</v>
      </c>
      <c r="C4" s="24">
        <v>0.653</v>
      </c>
      <c r="D4" s="23">
        <v>35.0</v>
      </c>
      <c r="E4" s="24">
        <v>0.158</v>
      </c>
      <c r="F4" s="23">
        <v>13.0</v>
      </c>
      <c r="G4" s="23">
        <v>5.9</v>
      </c>
      <c r="H4" s="23">
        <v>17.0</v>
      </c>
      <c r="I4" s="23">
        <v>7.7</v>
      </c>
      <c r="J4" s="23">
        <v>12.0</v>
      </c>
      <c r="K4" s="23">
        <v>5.4</v>
      </c>
      <c r="L4" s="20">
        <f t="shared" si="1"/>
        <v>382</v>
      </c>
      <c r="M4" s="20">
        <f t="shared" si="2"/>
        <v>1.720720721</v>
      </c>
      <c r="N4" s="20"/>
      <c r="O4" s="20"/>
      <c r="P4" s="20"/>
      <c r="Q4" s="20"/>
      <c r="R4" s="20"/>
      <c r="S4" s="20"/>
      <c r="T4" s="20"/>
      <c r="U4" s="20"/>
      <c r="V4" s="20"/>
      <c r="W4" s="20"/>
      <c r="X4" s="20"/>
      <c r="Y4" s="20"/>
    </row>
    <row r="5">
      <c r="A5" s="22" t="s">
        <v>80</v>
      </c>
      <c r="B5" s="20"/>
      <c r="C5" s="25"/>
      <c r="D5" s="20"/>
      <c r="E5" s="25"/>
      <c r="F5" s="20"/>
      <c r="G5" s="20"/>
      <c r="H5" s="20"/>
      <c r="I5" s="20"/>
      <c r="J5" s="20"/>
      <c r="K5" s="20"/>
      <c r="L5" s="20">
        <f t="shared" si="1"/>
        <v>0</v>
      </c>
      <c r="M5" s="20" t="str">
        <f t="shared" si="2"/>
        <v>#DIV/0!</v>
      </c>
      <c r="N5" s="20"/>
      <c r="O5" s="20"/>
      <c r="P5" s="20"/>
      <c r="Q5" s="20"/>
      <c r="R5" s="20"/>
      <c r="S5" s="20"/>
      <c r="T5" s="20"/>
      <c r="U5" s="20"/>
      <c r="V5" s="20"/>
      <c r="W5" s="20"/>
      <c r="X5" s="20"/>
      <c r="Y5" s="20"/>
    </row>
    <row r="6">
      <c r="A6" s="22" t="s">
        <v>81</v>
      </c>
      <c r="B6" s="20"/>
      <c r="C6" s="25"/>
      <c r="D6" s="20"/>
      <c r="E6" s="25"/>
      <c r="F6" s="20"/>
      <c r="G6" s="20"/>
      <c r="H6" s="20"/>
      <c r="I6" s="20"/>
      <c r="J6" s="20"/>
      <c r="K6" s="20"/>
      <c r="L6" s="20">
        <f t="shared" si="1"/>
        <v>0</v>
      </c>
      <c r="M6" s="20" t="str">
        <f t="shared" si="2"/>
        <v>#DIV/0!</v>
      </c>
      <c r="N6" s="20"/>
      <c r="O6" s="20"/>
      <c r="P6" s="20"/>
      <c r="Q6" s="20"/>
      <c r="R6" s="20"/>
      <c r="S6" s="20"/>
      <c r="T6" s="20"/>
      <c r="U6" s="20"/>
      <c r="V6" s="20"/>
      <c r="W6" s="20"/>
      <c r="X6" s="20"/>
      <c r="Y6" s="20"/>
    </row>
    <row r="7">
      <c r="A7" s="22" t="s">
        <v>82</v>
      </c>
      <c r="B7" s="20"/>
      <c r="C7" s="25"/>
      <c r="D7" s="20"/>
      <c r="E7" s="25"/>
      <c r="F7" s="20"/>
      <c r="G7" s="20"/>
      <c r="H7" s="20"/>
      <c r="I7" s="20"/>
      <c r="J7" s="20"/>
      <c r="K7" s="20"/>
      <c r="L7" s="20">
        <f t="shared" si="1"/>
        <v>0</v>
      </c>
      <c r="M7" s="20" t="str">
        <f t="shared" si="2"/>
        <v>#DIV/0!</v>
      </c>
      <c r="N7" s="20"/>
      <c r="O7" s="20"/>
      <c r="P7" s="20"/>
      <c r="Q7" s="20"/>
      <c r="R7" s="20"/>
      <c r="S7" s="20"/>
      <c r="T7" s="20"/>
      <c r="U7" s="20"/>
      <c r="V7" s="20"/>
      <c r="W7" s="20"/>
      <c r="X7" s="20"/>
      <c r="Y7" s="20"/>
    </row>
    <row r="8">
      <c r="A8" s="22" t="s">
        <v>83</v>
      </c>
      <c r="B8" s="20"/>
      <c r="C8" s="25"/>
      <c r="D8" s="20"/>
      <c r="E8" s="25"/>
      <c r="F8" s="20"/>
      <c r="G8" s="20"/>
      <c r="H8" s="20"/>
      <c r="I8" s="20"/>
      <c r="J8" s="20"/>
      <c r="K8" s="20"/>
      <c r="L8" s="20">
        <f t="shared" si="1"/>
        <v>0</v>
      </c>
      <c r="M8" s="20" t="str">
        <f t="shared" si="2"/>
        <v>#DIV/0!</v>
      </c>
      <c r="N8" s="20"/>
      <c r="O8" s="20"/>
      <c r="P8" s="20"/>
      <c r="Q8" s="20"/>
      <c r="R8" s="20"/>
      <c r="S8" s="20"/>
      <c r="T8" s="20"/>
      <c r="U8" s="20"/>
      <c r="V8" s="20"/>
      <c r="W8" s="20"/>
      <c r="X8" s="20"/>
      <c r="Y8" s="20"/>
    </row>
    <row r="9">
      <c r="A9" s="22" t="s">
        <v>84</v>
      </c>
      <c r="B9" s="20"/>
      <c r="C9" s="25"/>
      <c r="D9" s="20"/>
      <c r="E9" s="25"/>
      <c r="F9" s="20"/>
      <c r="G9" s="20"/>
      <c r="H9" s="20"/>
      <c r="I9" s="20"/>
      <c r="J9" s="20"/>
      <c r="K9" s="20"/>
      <c r="L9" s="20">
        <f t="shared" si="1"/>
        <v>0</v>
      </c>
      <c r="M9" s="20" t="str">
        <f t="shared" si="2"/>
        <v>#DIV/0!</v>
      </c>
      <c r="N9" s="20"/>
      <c r="O9" s="20"/>
      <c r="P9" s="20"/>
      <c r="Q9" s="20"/>
      <c r="R9" s="20"/>
      <c r="S9" s="20"/>
      <c r="T9" s="20"/>
      <c r="U9" s="20"/>
      <c r="V9" s="20"/>
      <c r="W9" s="20"/>
      <c r="X9" s="20"/>
      <c r="Y9" s="20"/>
    </row>
    <row r="10">
      <c r="A10" s="22" t="s">
        <v>85</v>
      </c>
      <c r="B10" s="20"/>
      <c r="C10" s="25"/>
      <c r="D10" s="20"/>
      <c r="E10" s="25"/>
      <c r="F10" s="20"/>
      <c r="G10" s="20"/>
      <c r="H10" s="20"/>
      <c r="I10" s="20"/>
      <c r="J10" s="20"/>
      <c r="K10" s="20"/>
      <c r="L10" s="20">
        <f t="shared" si="1"/>
        <v>0</v>
      </c>
      <c r="M10" s="20" t="str">
        <f t="shared" si="2"/>
        <v>#DIV/0!</v>
      </c>
      <c r="N10" s="20"/>
      <c r="O10" s="20"/>
      <c r="P10" s="20"/>
      <c r="Q10" s="20"/>
      <c r="R10" s="20"/>
      <c r="S10" s="20"/>
      <c r="T10" s="20"/>
      <c r="U10" s="20"/>
      <c r="V10" s="20"/>
      <c r="W10" s="20"/>
      <c r="X10" s="20"/>
      <c r="Y10" s="20"/>
    </row>
    <row r="11">
      <c r="A11" s="22" t="s">
        <v>86</v>
      </c>
      <c r="B11" s="20"/>
      <c r="C11" s="25"/>
      <c r="D11" s="20"/>
      <c r="E11" s="25"/>
      <c r="F11" s="20"/>
      <c r="G11" s="20"/>
      <c r="H11" s="20"/>
      <c r="I11" s="20"/>
      <c r="J11" s="20"/>
      <c r="K11" s="20"/>
      <c r="L11" s="20">
        <f t="shared" si="1"/>
        <v>0</v>
      </c>
      <c r="M11" s="20" t="str">
        <f t="shared" si="2"/>
        <v>#DIV/0!</v>
      </c>
      <c r="N11" s="20"/>
      <c r="O11" s="20"/>
      <c r="P11" s="20"/>
      <c r="Q11" s="20"/>
      <c r="R11" s="20"/>
      <c r="S11" s="20"/>
      <c r="T11" s="20"/>
      <c r="U11" s="20"/>
      <c r="V11" s="20"/>
      <c r="W11" s="20"/>
      <c r="X11" s="20"/>
      <c r="Y11" s="20"/>
    </row>
    <row r="12">
      <c r="A12" s="22" t="s">
        <v>87</v>
      </c>
      <c r="B12" s="20"/>
      <c r="C12" s="25"/>
      <c r="D12" s="20"/>
      <c r="E12" s="24"/>
      <c r="F12" s="20"/>
      <c r="G12" s="20"/>
      <c r="H12" s="20"/>
      <c r="I12" s="20"/>
      <c r="J12" s="20"/>
      <c r="K12" s="20"/>
      <c r="L12" s="20">
        <f t="shared" si="1"/>
        <v>0</v>
      </c>
      <c r="M12" s="20" t="str">
        <f t="shared" si="2"/>
        <v>#DIV/0!</v>
      </c>
      <c r="N12" s="20"/>
      <c r="O12" s="20"/>
      <c r="P12" s="20"/>
      <c r="Q12" s="20"/>
      <c r="R12" s="20"/>
      <c r="S12" s="20"/>
      <c r="T12" s="20"/>
      <c r="U12" s="20"/>
      <c r="V12" s="20"/>
      <c r="W12" s="20"/>
      <c r="X12" s="20"/>
      <c r="Y12" s="20"/>
    </row>
    <row r="13">
      <c r="A13" s="29"/>
      <c r="C13" s="27"/>
      <c r="E13" s="27"/>
      <c r="M13" s="26" t="s">
        <v>24</v>
      </c>
    </row>
    <row r="14">
      <c r="C14" s="27"/>
      <c r="E14" s="27"/>
      <c r="M14" s="28" t="str">
        <f>AVERAGE(M3:M12)</f>
        <v>#DIV/0!</v>
      </c>
    </row>
    <row r="15">
      <c r="C15" s="27"/>
      <c r="E15" s="27"/>
    </row>
    <row r="16">
      <c r="C16" s="27"/>
      <c r="E16" s="27"/>
    </row>
    <row r="17">
      <c r="C17" s="27"/>
      <c r="E17" s="27"/>
    </row>
    <row r="18">
      <c r="C18" s="27"/>
      <c r="E18" s="27"/>
    </row>
    <row r="19">
      <c r="C19" s="27"/>
      <c r="E19" s="27"/>
    </row>
  </sheetData>
  <mergeCells count="6">
    <mergeCell ref="B1:C1"/>
    <mergeCell ref="D1:E1"/>
    <mergeCell ref="F1:G1"/>
    <mergeCell ref="H1:I1"/>
    <mergeCell ref="J1:K1"/>
    <mergeCell ref="M14:M15"/>
  </mergeCells>
  <conditionalFormatting sqref="M14">
    <cfRule type="expression" dxfId="0" priority="1">
      <formula>AND(M14&gt;=3.5, M14&lt;=5)</formula>
    </cfRule>
  </conditionalFormatting>
  <conditionalFormatting sqref="M14">
    <cfRule type="expression" dxfId="1" priority="2">
      <formula>AND(M14&gt;=2.5, M14&lt;=3.4)</formula>
    </cfRule>
  </conditionalFormatting>
  <conditionalFormatting sqref="M14">
    <cfRule type="expression" dxfId="2" priority="3">
      <formula>AND(M14&gt;=1, M14&lt;=2.4)</formula>
    </cfRule>
  </conditionalFormatting>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5.13"/>
    <col customWidth="1" min="2" max="11" width="22.63"/>
    <col customWidth="1" min="12" max="12" width="19.5"/>
    <col customWidth="1" min="13" max="13" width="19.25"/>
  </cols>
  <sheetData>
    <row r="1">
      <c r="A1" s="13" t="s">
        <v>88</v>
      </c>
      <c r="B1" s="14">
        <v>1.0</v>
      </c>
      <c r="D1" s="15">
        <v>2.0</v>
      </c>
      <c r="F1" s="16">
        <v>3.0</v>
      </c>
      <c r="H1" s="17">
        <v>4.0</v>
      </c>
      <c r="J1" s="18">
        <v>5.0</v>
      </c>
      <c r="L1" s="19" t="s">
        <v>12</v>
      </c>
      <c r="M1" s="19" t="s">
        <v>13</v>
      </c>
      <c r="N1" s="20"/>
      <c r="O1" s="20"/>
      <c r="P1" s="20"/>
      <c r="Q1" s="20"/>
      <c r="R1" s="20"/>
      <c r="S1" s="20"/>
      <c r="T1" s="20"/>
      <c r="U1" s="20"/>
      <c r="V1" s="20"/>
      <c r="W1" s="20"/>
      <c r="X1" s="20"/>
      <c r="Y1" s="20"/>
    </row>
    <row r="2">
      <c r="A2" s="21" t="s">
        <v>14</v>
      </c>
      <c r="B2" s="21" t="s">
        <v>15</v>
      </c>
      <c r="C2" s="21" t="s">
        <v>16</v>
      </c>
      <c r="D2" s="21" t="s">
        <v>15</v>
      </c>
      <c r="E2" s="21" t="s">
        <v>16</v>
      </c>
      <c r="F2" s="21" t="s">
        <v>15</v>
      </c>
      <c r="G2" s="21" t="s">
        <v>16</v>
      </c>
      <c r="H2" s="21" t="s">
        <v>15</v>
      </c>
      <c r="I2" s="21" t="s">
        <v>16</v>
      </c>
      <c r="J2" s="21" t="s">
        <v>15</v>
      </c>
      <c r="K2" s="21" t="s">
        <v>16</v>
      </c>
      <c r="L2" s="20"/>
      <c r="M2" s="20"/>
      <c r="N2" s="20"/>
      <c r="O2" s="20"/>
      <c r="P2" s="20"/>
      <c r="Q2" s="20"/>
      <c r="R2" s="20"/>
      <c r="S2" s="20"/>
      <c r="T2" s="20"/>
      <c r="U2" s="20"/>
      <c r="V2" s="20"/>
      <c r="W2" s="20"/>
      <c r="X2" s="20"/>
      <c r="Y2" s="20"/>
    </row>
    <row r="3">
      <c r="A3" s="22" t="s">
        <v>89</v>
      </c>
      <c r="B3" s="23">
        <v>145.0</v>
      </c>
      <c r="C3" s="24">
        <v>0.653</v>
      </c>
      <c r="D3" s="23">
        <v>35.0</v>
      </c>
      <c r="E3" s="24">
        <v>0.158</v>
      </c>
      <c r="F3" s="23">
        <v>13.0</v>
      </c>
      <c r="G3" s="23">
        <v>5.9</v>
      </c>
      <c r="H3" s="23">
        <v>17.0</v>
      </c>
      <c r="I3" s="23">
        <v>7.7</v>
      </c>
      <c r="J3" s="23">
        <v>12.0</v>
      </c>
      <c r="K3" s="23">
        <v>5.4</v>
      </c>
      <c r="L3" s="20">
        <f t="shared" ref="L3:L12" si="1">(B3*1)+(D3*2)+(F3*3)+(H3*4)+(J3*5)</f>
        <v>382</v>
      </c>
      <c r="M3" s="20">
        <f t="shared" ref="M3:M12" si="2">L3/(B3+D3+F3+H3+J3)</f>
        <v>1.720720721</v>
      </c>
      <c r="N3" s="20"/>
      <c r="O3" s="20"/>
      <c r="P3" s="20"/>
      <c r="Q3" s="20"/>
      <c r="R3" s="20"/>
      <c r="S3" s="20"/>
      <c r="T3" s="20"/>
      <c r="U3" s="20"/>
      <c r="V3" s="20"/>
      <c r="W3" s="20"/>
      <c r="X3" s="20"/>
      <c r="Y3" s="20"/>
    </row>
    <row r="4">
      <c r="A4" s="22" t="s">
        <v>90</v>
      </c>
      <c r="B4" s="23">
        <v>145.0</v>
      </c>
      <c r="C4" s="24">
        <v>0.653</v>
      </c>
      <c r="D4" s="23">
        <v>35.0</v>
      </c>
      <c r="E4" s="24">
        <v>0.158</v>
      </c>
      <c r="F4" s="23">
        <v>13.0</v>
      </c>
      <c r="G4" s="23">
        <v>5.9</v>
      </c>
      <c r="H4" s="23">
        <v>17.0</v>
      </c>
      <c r="I4" s="23">
        <v>7.7</v>
      </c>
      <c r="J4" s="23">
        <v>12.0</v>
      </c>
      <c r="K4" s="23">
        <v>5.4</v>
      </c>
      <c r="L4" s="20">
        <f t="shared" si="1"/>
        <v>382</v>
      </c>
      <c r="M4" s="20">
        <f t="shared" si="2"/>
        <v>1.720720721</v>
      </c>
      <c r="N4" s="20"/>
      <c r="O4" s="20"/>
      <c r="P4" s="20"/>
      <c r="Q4" s="20"/>
      <c r="R4" s="20"/>
      <c r="S4" s="20"/>
      <c r="T4" s="20"/>
      <c r="U4" s="20"/>
      <c r="V4" s="20"/>
      <c r="W4" s="20"/>
      <c r="X4" s="20"/>
      <c r="Y4" s="20"/>
    </row>
    <row r="5">
      <c r="A5" s="22" t="s">
        <v>91</v>
      </c>
      <c r="B5" s="20"/>
      <c r="C5" s="25"/>
      <c r="D5" s="20"/>
      <c r="E5" s="25"/>
      <c r="F5" s="20"/>
      <c r="G5" s="20"/>
      <c r="H5" s="20"/>
      <c r="I5" s="20"/>
      <c r="J5" s="20"/>
      <c r="K5" s="20"/>
      <c r="L5" s="20">
        <f t="shared" si="1"/>
        <v>0</v>
      </c>
      <c r="M5" s="20" t="str">
        <f t="shared" si="2"/>
        <v>#DIV/0!</v>
      </c>
      <c r="N5" s="20"/>
      <c r="O5" s="20"/>
      <c r="P5" s="20"/>
      <c r="Q5" s="20"/>
      <c r="R5" s="20"/>
      <c r="S5" s="20"/>
      <c r="T5" s="20"/>
      <c r="U5" s="20"/>
      <c r="V5" s="20"/>
      <c r="W5" s="20"/>
      <c r="X5" s="20"/>
      <c r="Y5" s="20"/>
    </row>
    <row r="6">
      <c r="A6" s="22" t="s">
        <v>92</v>
      </c>
      <c r="B6" s="20"/>
      <c r="C6" s="25"/>
      <c r="D6" s="20"/>
      <c r="E6" s="25"/>
      <c r="F6" s="20"/>
      <c r="G6" s="20"/>
      <c r="H6" s="20"/>
      <c r="I6" s="20"/>
      <c r="J6" s="20"/>
      <c r="K6" s="20"/>
      <c r="L6" s="20">
        <f t="shared" si="1"/>
        <v>0</v>
      </c>
      <c r="M6" s="20" t="str">
        <f t="shared" si="2"/>
        <v>#DIV/0!</v>
      </c>
      <c r="N6" s="20"/>
      <c r="O6" s="20"/>
      <c r="P6" s="20"/>
      <c r="Q6" s="20"/>
      <c r="R6" s="20"/>
      <c r="S6" s="20"/>
      <c r="T6" s="20"/>
      <c r="U6" s="20"/>
      <c r="V6" s="20"/>
      <c r="W6" s="20"/>
      <c r="X6" s="20"/>
      <c r="Y6" s="20"/>
    </row>
    <row r="7">
      <c r="A7" s="22" t="s">
        <v>93</v>
      </c>
      <c r="B7" s="20"/>
      <c r="C7" s="25"/>
      <c r="D7" s="20"/>
      <c r="E7" s="25"/>
      <c r="F7" s="20"/>
      <c r="G7" s="20"/>
      <c r="H7" s="20"/>
      <c r="I7" s="20"/>
      <c r="J7" s="20"/>
      <c r="K7" s="20"/>
      <c r="L7" s="20">
        <f t="shared" si="1"/>
        <v>0</v>
      </c>
      <c r="M7" s="20" t="str">
        <f t="shared" si="2"/>
        <v>#DIV/0!</v>
      </c>
      <c r="N7" s="20"/>
      <c r="O7" s="20"/>
      <c r="P7" s="20"/>
      <c r="Q7" s="20"/>
      <c r="R7" s="20"/>
      <c r="S7" s="20"/>
      <c r="T7" s="20"/>
      <c r="U7" s="20"/>
      <c r="V7" s="20"/>
      <c r="W7" s="20"/>
      <c r="X7" s="20"/>
      <c r="Y7" s="20"/>
    </row>
    <row r="8">
      <c r="A8" s="22" t="s">
        <v>94</v>
      </c>
      <c r="B8" s="20"/>
      <c r="C8" s="25"/>
      <c r="D8" s="20"/>
      <c r="E8" s="25"/>
      <c r="F8" s="20"/>
      <c r="G8" s="20"/>
      <c r="H8" s="20"/>
      <c r="I8" s="20"/>
      <c r="J8" s="20"/>
      <c r="K8" s="20"/>
      <c r="L8" s="20">
        <f t="shared" si="1"/>
        <v>0</v>
      </c>
      <c r="M8" s="20" t="str">
        <f t="shared" si="2"/>
        <v>#DIV/0!</v>
      </c>
      <c r="N8" s="20"/>
      <c r="O8" s="20"/>
      <c r="P8" s="20"/>
      <c r="Q8" s="20"/>
      <c r="R8" s="20"/>
      <c r="S8" s="20"/>
      <c r="T8" s="20"/>
      <c r="U8" s="20"/>
      <c r="V8" s="20"/>
      <c r="W8" s="20"/>
      <c r="X8" s="20"/>
      <c r="Y8" s="20"/>
    </row>
    <row r="9">
      <c r="A9" s="22" t="s">
        <v>95</v>
      </c>
      <c r="B9" s="20"/>
      <c r="C9" s="25"/>
      <c r="D9" s="20"/>
      <c r="E9" s="25"/>
      <c r="F9" s="20"/>
      <c r="G9" s="20"/>
      <c r="H9" s="20"/>
      <c r="I9" s="20"/>
      <c r="J9" s="20"/>
      <c r="K9" s="20"/>
      <c r="L9" s="20">
        <f t="shared" si="1"/>
        <v>0</v>
      </c>
      <c r="M9" s="20" t="str">
        <f t="shared" si="2"/>
        <v>#DIV/0!</v>
      </c>
      <c r="N9" s="20"/>
      <c r="O9" s="20"/>
      <c r="P9" s="20"/>
      <c r="Q9" s="20"/>
      <c r="R9" s="20"/>
      <c r="S9" s="20"/>
      <c r="T9" s="20"/>
      <c r="U9" s="20"/>
      <c r="V9" s="20"/>
      <c r="W9" s="20"/>
      <c r="X9" s="20"/>
      <c r="Y9" s="20"/>
    </row>
    <row r="10">
      <c r="A10" s="22" t="s">
        <v>96</v>
      </c>
      <c r="B10" s="20"/>
      <c r="C10" s="25"/>
      <c r="D10" s="20"/>
      <c r="E10" s="25"/>
      <c r="F10" s="20"/>
      <c r="G10" s="20"/>
      <c r="H10" s="20"/>
      <c r="I10" s="20"/>
      <c r="J10" s="20"/>
      <c r="K10" s="20"/>
      <c r="L10" s="20">
        <f t="shared" si="1"/>
        <v>0</v>
      </c>
      <c r="M10" s="20" t="str">
        <f t="shared" si="2"/>
        <v>#DIV/0!</v>
      </c>
      <c r="N10" s="20"/>
      <c r="O10" s="20"/>
      <c r="P10" s="20"/>
      <c r="Q10" s="20"/>
      <c r="R10" s="20"/>
      <c r="S10" s="20"/>
      <c r="T10" s="20"/>
      <c r="U10" s="20"/>
      <c r="V10" s="20"/>
      <c r="W10" s="20"/>
      <c r="X10" s="20"/>
      <c r="Y10" s="20"/>
    </row>
    <row r="11">
      <c r="A11" s="22" t="s">
        <v>97</v>
      </c>
      <c r="B11" s="20"/>
      <c r="C11" s="25"/>
      <c r="D11" s="20"/>
      <c r="E11" s="25"/>
      <c r="F11" s="20"/>
      <c r="G11" s="20"/>
      <c r="H11" s="20"/>
      <c r="I11" s="20"/>
      <c r="J11" s="20"/>
      <c r="K11" s="20"/>
      <c r="L11" s="20">
        <f t="shared" si="1"/>
        <v>0</v>
      </c>
      <c r="M11" s="20" t="str">
        <f t="shared" si="2"/>
        <v>#DIV/0!</v>
      </c>
      <c r="N11" s="20"/>
      <c r="O11" s="20"/>
      <c r="P11" s="20"/>
      <c r="Q11" s="20"/>
      <c r="R11" s="20"/>
      <c r="S11" s="20"/>
      <c r="T11" s="20"/>
      <c r="U11" s="20"/>
      <c r="V11" s="20"/>
      <c r="W11" s="20"/>
      <c r="X11" s="20"/>
      <c r="Y11" s="20"/>
    </row>
    <row r="12">
      <c r="A12" s="22" t="s">
        <v>98</v>
      </c>
      <c r="B12" s="20"/>
      <c r="C12" s="25"/>
      <c r="D12" s="20"/>
      <c r="E12" s="24"/>
      <c r="F12" s="20"/>
      <c r="G12" s="20"/>
      <c r="H12" s="20"/>
      <c r="I12" s="20"/>
      <c r="J12" s="20"/>
      <c r="K12" s="20"/>
      <c r="L12" s="20">
        <f t="shared" si="1"/>
        <v>0</v>
      </c>
      <c r="M12" s="20" t="str">
        <f t="shared" si="2"/>
        <v>#DIV/0!</v>
      </c>
      <c r="N12" s="20"/>
      <c r="O12" s="20"/>
      <c r="P12" s="20"/>
      <c r="Q12" s="20"/>
      <c r="R12" s="20"/>
      <c r="S12" s="20"/>
      <c r="T12" s="20"/>
      <c r="U12" s="20"/>
      <c r="V12" s="20"/>
      <c r="W12" s="20"/>
      <c r="X12" s="20"/>
      <c r="Y12" s="20"/>
    </row>
    <row r="13">
      <c r="C13" s="27"/>
      <c r="E13" s="27"/>
      <c r="M13" s="26" t="s">
        <v>24</v>
      </c>
    </row>
    <row r="14">
      <c r="C14" s="27"/>
      <c r="E14" s="27"/>
      <c r="M14" s="28" t="str">
        <f>AVERAGE(M3:M12)</f>
        <v>#DIV/0!</v>
      </c>
    </row>
    <row r="15">
      <c r="C15" s="27"/>
      <c r="E15" s="27"/>
    </row>
    <row r="16">
      <c r="C16" s="27"/>
      <c r="E16" s="27"/>
    </row>
    <row r="17">
      <c r="C17" s="27"/>
      <c r="E17" s="27"/>
    </row>
    <row r="18">
      <c r="C18" s="27"/>
      <c r="E18" s="27"/>
    </row>
    <row r="19">
      <c r="C19" s="27"/>
      <c r="E19" s="27"/>
    </row>
  </sheetData>
  <mergeCells count="6">
    <mergeCell ref="B1:C1"/>
    <mergeCell ref="D1:E1"/>
    <mergeCell ref="F1:G1"/>
    <mergeCell ref="H1:I1"/>
    <mergeCell ref="J1:K1"/>
    <mergeCell ref="M14:M15"/>
  </mergeCells>
  <conditionalFormatting sqref="M14">
    <cfRule type="expression" dxfId="0" priority="1">
      <formula>AND(M14&gt;=3.5, M14&lt;=5)</formula>
    </cfRule>
  </conditionalFormatting>
  <conditionalFormatting sqref="M14">
    <cfRule type="expression" dxfId="1" priority="2">
      <formula>AND(M14&gt;=2.5, M14&lt;=3.4)</formula>
    </cfRule>
  </conditionalFormatting>
  <conditionalFormatting sqref="M14">
    <cfRule type="expression" dxfId="2" priority="3">
      <formula>AND(M14&gt;=1, M14&lt;=2.4)</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2.63"/>
    <col customWidth="1" min="2" max="11" width="22.63"/>
    <col customWidth="1" min="12" max="12" width="19.5"/>
    <col customWidth="1" min="13" max="13" width="19.25"/>
  </cols>
  <sheetData>
    <row r="1">
      <c r="A1" s="13" t="s">
        <v>99</v>
      </c>
      <c r="B1" s="14">
        <v>1.0</v>
      </c>
      <c r="D1" s="15">
        <v>2.0</v>
      </c>
      <c r="F1" s="16">
        <v>3.0</v>
      </c>
      <c r="H1" s="17">
        <v>4.0</v>
      </c>
      <c r="J1" s="18">
        <v>5.0</v>
      </c>
      <c r="L1" s="19" t="s">
        <v>12</v>
      </c>
      <c r="M1" s="19" t="s">
        <v>13</v>
      </c>
      <c r="N1" s="20"/>
      <c r="O1" s="20"/>
      <c r="P1" s="20"/>
      <c r="Q1" s="20"/>
      <c r="R1" s="20"/>
      <c r="S1" s="20"/>
      <c r="T1" s="20"/>
      <c r="U1" s="20"/>
      <c r="V1" s="20"/>
      <c r="W1" s="20"/>
      <c r="X1" s="20"/>
      <c r="Y1" s="20"/>
    </row>
    <row r="2">
      <c r="A2" s="21" t="s">
        <v>14</v>
      </c>
      <c r="B2" s="21" t="s">
        <v>15</v>
      </c>
      <c r="C2" s="21" t="s">
        <v>16</v>
      </c>
      <c r="D2" s="21" t="s">
        <v>15</v>
      </c>
      <c r="E2" s="21" t="s">
        <v>16</v>
      </c>
      <c r="F2" s="21" t="s">
        <v>15</v>
      </c>
      <c r="G2" s="21" t="s">
        <v>16</v>
      </c>
      <c r="H2" s="21" t="s">
        <v>15</v>
      </c>
      <c r="I2" s="21" t="s">
        <v>16</v>
      </c>
      <c r="J2" s="21" t="s">
        <v>15</v>
      </c>
      <c r="K2" s="21" t="s">
        <v>16</v>
      </c>
      <c r="L2" s="20"/>
      <c r="M2" s="20"/>
      <c r="N2" s="20"/>
      <c r="O2" s="20"/>
      <c r="P2" s="20"/>
      <c r="Q2" s="20"/>
      <c r="R2" s="20"/>
      <c r="S2" s="20"/>
      <c r="T2" s="20"/>
      <c r="U2" s="20"/>
      <c r="V2" s="20"/>
      <c r="W2" s="20"/>
      <c r="X2" s="20"/>
      <c r="Y2" s="20"/>
    </row>
    <row r="3">
      <c r="A3" s="22" t="s">
        <v>100</v>
      </c>
      <c r="B3" s="23">
        <v>145.0</v>
      </c>
      <c r="C3" s="24">
        <v>0.653</v>
      </c>
      <c r="D3" s="23">
        <v>35.0</v>
      </c>
      <c r="E3" s="24">
        <v>0.158</v>
      </c>
      <c r="F3" s="23">
        <v>13.0</v>
      </c>
      <c r="G3" s="23">
        <v>5.9</v>
      </c>
      <c r="H3" s="23">
        <v>17.0</v>
      </c>
      <c r="I3" s="23">
        <v>7.7</v>
      </c>
      <c r="J3" s="23">
        <v>12.0</v>
      </c>
      <c r="K3" s="23">
        <v>5.4</v>
      </c>
      <c r="L3" s="20">
        <f t="shared" ref="L3:L9" si="1">(B3*1)+(D3*2)+(F3*3)+(H3*4)+(J3*5)</f>
        <v>382</v>
      </c>
      <c r="M3" s="20">
        <f t="shared" ref="M3:M9" si="2">L3/(B3+D3+F3+H3+J3)</f>
        <v>1.720720721</v>
      </c>
      <c r="N3" s="20"/>
      <c r="O3" s="20"/>
      <c r="P3" s="20"/>
      <c r="Q3" s="20"/>
      <c r="R3" s="20"/>
      <c r="S3" s="20"/>
      <c r="T3" s="20"/>
      <c r="U3" s="20"/>
      <c r="V3" s="20"/>
      <c r="W3" s="20"/>
      <c r="X3" s="20"/>
      <c r="Y3" s="20"/>
    </row>
    <row r="4">
      <c r="A4" s="22" t="s">
        <v>101</v>
      </c>
      <c r="B4" s="23">
        <v>145.0</v>
      </c>
      <c r="C4" s="24">
        <v>0.653</v>
      </c>
      <c r="D4" s="23">
        <v>35.0</v>
      </c>
      <c r="E4" s="24">
        <v>0.158</v>
      </c>
      <c r="F4" s="23">
        <v>13.0</v>
      </c>
      <c r="G4" s="23">
        <v>5.9</v>
      </c>
      <c r="H4" s="23">
        <v>17.0</v>
      </c>
      <c r="I4" s="23">
        <v>7.7</v>
      </c>
      <c r="J4" s="23">
        <v>12.0</v>
      </c>
      <c r="K4" s="23">
        <v>5.4</v>
      </c>
      <c r="L4" s="20">
        <f t="shared" si="1"/>
        <v>382</v>
      </c>
      <c r="M4" s="20">
        <f t="shared" si="2"/>
        <v>1.720720721</v>
      </c>
      <c r="N4" s="20"/>
      <c r="O4" s="20"/>
      <c r="P4" s="20"/>
      <c r="Q4" s="20"/>
      <c r="R4" s="20"/>
      <c r="S4" s="20"/>
      <c r="T4" s="20"/>
      <c r="U4" s="20"/>
      <c r="V4" s="20"/>
      <c r="W4" s="20"/>
      <c r="X4" s="20"/>
      <c r="Y4" s="20"/>
    </row>
    <row r="5">
      <c r="A5" s="22" t="s">
        <v>102</v>
      </c>
      <c r="B5" s="20"/>
      <c r="C5" s="25"/>
      <c r="D5" s="20"/>
      <c r="E5" s="25"/>
      <c r="F5" s="20"/>
      <c r="G5" s="20"/>
      <c r="H5" s="20"/>
      <c r="I5" s="20"/>
      <c r="J5" s="20"/>
      <c r="K5" s="20"/>
      <c r="L5" s="20">
        <f t="shared" si="1"/>
        <v>0</v>
      </c>
      <c r="M5" s="20" t="str">
        <f t="shared" si="2"/>
        <v>#DIV/0!</v>
      </c>
      <c r="N5" s="20"/>
      <c r="O5" s="20"/>
      <c r="P5" s="20"/>
      <c r="Q5" s="20"/>
      <c r="R5" s="20"/>
      <c r="S5" s="20"/>
      <c r="T5" s="20"/>
      <c r="U5" s="20"/>
      <c r="V5" s="20"/>
      <c r="W5" s="20"/>
      <c r="X5" s="20"/>
      <c r="Y5" s="20"/>
    </row>
    <row r="6">
      <c r="A6" s="22" t="s">
        <v>103</v>
      </c>
      <c r="B6" s="20"/>
      <c r="C6" s="25"/>
      <c r="D6" s="20"/>
      <c r="E6" s="25"/>
      <c r="F6" s="20"/>
      <c r="G6" s="20"/>
      <c r="H6" s="20"/>
      <c r="I6" s="20"/>
      <c r="J6" s="20"/>
      <c r="K6" s="20"/>
      <c r="L6" s="20">
        <f t="shared" si="1"/>
        <v>0</v>
      </c>
      <c r="M6" s="20" t="str">
        <f t="shared" si="2"/>
        <v>#DIV/0!</v>
      </c>
      <c r="N6" s="20"/>
      <c r="O6" s="20"/>
      <c r="P6" s="20"/>
      <c r="Q6" s="20"/>
      <c r="R6" s="20"/>
      <c r="S6" s="20"/>
      <c r="T6" s="20"/>
      <c r="U6" s="20"/>
      <c r="V6" s="20"/>
      <c r="W6" s="20"/>
      <c r="X6" s="20"/>
      <c r="Y6" s="20"/>
    </row>
    <row r="7">
      <c r="A7" s="22" t="s">
        <v>104</v>
      </c>
      <c r="B7" s="20"/>
      <c r="C7" s="25"/>
      <c r="D7" s="20"/>
      <c r="E7" s="25"/>
      <c r="F7" s="20"/>
      <c r="G7" s="20"/>
      <c r="H7" s="20"/>
      <c r="I7" s="20"/>
      <c r="J7" s="20"/>
      <c r="K7" s="20"/>
      <c r="L7" s="20">
        <f t="shared" si="1"/>
        <v>0</v>
      </c>
      <c r="M7" s="20" t="str">
        <f t="shared" si="2"/>
        <v>#DIV/0!</v>
      </c>
      <c r="N7" s="20"/>
      <c r="O7" s="20"/>
      <c r="P7" s="20"/>
      <c r="Q7" s="20"/>
      <c r="R7" s="20"/>
      <c r="S7" s="20"/>
      <c r="T7" s="20"/>
      <c r="U7" s="20"/>
      <c r="V7" s="20"/>
      <c r="W7" s="20"/>
      <c r="X7" s="20"/>
      <c r="Y7" s="20"/>
    </row>
    <row r="8">
      <c r="A8" s="22" t="s">
        <v>105</v>
      </c>
      <c r="B8" s="20"/>
      <c r="C8" s="25"/>
      <c r="D8" s="20"/>
      <c r="E8" s="25"/>
      <c r="F8" s="20"/>
      <c r="G8" s="20"/>
      <c r="H8" s="20"/>
      <c r="I8" s="20"/>
      <c r="J8" s="20"/>
      <c r="K8" s="20"/>
      <c r="L8" s="20">
        <f t="shared" si="1"/>
        <v>0</v>
      </c>
      <c r="M8" s="20" t="str">
        <f t="shared" si="2"/>
        <v>#DIV/0!</v>
      </c>
      <c r="N8" s="20"/>
      <c r="O8" s="20"/>
      <c r="P8" s="20"/>
      <c r="Q8" s="20"/>
      <c r="R8" s="20"/>
      <c r="S8" s="20"/>
      <c r="T8" s="20"/>
      <c r="U8" s="20"/>
      <c r="V8" s="20"/>
      <c r="W8" s="20"/>
      <c r="X8" s="20"/>
      <c r="Y8" s="20"/>
    </row>
    <row r="9">
      <c r="A9" s="22" t="s">
        <v>106</v>
      </c>
      <c r="B9" s="20"/>
      <c r="C9" s="25"/>
      <c r="D9" s="20"/>
      <c r="E9" s="25"/>
      <c r="F9" s="20"/>
      <c r="G9" s="20"/>
      <c r="H9" s="20"/>
      <c r="I9" s="20"/>
      <c r="J9" s="20"/>
      <c r="K9" s="20"/>
      <c r="L9" s="20">
        <f t="shared" si="1"/>
        <v>0</v>
      </c>
      <c r="M9" s="20" t="str">
        <f t="shared" si="2"/>
        <v>#DIV/0!</v>
      </c>
      <c r="N9" s="20"/>
      <c r="O9" s="20"/>
      <c r="P9" s="20"/>
      <c r="Q9" s="20"/>
      <c r="R9" s="20"/>
      <c r="S9" s="20"/>
      <c r="T9" s="20"/>
      <c r="U9" s="20"/>
      <c r="V9" s="20"/>
      <c r="W9" s="20"/>
      <c r="X9" s="20"/>
      <c r="Y9" s="20"/>
    </row>
    <row r="10">
      <c r="C10" s="27"/>
      <c r="E10" s="27"/>
      <c r="M10" s="26" t="s">
        <v>24</v>
      </c>
    </row>
    <row r="11">
      <c r="C11" s="27"/>
      <c r="E11" s="27"/>
      <c r="M11" s="28" t="str">
        <f>AVERAGE(M3:M9)</f>
        <v>#DIV/0!</v>
      </c>
    </row>
    <row r="12">
      <c r="C12" s="27"/>
      <c r="E12" s="30"/>
    </row>
    <row r="13">
      <c r="C13" s="27"/>
      <c r="E13" s="27"/>
    </row>
    <row r="14">
      <c r="C14" s="27"/>
      <c r="E14" s="27"/>
    </row>
    <row r="15">
      <c r="C15" s="27"/>
      <c r="E15" s="27"/>
    </row>
    <row r="16">
      <c r="C16" s="27"/>
      <c r="E16" s="27"/>
    </row>
    <row r="17">
      <c r="C17" s="27"/>
      <c r="E17" s="27"/>
    </row>
    <row r="18">
      <c r="C18" s="27"/>
      <c r="E18" s="27"/>
    </row>
    <row r="19">
      <c r="C19" s="27"/>
      <c r="E19" s="27"/>
    </row>
  </sheetData>
  <mergeCells count="6">
    <mergeCell ref="B1:C1"/>
    <mergeCell ref="D1:E1"/>
    <mergeCell ref="F1:G1"/>
    <mergeCell ref="H1:I1"/>
    <mergeCell ref="J1:K1"/>
    <mergeCell ref="M11:M12"/>
  </mergeCells>
  <conditionalFormatting sqref="M11">
    <cfRule type="expression" dxfId="0" priority="1">
      <formula>AND(M11&gt;=3.5, M11&lt;=5)</formula>
    </cfRule>
  </conditionalFormatting>
  <conditionalFormatting sqref="M11">
    <cfRule type="expression" dxfId="1" priority="2">
      <formula>AND(M11&gt;=2.5, M11&lt;=3.4)</formula>
    </cfRule>
  </conditionalFormatting>
  <conditionalFormatting sqref="M11">
    <cfRule type="expression" dxfId="2" priority="3">
      <formula>AND(M11&gt;=1, M11&lt;=2.4)</formula>
    </cfRule>
  </conditionalFormatting>
  <drawing r:id="rId1"/>
</worksheet>
</file>