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ncer Information\Statistical Information Team\Web\Website - Cancer Statistics\Anatomical site\AS 2018\AS18_for upload_Excel and png files\No picture yet\"/>
    </mc:Choice>
  </mc:AlternateContent>
  <xr:revisionPtr revIDLastSave="0" documentId="13_ncr:1_{885D2536-8455-4894-BC62-FA96EF830895}" xr6:coauthVersionLast="46" xr6:coauthVersionMax="46" xr10:uidLastSave="{00000000-0000-0000-0000-000000000000}"/>
  <bookViews>
    <workbookView xWindow="2625" yWindow="-9810" windowWidth="28590" windowHeight="8400" activeTab="1" xr2:uid="{00000000-000D-0000-FFFF-FFFF00000000}"/>
  </bookViews>
  <sheets>
    <sheet name="Extract Oesophageal" sheetId="28" r:id="rId1"/>
    <sheet name="inc_anatomicalsite_oesophageal" sheetId="29" r:id="rId2"/>
  </sheets>
  <calcPr calcId="19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28" l="1"/>
  <c r="P22" i="28" s="1"/>
  <c r="O22" i="28"/>
  <c r="N22" i="28"/>
  <c r="M22" i="28"/>
  <c r="L22" i="28"/>
  <c r="AA20" i="28" l="1"/>
  <c r="AB20" i="28" s="1"/>
  <c r="AA19" i="28"/>
  <c r="AB19" i="28" s="1"/>
  <c r="Y20" i="28"/>
  <c r="Z20" i="28" s="1"/>
  <c r="Y19" i="28"/>
  <c r="Z19" i="28" s="1"/>
  <c r="W20" i="28"/>
  <c r="W19" i="28"/>
  <c r="O20" i="28"/>
  <c r="M20" i="28"/>
  <c r="K20" i="28"/>
  <c r="K19" i="28"/>
  <c r="L19" i="28" s="1"/>
  <c r="K18" i="28"/>
  <c r="L18" i="28" s="1"/>
  <c r="K17" i="28"/>
  <c r="O19" i="28"/>
  <c r="P19" i="28" s="1"/>
  <c r="N19" i="28"/>
  <c r="M19" i="28"/>
  <c r="O18" i="28"/>
  <c r="M18" i="28"/>
  <c r="N18" i="28" s="1"/>
  <c r="O17" i="28"/>
  <c r="M17" i="28"/>
  <c r="O21" i="28"/>
  <c r="M21" i="28"/>
  <c r="K21" i="28"/>
  <c r="P20" i="28" l="1"/>
  <c r="N20" i="28"/>
  <c r="L20" i="28" l="1"/>
  <c r="W17" i="28"/>
  <c r="K22" i="28" l="1"/>
  <c r="L17" i="28"/>
  <c r="X17" i="28" s="1"/>
  <c r="AA18" i="28"/>
  <c r="AB18" i="28" s="1"/>
  <c r="AA17" i="28"/>
  <c r="Y18" i="28"/>
  <c r="W18" i="28"/>
  <c r="L21" i="28"/>
  <c r="Y17" i="28"/>
  <c r="Y21" i="28" l="1"/>
  <c r="W21" i="28"/>
  <c r="AA21" i="28"/>
  <c r="Z18" i="28"/>
  <c r="P17" i="28"/>
  <c r="AB17" i="28" s="1"/>
  <c r="N21" i="28"/>
  <c r="N17" i="28"/>
  <c r="Z17" i="28" s="1"/>
  <c r="X19" i="28"/>
  <c r="X18" i="28"/>
  <c r="X20" i="28"/>
  <c r="P21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lon-inf-lsql20 CancerStats Cancer Stats (three year)" type="5" refreshedVersion="6" background="1" saveData="1">
    <dbPr connection="Provider=MSOLAP.8;Integrated Security=SSPI;Persist Security Info=True;Initial Catalog=CancerStats;Data Source=lon-inf-lsql20;MDX Compatibility=1;Safety Options=2;MDX Missing Member Mode=Error;Update Isolation Level=2" command="Cancer Stats (three year)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{[Weighting Type].[Weighting Type].&amp;[European 2013]}"/>
    <s v="{[Label].[Label].&amp;[Core Incidence],[Label].[Label].&amp;[Core Population]}"/>
    <s v="{[Country].[Country Level 3 Name].[All]}"/>
    <s v="lon-inf-lsql20 CancerStats Cancer Stats (three year)"/>
    <s v="{[Cancer Site].[Is C44].&amp;[False]}"/>
    <s v="{[Base Year].[Base Year].&amp;[2020]}"/>
    <s v="{[Cancer Site].[Cancer Site Level 1 Code].&amp;[C00-C97]}"/>
  </metadataStrings>
  <mdxMetadata count="6">
    <mdx n="3" f="s">
      <ms ns="1" c="0"/>
    </mdx>
    <mdx n="3" f="s">
      <ms ns="0" c="0"/>
    </mdx>
    <mdx n="3" f="s">
      <ms ns="2" c="0"/>
    </mdx>
    <mdx n="3" f="s">
      <ms ns="4" c="0"/>
    </mdx>
    <mdx n="3" f="s">
      <ms ns="5" c="0"/>
    </mdx>
    <mdx n="3" f="s">
      <ms ns="6" c="0"/>
    </mdx>
  </mdx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<sst xmlns="http://schemas.openxmlformats.org/spreadsheetml/2006/main" count="79" uniqueCount="59">
  <si>
    <t>Base Year</t>
  </si>
  <si>
    <t>All</t>
  </si>
  <si>
    <t>Label</t>
  </si>
  <si>
    <t>Weighting Type</t>
  </si>
  <si>
    <t>European 2013</t>
  </si>
  <si>
    <t>(Multiple Items)</t>
  </si>
  <si>
    <t>Cancer Site Level 3 Code</t>
  </si>
  <si>
    <t>Cancer Site Level 3 Name</t>
  </si>
  <si>
    <t>Country Level 3 Name</t>
  </si>
  <si>
    <t>3 Year Period</t>
  </si>
  <si>
    <t>Incidence Cases (3 Yr Rolling)</t>
  </si>
  <si>
    <t>Grand Total</t>
  </si>
  <si>
    <t>Cancer Site Level 1 Code</t>
  </si>
  <si>
    <t>Is C44</t>
  </si>
  <si>
    <t>FALSE</t>
  </si>
  <si>
    <t>%</t>
  </si>
  <si>
    <t>Values</t>
  </si>
  <si>
    <t>Incidence Male Cases (3 Yr Rolling)</t>
  </si>
  <si>
    <t>Incidence Female Cases (3 Yr Rolling)</t>
  </si>
  <si>
    <t>2020</t>
  </si>
  <si>
    <t>Distribution of Cases Diagnosed By Anatomical Site, UK</t>
  </si>
  <si>
    <t>Males</t>
  </si>
  <si>
    <t>Females</t>
  </si>
  <si>
    <t>Average Cases</t>
  </si>
  <si>
    <t>Total</t>
  </si>
  <si>
    <t>Cases and percentages may not sum due to rounding</t>
  </si>
  <si>
    <t>Source: cruk.org/cancerstats</t>
  </si>
  <si>
    <t>You are welcome to reuse this Cancer Research UK statistics content for your own work.</t>
  </si>
  <si>
    <t>Credit us as authors by referencing Cancer Research UK as the primary source.</t>
  </si>
  <si>
    <t>Suggested style: Cancer Research UK, full URL of the page, Accessed [month] [year].</t>
  </si>
  <si>
    <t>Persons</t>
  </si>
  <si>
    <t>Cancer Site Level 6 Code</t>
  </si>
  <si>
    <t>Cancer Site Level 6 Name</t>
  </si>
  <si>
    <t>2016-2018</t>
  </si>
  <si>
    <t>Unrounded numbers</t>
  </si>
  <si>
    <t>C00-C97</t>
  </si>
  <si>
    <t>Upper Third (C15.0, C15.3)</t>
  </si>
  <si>
    <t>Middle Third (C15.1, C15.4)</t>
  </si>
  <si>
    <t>Lower Third (C15.2, C15.5)</t>
  </si>
  <si>
    <t>Oesophagus, Overlapping and Unspecified (C15.8-C15.9)</t>
  </si>
  <si>
    <t>Oesophageal Cancer (C15): 2016-2018</t>
  </si>
  <si>
    <t>Oesophagus</t>
  </si>
  <si>
    <t>C15</t>
  </si>
  <si>
    <t>C150</t>
  </si>
  <si>
    <t>Cervical Part of Oesophagus</t>
  </si>
  <si>
    <t>C151</t>
  </si>
  <si>
    <t>Thoracic Part of Oesophagus</t>
  </si>
  <si>
    <t>C152</t>
  </si>
  <si>
    <t>Abdominal Part of Oesophagus</t>
  </si>
  <si>
    <t>C153</t>
  </si>
  <si>
    <t>Upper Third of Oesophagus</t>
  </si>
  <si>
    <t>C154</t>
  </si>
  <si>
    <t>Middle Third of Oesophagus</t>
  </si>
  <si>
    <t>C155</t>
  </si>
  <si>
    <t>Lower Third of Oesophagus</t>
  </si>
  <si>
    <t>C158</t>
  </si>
  <si>
    <t>Overlapping Lesion of Oesophagus</t>
  </si>
  <si>
    <t>C159</t>
  </si>
  <si>
    <t>Oesophagus, Unspecified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</si>
</sst>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"/>
    <numFmt numFmtId="166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EC008C"/>
      <name val="Arial"/>
      <family val="2"/>
    </font>
    <font>
      <b/>
      <sz val="12"/>
      <color rgb="FF2E008B"/>
      <name val="Arial"/>
      <family val="2"/>
    </font>
    <font>
      <sz val="9"/>
      <color rgb="FF6F6F6F"/>
      <name val="Arial"/>
      <family val="2"/>
    </font>
    <font>
      <b/>
      <sz val="11"/>
      <color rgb="FF6F6F6F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6F6F6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rgb="FFC8C9C7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 style="thick">
        <color rgb="FFC8C9C7"/>
      </top>
      <bottom/>
      <diagonal/>
    </border>
    <border>
      <left/>
      <right style="medium">
        <color theme="0" tint="-0.249977111117893"/>
      </right>
      <top style="thick">
        <color rgb="FFC8C9C7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thick">
        <color rgb="FFC8C9C7"/>
      </right>
      <top style="thick">
        <color rgb="FFC8C9C7"/>
      </top>
      <bottom/>
      <diagonal/>
    </border>
    <border>
      <left/>
      <right style="thick">
        <color rgb="FFC8C9C7"/>
      </right>
      <top/>
      <bottom/>
      <diagonal/>
    </border>
    <border>
      <left/>
      <right style="thick">
        <color rgb="FFC8C9C7"/>
      </right>
      <top/>
      <bottom style="medium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3" fontId="0" fillId="0" borderId="0" xfId="0" applyNumberFormat="1"/>
    <xf numFmtId="0" fontId="0" fillId="0" borderId="0" xfId="0" pivotButton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/>
    <xf numFmtId="3" fontId="8" fillId="2" borderId="1" xfId="0" applyNumberFormat="1" applyFont="1" applyFill="1" applyBorder="1" applyAlignment="1">
      <alignment horizontal="right" wrapText="1"/>
    </xf>
    <xf numFmtId="164" fontId="8" fillId="2" borderId="1" xfId="1" applyNumberFormat="1" applyFont="1" applyFill="1" applyBorder="1" applyAlignment="1">
      <alignment horizontal="right" wrapText="1"/>
    </xf>
    <xf numFmtId="3" fontId="8" fillId="2" borderId="0" xfId="0" applyNumberFormat="1" applyFont="1" applyFill="1" applyAlignment="1">
      <alignment horizontal="right" wrapText="1"/>
    </xf>
    <xf numFmtId="164" fontId="8" fillId="2" borderId="0" xfId="1" applyNumberFormat="1" applyFont="1" applyFill="1" applyBorder="1" applyAlignment="1">
      <alignment horizontal="right" wrapText="1"/>
    </xf>
    <xf numFmtId="3" fontId="8" fillId="2" borderId="2" xfId="0" applyNumberFormat="1" applyFont="1" applyFill="1" applyBorder="1" applyAlignment="1">
      <alignment horizontal="right" wrapText="1"/>
    </xf>
    <xf numFmtId="0" fontId="4" fillId="0" borderId="0" xfId="0" applyFont="1" applyAlignment="1">
      <alignment vertical="top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/>
    <xf numFmtId="164" fontId="8" fillId="2" borderId="3" xfId="1" applyNumberFormat="1" applyFont="1" applyFill="1" applyBorder="1" applyAlignment="1">
      <alignment horizontal="right" wrapText="1"/>
    </xf>
    <xf numFmtId="0" fontId="3" fillId="0" borderId="0" xfId="0" applyFont="1" applyAlignment="1"/>
    <xf numFmtId="0" fontId="7" fillId="0" borderId="0" xfId="0" applyFont="1" applyAlignment="1">
      <alignment vertical="top" wrapText="1"/>
    </xf>
    <xf numFmtId="3" fontId="8" fillId="2" borderId="0" xfId="0" applyNumberFormat="1" applyFont="1" applyFill="1" applyBorder="1" applyAlignment="1">
      <alignment horizontal="right" wrapText="1"/>
    </xf>
    <xf numFmtId="164" fontId="8" fillId="2" borderId="0" xfId="1" applyNumberFormat="1" applyFont="1" applyFill="1" applyAlignment="1">
      <alignment horizontal="right" wrapText="1"/>
    </xf>
    <xf numFmtId="3" fontId="8" fillId="2" borderId="3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right" wrapText="1"/>
    </xf>
    <xf numFmtId="164" fontId="8" fillId="2" borderId="6" xfId="1" applyNumberFormat="1" applyFont="1" applyFill="1" applyBorder="1" applyAlignment="1">
      <alignment horizontal="right" wrapText="1"/>
    </xf>
    <xf numFmtId="164" fontId="8" fillId="2" borderId="4" xfId="1" applyNumberFormat="1" applyFont="1" applyFill="1" applyBorder="1" applyAlignment="1">
      <alignment horizontal="right" wrapText="1"/>
    </xf>
    <xf numFmtId="3" fontId="8" fillId="2" borderId="7" xfId="0" applyNumberFormat="1" applyFont="1" applyFill="1" applyBorder="1" applyAlignment="1">
      <alignment horizontal="right" wrapText="1"/>
    </xf>
    <xf numFmtId="164" fontId="8" fillId="2" borderId="8" xfId="1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5" fontId="0" fillId="0" borderId="0" xfId="0" applyNumberFormat="1"/>
    <xf numFmtId="0" fontId="0" fillId="0" borderId="0" xfId="0" applyBorder="1"/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3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Alignment="1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164" fontId="8" fillId="2" borderId="8" xfId="1" applyNumberFormat="1" applyFont="1" applyFill="1" applyBorder="1" applyAlignment="1">
      <alignment horizontal="right"/>
    </xf>
    <xf numFmtId="165" fontId="0" fillId="0" borderId="0" xfId="0" applyNumberFormat="1" applyAlignment="1"/>
    <xf numFmtId="3" fontId="0" fillId="3" borderId="0" xfId="0" applyNumberFormat="1" applyFill="1"/>
    <xf numFmtId="164" fontId="0" fillId="3" borderId="0" xfId="0" applyNumberFormat="1" applyFill="1"/>
    <xf numFmtId="3" fontId="0" fillId="4" borderId="0" xfId="0" applyNumberFormat="1" applyFill="1"/>
    <xf numFmtId="164" fontId="0" fillId="4" borderId="0" xfId="0" applyNumberFormat="1" applyFill="1"/>
    <xf numFmtId="3" fontId="0" fillId="5" borderId="0" xfId="0" applyNumberFormat="1" applyFill="1"/>
    <xf numFmtId="164" fontId="0" fillId="5" borderId="0" xfId="0" applyNumberFormat="1" applyFill="1"/>
    <xf numFmtId="166" fontId="0" fillId="4" borderId="0" xfId="0" applyNumberFormat="1" applyFill="1"/>
    <xf numFmtId="0" fontId="0" fillId="3" borderId="0" xfId="0" applyFill="1" applyAlignment="1">
      <alignment vertical="center"/>
    </xf>
    <xf numFmtId="3" fontId="0" fillId="3" borderId="0" xfId="0" applyNumberForma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vertical="center"/>
    </xf>
    <xf numFmtId="3" fontId="0" fillId="6" borderId="0" xfId="0" applyNumberForma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3" fontId="0" fillId="5" borderId="0" xfId="0" applyNumberForma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7" borderId="0" xfId="0" applyFill="1" applyAlignment="1">
      <alignment vertical="center"/>
    </xf>
    <xf numFmtId="3" fontId="0" fillId="7" borderId="0" xfId="0" applyNumberFormat="1" applyFill="1" applyAlignment="1">
      <alignment vertical="center" wrapText="1"/>
    </xf>
    <xf numFmtId="3" fontId="0" fillId="7" borderId="0" xfId="0" applyNumberFormat="1" applyFill="1" applyAlignment="1"/>
    <xf numFmtId="164" fontId="0" fillId="7" borderId="0" xfId="0" applyNumberFormat="1" applyFill="1" applyAlignment="1"/>
    <xf numFmtId="166" fontId="0" fillId="7" borderId="0" xfId="0" applyNumberFormat="1" applyFill="1" applyAlignment="1"/>
    <xf numFmtId="3" fontId="8" fillId="0" borderId="7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alignment wrapText="0"/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alignment wrapText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</dxfs>
  <tableStyles count="0" defaultTableStyle="TableStyleMedium2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0</xdr:col>
      <xdr:colOff>2152650</xdr:colOff>
      <xdr:row>58</xdr:row>
      <xdr:rowOff>76200</xdr:rowOff>
    </xdr:to>
    <xdr:pic>
      <xdr:nvPicPr>
        <xdr:cNvPr id="2" name="Picture 1" descr="cid:8bc4fd21">
          <a:extLst>
            <a:ext uri="{FF2B5EF4-FFF2-40B4-BE49-F238E27FC236}">
              <a16:creationId xmlns:a16="http://schemas.microsoft.com/office/drawing/2014/main" id="{B382207F-C725-4943-93B4-7E3291BC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9975"/>
          <a:ext cx="21526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67236</xdr:rowOff>
    </xdr:from>
    <xdr:to>
      <xdr:col>3</xdr:col>
      <xdr:colOff>714442</xdr:colOff>
      <xdr:row>45</xdr:row>
      <xdr:rowOff>70236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5E9303-A4E6-4109-B01E-D645C9B8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8912"/>
          <a:ext cx="6194118" cy="64800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hristine Delon" refreshedDate="44483.549404745369" backgroundQuery="1" createdVersion="6" refreshedVersion="6" minRefreshableVersion="3" recordCount="0" supportSubquery="1" supportAdvancedDrill="1" xr:uid="{59E5A3D4-AFC0-4665-94DC-AE97BDC65501}">
  <cacheSource type="external" connectionId="1"/>
  <cacheFields count="15">
    <cacheField name="[Base Year].[Base Year].[Base Year]" caption="Base Year" numFmtId="0" hierarchy="18" level="1">
      <sharedItems containsSemiMixedTypes="0" containsString="0"/>
    </cacheField>
    <cacheField name="[Label].[Label].[Label]" caption="Label" numFmtId="0" hierarchy="64" level="1">
      <sharedItems containsSemiMixedTypes="0" containsString="0"/>
    </cacheField>
    <cacheField name="[Weighting Type].[Weighting Type].[Weighting Type]" caption="Weighting Type" numFmtId="0" hierarchy="89" level="1">
      <sharedItems containsSemiMixedTypes="0" containsString="0"/>
    </cacheField>
    <cacheField name="[Cancer Site].[Cancer Site Level 3 Code].[Cancer Site Level 3 Code]" caption="Cancer Site Level 3 Code" numFmtId="0" hierarchy="31" level="1">
      <sharedItems count="1">
        <s v="[Cancer Site].[Cancer Site Level 3 Code].&amp;[C15]" c="C15"/>
      </sharedItems>
    </cacheField>
    <cacheField name="[Cancer Site].[Cancer Site Level 3 Name].[Cancer Site Level 3 Name]" caption="Cancer Site Level 3 Name" numFmtId="0" hierarchy="33" level="1">
      <sharedItems count="1">
        <s v="[Cancer Site].[Cancer Site Level 3 Name].&amp;[Oesophagus]" c="Oesophagus"/>
      </sharedItems>
    </cacheField>
    <cacheField name="[Country].[Country Level 3 Name].[Country Level 3 Name]" caption="Country Level 3 Name" numFmtId="0" hierarchy="60" level="1">
      <sharedItems containsSemiMixedTypes="0" containsString="0"/>
    </cacheField>
    <cacheField name="[Year].[3 Year Period].[3 Year Period]" caption="3 Year Period" numFmtId="0" hierarchy="91" level="1">
      <sharedItems count="26">
        <s v="[Year].[3 Year Period].&amp;[2016-2018]" c="2016-2018"/>
        <s v="[Year].[3 Year Period].&amp;[2010-2012]" u="1" c="2010-2012"/>
        <s v="[Year].[3 Year Period].&amp;[2015-2017]" u="1" c="2015-2017"/>
        <s v="[Year].[3 Year Period].&amp;[1991-1993]" u="1" c="1991-1993"/>
        <s v="[Year].[3 Year Period].&amp;[1992-1994]" u="1" c="1992-1994"/>
        <s v="[Year].[3 Year Period].&amp;[1993-1995]" u="1" c="1993-1995"/>
        <s v="[Year].[3 Year Period].&amp;[1994-1996]" u="1" c="1994-1996"/>
        <s v="[Year].[3 Year Period].&amp;[1995-1997]" u="1" c="1995-1997"/>
        <s v="[Year].[3 Year Period].&amp;[1996-1998]" u="1" c="1996-1998"/>
        <s v="[Year].[3 Year Period].&amp;[1997-1999]" u="1" c="1997-1999"/>
        <s v="[Year].[3 Year Period].&amp;[1998-2000]" u="1" c="1998-2000"/>
        <s v="[Year].[3 Year Period].&amp;[1999-2001]" u="1" c="1999-2001"/>
        <s v="[Year].[3 Year Period].&amp;[2000-2002]" u="1" c="2000-2002"/>
        <s v="[Year].[3 Year Period].&amp;[2001-2003]" u="1" c="2001-2003"/>
        <s v="[Year].[3 Year Period].&amp;[2002-2004]" u="1" c="2002-2004"/>
        <s v="[Year].[3 Year Period].&amp;[2003-2005]" u="1" c="2003-2005"/>
        <s v="[Year].[3 Year Period].&amp;[2004-2006]" u="1" c="2004-2006"/>
        <s v="[Year].[3 Year Period].&amp;[2005-2007]" u="1" c="2005-2007"/>
        <s v="[Year].[3 Year Period].&amp;[2006-2008]" u="1" c="2006-2008"/>
        <s v="[Year].[3 Year Period].&amp;[2007-2009]" u="1" c="2007-2009"/>
        <s v="[Year].[3 Year Period].&amp;[2008-2010]" u="1" c="2008-2010"/>
        <s v="[Year].[3 Year Period].&amp;[2009-2011]" u="1" c="2009-2011"/>
        <s v="[Year].[3 Year Period].&amp;[2011-2013]" u="1" c="2011-2013"/>
        <s v="[Year].[3 Year Period].&amp;[2012-2014]" u="1" c="2012-2014"/>
        <s v="[Year].[3 Year Period].&amp;[2013-2015]" u="1" c="2013-2015"/>
        <s v="[Year].[3 Year Period].&amp;[2014-2016]" u="1" c="2014-2016"/>
      </sharedItems>
    </cacheField>
    <cacheField name="[Cancer Site].[Cancer Site Level 4 Code].[Cancer Site Level 4 Code]" caption="Cancer Site Level 4 Code" numFmtId="0" hierarchy="37" level="1">
      <sharedItems count="5">
        <s v="[Cancer Site].[Cancer Site Level 4 Code].&amp;[C00]" c="C00"/>
        <s v="[Cancer Site].[Cancer Site Level 4 Code].&amp;[C01-C02]" c="C01-C02"/>
        <s v="[Cancer Site].[Cancer Site Level 4 Code].&amp;[C03-C06]" c="C03-C06"/>
        <s v="[Cancer Site].[Cancer Site Level 4 Code].&amp;[C09-C10]" c="C09-C10"/>
        <s v="[Cancer Site].[Cancer Site Level 4 Code].&amp;[C12-C14]" c="C12-C14"/>
      </sharedItems>
    </cacheField>
    <cacheField name="[Measures].[Incidence Cases (3 Yr Rolling)]" caption="Incidence Cases (3 Yr Rolling)" numFmtId="0" hierarchy="234" level="32767"/>
    <cacheField name="[Cancer Site].[Cancer Site Level 1 Code].[Cancer Site Level 1 Code]" caption="Cancer Site Level 1 Code" numFmtId="0" hierarchy="23" level="1">
      <sharedItems containsSemiMixedTypes="0" containsString="0"/>
    </cacheField>
    <cacheField name="[Cancer Site].[Is C44].[Is C44]" caption="Is C44" numFmtId="0" hierarchy="51" level="1">
      <sharedItems containsSemiMixedTypes="0" containsString="0"/>
    </cacheField>
    <cacheField name="[Measures].[Incidence Female Cases (3 Yr Rolling)]" caption="Incidence Female Cases (3 Yr Rolling)" numFmtId="0" hierarchy="229" level="32767"/>
    <cacheField name="[Measures].[Incidence Male Cases (3 Yr Rolling)]" caption="Incidence Male Cases (3 Yr Rolling)" numFmtId="0" hierarchy="220" level="32767"/>
    <cacheField name="[Cancer Site].[Cancer Site Level 6 Code].[Cancer Site Level 6 Code]" caption="Cancer Site Level 6 Code" numFmtId="0" hierarchy="45" level="1">
      <sharedItems count="84">
        <s v="[Cancer Site].[Cancer Site Level 6 Code].&amp;[C15]" c="C15"/>
        <s v="[Cancer Site].[Cancer Site Level 6 Code].&amp;[C150]" c="C150"/>
        <s v="[Cancer Site].[Cancer Site Level 6 Code].&amp;[C151]" c="C151"/>
        <s v="[Cancer Site].[Cancer Site Level 6 Code].&amp;[C152]" c="C152"/>
        <s v="[Cancer Site].[Cancer Site Level 6 Code].&amp;[C153]" c="C153"/>
        <s v="[Cancer Site].[Cancer Site Level 6 Code].&amp;[C154]" c="C154"/>
        <s v="[Cancer Site].[Cancer Site Level 6 Code].&amp;[C155]" c="C155"/>
        <s v="[Cancer Site].[Cancer Site Level 6 Code].&amp;[C158]" c="C158"/>
        <s v="[Cancer Site].[Cancer Site Level 6 Code].&amp;[C159]" c="C159"/>
        <s v="[Cancer Site].[Cancer Site Level 6 Code].&amp;[C450]" u="1" c="C450"/>
        <s v="[Cancer Site].[Cancer Site Level 6 Code].&amp;[C451]" u="1" c="C451"/>
        <s v="[Cancer Site].[Cancer Site Level 6 Code].&amp;[C452]" u="1" c="C452"/>
        <s v="[Cancer Site].[Cancer Site Level 6 Code].&amp;[C457]" u="1" c="C457"/>
        <s v="[Cancer Site].[Cancer Site Level 6 Code].&amp;[C459]" u="1" c="C459"/>
        <s v="[Cancer Site].[Cancer Site Level 6 Code].&amp;[C70]" u="1" c="C70"/>
        <s v="[Cancer Site].[Cancer Site Level 6 Code].&amp;[C700]" u="1" c="C700"/>
        <s v="[Cancer Site].[Cancer Site Level 6 Code].&amp;[C701]" u="1" c="C701"/>
        <s v="[Cancer Site].[Cancer Site Level 6 Code].&amp;[C709]" u="1" c="C709"/>
        <s v="[Cancer Site].[Cancer Site Level 6 Code].&amp;[C71]" u="1" c="C71"/>
        <s v="[Cancer Site].[Cancer Site Level 6 Code].&amp;[C710]" u="1" c="C710"/>
        <s v="[Cancer Site].[Cancer Site Level 6 Code].&amp;[C711]" u="1" c="C711"/>
        <s v="[Cancer Site].[Cancer Site Level 6 Code].&amp;[C712]" u="1" c="C712"/>
        <s v="[Cancer Site].[Cancer Site Level 6 Code].&amp;[C713]" u="1" c="C713"/>
        <s v="[Cancer Site].[Cancer Site Level 6 Code].&amp;[C714]" u="1" c="C714"/>
        <s v="[Cancer Site].[Cancer Site Level 6 Code].&amp;[C715]" u="1" c="C715"/>
        <s v="[Cancer Site].[Cancer Site Level 6 Code].&amp;[C716]" u="1" c="C716"/>
        <s v="[Cancer Site].[Cancer Site Level 6 Code].&amp;[C717]" u="1" c="C717"/>
        <s v="[Cancer Site].[Cancer Site Level 6 Code].&amp;[C718]" u="1" c="C718"/>
        <s v="[Cancer Site].[Cancer Site Level 6 Code].&amp;[C719]" u="1" c="C719"/>
        <s v="[Cancer Site].[Cancer Site Level 6 Code].&amp;[C72]" u="1" c="C72"/>
        <s v="[Cancer Site].[Cancer Site Level 6 Code].&amp;[C720]" u="1" c="C720"/>
        <s v="[Cancer Site].[Cancer Site Level 6 Code].&amp;[C721]" u="1" c="C721"/>
        <s v="[Cancer Site].[Cancer Site Level 6 Code].&amp;[C722]" u="1" c="C722"/>
        <s v="[Cancer Site].[Cancer Site Level 6 Code].&amp;[C723]" u="1" c="C723"/>
        <s v="[Cancer Site].[Cancer Site Level 6 Code].&amp;[C724]" u="1" c="C724"/>
        <s v="[Cancer Site].[Cancer Site Level 6 Code].&amp;[C725]" u="1" c="C725"/>
        <s v="[Cancer Site].[Cancer Site Level 6 Code].&amp;[C728]" u="1" c="C728"/>
        <s v="[Cancer Site].[Cancer Site Level 6 Code].&amp;[C729]" u="1" c="C729"/>
        <s v="[Cancer Site].[Cancer Site Level 6 Code].&amp;[C751]" u="1" c="C751"/>
        <s v="[Cancer Site].[Cancer Site Level 6 Code].&amp;[C752]" u="1" c="C752"/>
        <s v="[Cancer Site].[Cancer Site Level 6 Code].&amp;[C753]" u="1" c="C753"/>
        <s v="[Cancer Site].[Cancer Site Level 6 Code].&amp;[D32]" u="1" c="D32"/>
        <s v="[Cancer Site].[Cancer Site Level 6 Code].&amp;[D320]" u="1" c="D320"/>
        <s v="[Cancer Site].[Cancer Site Level 6 Code].&amp;[D321]" u="1" c="D321"/>
        <s v="[Cancer Site].[Cancer Site Level 6 Code].&amp;[D329]" u="1" c="D329"/>
        <s v="[Cancer Site].[Cancer Site Level 6 Code].&amp;[D33]" u="1" c="D33"/>
        <s v="[Cancer Site].[Cancer Site Level 6 Code].&amp;[D330]" u="1" c="D330"/>
        <s v="[Cancer Site].[Cancer Site Level 6 Code].&amp;[D331]" u="1" c="D331"/>
        <s v="[Cancer Site].[Cancer Site Level 6 Code].&amp;[D332]" u="1" c="D332"/>
        <s v="[Cancer Site].[Cancer Site Level 6 Code].&amp;[D333]" u="1" c="D333"/>
        <s v="[Cancer Site].[Cancer Site Level 6 Code].&amp;[D334]" u="1" c="D334"/>
        <s v="[Cancer Site].[Cancer Site Level 6 Code].&amp;[D337]" u="1" c="D337"/>
        <s v="[Cancer Site].[Cancer Site Level 6 Code].&amp;[D339]" u="1" c="D339"/>
        <s v="[Cancer Site].[Cancer Site Level 6 Code].&amp;[D352]" u="1" c="D352"/>
        <s v="[Cancer Site].[Cancer Site Level 6 Code].&amp;[D353]" u="1" c="D353"/>
        <s v="[Cancer Site].[Cancer Site Level 6 Code].&amp;[D354]" u="1" c="D354"/>
        <s v="[Cancer Site].[Cancer Site Level 6 Code].&amp;[D42]" u="1" c="D42"/>
        <s v="[Cancer Site].[Cancer Site Level 6 Code].&amp;[D420]" u="1" c="D420"/>
        <s v="[Cancer Site].[Cancer Site Level 6 Code].&amp;[D421]" u="1" c="D421"/>
        <s v="[Cancer Site].[Cancer Site Level 6 Code].&amp;[D429]" u="1" c="D429"/>
        <s v="[Cancer Site].[Cancer Site Level 6 Code].&amp;[D43]" u="1" c="D43"/>
        <s v="[Cancer Site].[Cancer Site Level 6 Code].&amp;[D430]" u="1" c="D430"/>
        <s v="[Cancer Site].[Cancer Site Level 6 Code].&amp;[D431]" u="1" c="D431"/>
        <s v="[Cancer Site].[Cancer Site Level 6 Code].&amp;[D432]" u="1" c="D432"/>
        <s v="[Cancer Site].[Cancer Site Level 6 Code].&amp;[D433]" u="1" c="D433"/>
        <s v="[Cancer Site].[Cancer Site Level 6 Code].&amp;[D434]" u="1" c="D434"/>
        <s v="[Cancer Site].[Cancer Site Level 6 Code].&amp;[D437]" u="1" c="D437"/>
        <s v="[Cancer Site].[Cancer Site Level 6 Code].&amp;[D439]" u="1" c="D439"/>
        <s v="[Cancer Site].[Cancer Site Level 6 Code].&amp;[D443]" u="1" c="D443"/>
        <s v="[Cancer Site].[Cancer Site Level 6 Code].&amp;[D444]" u="1" c="D444"/>
        <s v="[Cancer Site].[Cancer Site Level 6 Code].&amp;[D445]" u="1" c="D445"/>
        <s v="[Cancer Site].[Cancer Site Level 6 Code].&amp;[C18]" u="1" c="C18"/>
        <s v="[Cancer Site].[Cancer Site Level 6 Code].&amp;[C180]" u="1" c="C180"/>
        <s v="[Cancer Site].[Cancer Site Level 6 Code].&amp;[C181]" u="1" c="C181"/>
        <s v="[Cancer Site].[Cancer Site Level 6 Code].&amp;[C182]" u="1" c="C182"/>
        <s v="[Cancer Site].[Cancer Site Level 6 Code].&amp;[C183]" u="1" c="C183"/>
        <s v="[Cancer Site].[Cancer Site Level 6 Code].&amp;[C184]" u="1" c="C184"/>
        <s v="[Cancer Site].[Cancer Site Level 6 Code].&amp;[C185]" u="1" c="C185"/>
        <s v="[Cancer Site].[Cancer Site Level 6 Code].&amp;[C186]" u="1" c="C186"/>
        <s v="[Cancer Site].[Cancer Site Level 6 Code].&amp;[C187]" u="1" c="C187"/>
        <s v="[Cancer Site].[Cancer Site Level 6 Code].&amp;[C188]" u="1" c="C188"/>
        <s v="[Cancer Site].[Cancer Site Level 6 Code].&amp;[C189]" u="1" c="C189"/>
        <s v="[Cancer Site].[Cancer Site Level 6 Code].&amp;[C19]" u="1" c="C19"/>
        <s v="[Cancer Site].[Cancer Site Level 6 Code].&amp;[C20]" u="1" c="C20"/>
      </sharedItems>
    </cacheField>
    <cacheField name="[Cancer Site].[Cancer Site Level 6 Name].[Cancer Site Level 6 Name]" caption="Cancer Site Level 6 Name" numFmtId="0" hierarchy="47" level="1">
      <sharedItems count="83">
        <s v="[Cancer Site].[Cancer Site Level 6 Name].&amp;[Oesophagus]" c="Oesophagus"/>
        <s v="[Cancer Site].[Cancer Site Level 6 Name].&amp;[Cervical Part of Oesophagus]" c="Cervical Part of Oesophagus"/>
        <s v="[Cancer Site].[Cancer Site Level 6 Name].&amp;[Thoracic Part of Oesophagus]" c="Thoracic Part of Oesophagus"/>
        <s v="[Cancer Site].[Cancer Site Level 6 Name].&amp;[Abdominal Part of Oesophagus]" c="Abdominal Part of Oesophagus"/>
        <s v="[Cancer Site].[Cancer Site Level 6 Name].&amp;[Upper Third of Oesophagus]" c="Upper Third of Oesophagus"/>
        <s v="[Cancer Site].[Cancer Site Level 6 Name].&amp;[Middle Third of Oesophagus]" c="Middle Third of Oesophagus"/>
        <s v="[Cancer Site].[Cancer Site Level 6 Name].&amp;[Lower Third of Oesophagus]" c="Lower Third of Oesophagus"/>
        <s v="[Cancer Site].[Cancer Site Level 6 Name].&amp;[Overlapping Lesion of Oesophagus]" c="Overlapping Lesion of Oesophagus"/>
        <s v="[Cancer Site].[Cancer Site Level 6 Name].&amp;[Oesophagus, Unspecified]" c="Oesophagus, Unspecified"/>
        <s v="[Cancer Site].[Cancer Site Level 6 Name].&amp;[Mesothelioma of Pleura]" u="1" c="Mesothelioma of Pleura"/>
        <s v="[Cancer Site].[Cancer Site Level 6 Name].&amp;[Mesothelioma of Peritoneum]" u="1" c="Mesothelioma of Peritoneum"/>
        <s v="[Cancer Site].[Cancer Site Level 6 Name].&amp;[Mesothelioma of Other Sites]" u="1" c="Mesothelioma of Other Sites"/>
        <s v="[Cancer Site].[Cancer Site Level 6 Name].&amp;[Mesothelioma, Unspecified]" u="1" c="Mesothelioma, Unspecified"/>
        <s v="[Cancer Site].[Cancer Site Level 6 Name].&amp;[Meninges]" u="1" c="Meninges"/>
        <s v="[Cancer Site].[Cancer Site Level 6 Name].&amp;[Cerebral Meninges]" u="1" c="Cerebral Meninges"/>
        <s v="[Cancer Site].[Cancer Site Level 6 Name].&amp;[Spinal Meninges]" u="1" c="Spinal Meninges"/>
        <s v="[Cancer Site].[Cancer Site Level 6 Name].&amp;[Meninges, Unspecified]" u="1" c="Meninges, Unspecified"/>
        <s v="[Cancer Site].[Cancer Site Level 6 Name].&amp;[Brain]" u="1" c="Brain"/>
        <s v="[Cancer Site].[Cancer Site Level 6 Name].&amp;[Cerebrum, Except Lobes and Ventricles]" u="1" c="Cerebrum, Except Lobes and Ventricles"/>
        <s v="[Cancer Site].[Cancer Site Level 6 Name].&amp;[Frontal Lobe]" u="1" c="Frontal Lobe"/>
        <s v="[Cancer Site].[Cancer Site Level 6 Name].&amp;[Temporal Lobe]" u="1" c="Temporal Lobe"/>
        <s v="[Cancer Site].[Cancer Site Level 6 Name].&amp;[Parietal Lobe]" u="1" c="Parietal Lobe"/>
        <s v="[Cancer Site].[Cancer Site Level 6 Name].&amp;[Occipital Lobe]" u="1" c="Occipital Lobe"/>
        <s v="[Cancer Site].[Cancer Site Level 6 Name].&amp;[Cerebral Ventricle]" u="1" c="Cerebral Ventricle"/>
        <s v="[Cancer Site].[Cancer Site Level 6 Name].&amp;[Cerebellum]" u="1" c="Cerebellum"/>
        <s v="[Cancer Site].[Cancer Site Level 6 Name].&amp;[Brain Stem]" u="1" c="Brain Stem"/>
        <s v="[Cancer Site].[Cancer Site Level 6 Name].&amp;[Overlapping Lesion of Brain]" u="1" c="Overlapping Lesion of Brain"/>
        <s v="[Cancer Site].[Cancer Site Level 6 Name].&amp;[Brain, Unspecified]" u="1" c="Brain, Unspecified"/>
        <s v="[Cancer Site].[Cancer Site Level 6 Name].&amp;[Spinal Cord, Cranial Nerves and Other Parts of Central Nervous System (mortality data incomplete 1975-78 use level 3)]" u="1" c="Spinal Cord, Cranial Nerves and Other Parts of Central Nervous System (mortality data incomplete 1975-78 use level 3)"/>
        <s v="[Cancer Site].[Cancer Site Level 6 Name].&amp;[Spinal Cord (mortality data incomplete 1975-78 use level 3)]" u="1" c="Spinal Cord (mortality data incomplete 1975-78 use level 3)"/>
        <s v="[Cancer Site].[Cancer Site Level 6 Name].&amp;[Cauda Equina (mortality data incomplete 1975-78 use level 3)]" u="1" c="Cauda Equina (mortality data incomplete 1975-78 use level 3)"/>
        <s v="[Cancer Site].[Cancer Site Level 6 Name].&amp;[Olfactory Nerve (mortality data incomplete 1975-78 use level 3)]" u="1" c="Olfactory Nerve (mortality data incomplete 1975-78 use level 3)"/>
        <s v="[Cancer Site].[Cancer Site Level 6 Name].&amp;[Optic Nerve (mortality data incomplete 1975-78 use level 3)]" u="1" c="Optic Nerve (mortality data incomplete 1975-78 use level 3)"/>
        <s v="[Cancer Site].[Cancer Site Level 6 Name].&amp;[Acoustic Nerve (mortality data incomplete 1975-78 use level 3)]" u="1" c="Acoustic Nerve (mortality data incomplete 1975-78 use level 3)"/>
        <s v="[Cancer Site].[Cancer Site Level 6 Name].&amp;[Other and Unspecified Cranial Nerves (mortality data incomplete 1975-78 use level 3)]" u="1" c="Other and Unspecified Cranial Nerves (mortality data incomplete 1975-78 use level 3)"/>
        <s v="[Cancer Site].[Cancer Site Level 6 Name].&amp;[Overlapping Lesion of Brain and Other Parts of Central Nervous System (mortality data incomplete 1975-78 use level 3)]" u="1" c="Overlapping Lesion of Brain and Other Parts of Central Nervous System (mortality data incomplete 1975-78 use level 3)"/>
        <s v="[Cancer Site].[Cancer Site Level 6 Name].&amp;[Central Nervous System, Unspecified (mortality data incomplete 1975-78 use level 3)]" u="1" c="Central Nervous System, Unspecified (mortality data incomplete 1975-78 use level 3)"/>
        <s v="[Cancer Site].[Cancer Site Level 6 Name].&amp;[Pituitary Gland]" u="1" c="Pituitary Gland"/>
        <s v="[Cancer Site].[Cancer Site Level 6 Name].&amp;[Craniopharyngeal Duct]" u="1" c="Craniopharyngeal Duct"/>
        <s v="[Cancer Site].[Cancer Site Level 6 Name].&amp;[Pineal Gland]" u="1" c="Pineal Gland"/>
        <s v="[Cancer Site].[Cancer Site Level 6 Name].&amp;[Meninges Benign]" u="1" c="Meninges Benign"/>
        <s v="[Cancer Site].[Cancer Site Level 6 Name].&amp;[Cerebral Meninges Benign]" u="1" c="Cerebral Meninges Benign"/>
        <s v="[Cancer Site].[Cancer Site Level 6 Name].&amp;[Spinal Meninges Benign]" u="1" c="Spinal Meninges Benign"/>
        <s v="[Cancer Site].[Cancer Site Level 6 Name].&amp;[Meninges Benign, Unspecified]" u="1" c="Meninges Benign, Unspecified"/>
        <s v="[Cancer Site].[Cancer Site Level 6 Name].&amp;[Brain and Other Parts of Central Nervous System Benign]" u="1" c="Brain and Other Parts of Central Nervous System Benign"/>
        <s v="[Cancer Site].[Cancer Site Level 6 Name].&amp;[Brain Benign, Supratentorial]" u="1" c="Brain Benign, Supratentorial"/>
        <s v="[Cancer Site].[Cancer Site Level 6 Name].&amp;[Brain Benign, Infratentorial]" u="1" c="Brain Benign, Infratentorial"/>
        <s v="[Cancer Site].[Cancer Site Level 6 Name].&amp;[Brain Benign, Unspecified]" u="1" c="Brain Benign, Unspecified"/>
        <s v="[Cancer Site].[Cancer Site Level 6 Name].&amp;[Cranial Nerves Benign]" u="1" c="Cranial Nerves Benign"/>
        <s v="[Cancer Site].[Cancer Site Level 6 Name].&amp;[Spinal Cord Benign]" u="1" c="Spinal Cord Benign"/>
        <s v="[Cancer Site].[Cancer Site Level 6 Name].&amp;[Other Specified Parts of Central Nervous System Benign]" u="1" c="Other Specified Parts of Central Nervous System Benign"/>
        <s v="[Cancer Site].[Cancer Site Level 6 Name].&amp;[Central Nervous System Benign, Unspecified]" u="1" c="Central Nervous System Benign, Unspecified"/>
        <s v="[Cancer Site].[Cancer Site Level 6 Name].&amp;[Pituitary Gland Benign]" u="1" c="Pituitary Gland Benign"/>
        <s v="[Cancer Site].[Cancer Site Level 6 Name].&amp;[Craniopharyngeal Duct Benign]" u="1" c="Craniopharyngeal Duct Benign"/>
        <s v="[Cancer Site].[Cancer Site Level 6 Name].&amp;[Pineal Gland Benign]" u="1" c="Pineal Gland Benign"/>
        <s v="[Cancer Site].[Cancer Site Level 6 Name].&amp;[Meninges Uncertain or Unknown]" u="1" c="Meninges Uncertain or Unknown"/>
        <s v="[Cancer Site].[Cancer Site Level 6 Name].&amp;[Cerebral Meninges Uncertain or Unknown]" u="1" c="Cerebral Meninges Uncertain or Unknown"/>
        <s v="[Cancer Site].[Cancer Site Level 6 Name].&amp;[Spinal Meninges Uncertain or Unknown]" u="1" c="Spinal Meninges Uncertain or Unknown"/>
        <s v="[Cancer Site].[Cancer Site Level 6 Name].&amp;[Meninges Uncertain or Unknown, Unspecified]" u="1" c="Meninges Uncertain or Unknown, Unspecified"/>
        <s v="[Cancer Site].[Cancer Site Level 6 Name].&amp;[Brain and Central Nervous System Uncertain or Unknown]" u="1" c="Brain and Central Nervous System Uncertain or Unknown"/>
        <s v="[Cancer Site].[Cancer Site Level 6 Name].&amp;[Brain Uncertain or Unknown, Supratentorial]" u="1" c="Brain Uncertain or Unknown, Supratentorial"/>
        <s v="[Cancer Site].[Cancer Site Level 6 Name].&amp;[Brain Uncertain or Unknown, Infratentorial]" u="1" c="Brain Uncertain or Unknown, Infratentorial"/>
        <s v="[Cancer Site].[Cancer Site Level 6 Name].&amp;[Brain Uncertain or Unknown, Unspecified]" u="1" c="Brain Uncertain or Unknown, Unspecified"/>
        <s v="[Cancer Site].[Cancer Site Level 6 Name].&amp;[Cranial Nerves Uncertain or Unknown]" u="1" c="Cranial Nerves Uncertain or Unknown"/>
        <s v="[Cancer Site].[Cancer Site Level 6 Name].&amp;[Spinal Cord Uncertain or Unknown]" u="1" c="Spinal Cord Uncertain or Unknown"/>
        <s v="[Cancer Site].[Cancer Site Level 6 Name].&amp;[Other Parts of Central Nervous System Uncertain or Unknown]" u="1" c="Other Parts of Central Nervous System Uncertain or Unknown"/>
        <s v="[Cancer Site].[Cancer Site Level 6 Name].&amp;[Central Nervous System Uncertain or Unknown, Unspecified]" u="1" c="Central Nervous System Uncertain or Unknown, Unspecified"/>
        <s v="[Cancer Site].[Cancer Site Level 6 Name].&amp;[Pituitary Gland Uncertain or Unknown]" u="1" c="Pituitary Gland Uncertain or Unknown"/>
        <s v="[Cancer Site].[Cancer Site Level 6 Name].&amp;[Craniopharyngeal Duct Uncertain or Unknown]" u="1" c="Craniopharyngeal Duct Uncertain or Unknown"/>
        <s v="[Cancer Site].[Cancer Site Level 6 Name].&amp;[Pineal Gland Uncertain or Unknown]" u="1" c="Pineal Gland Uncertain or Unknown"/>
        <s v="[Cancer Site].[Cancer Site Level 6 Name].&amp;[Colon]" u="1" c="Colon"/>
        <s v="[Cancer Site].[Cancer Site Level 6 Name].&amp;[Caecum]" u="1" c="Caecum"/>
        <s v="[Cancer Site].[Cancer Site Level 6 Name].&amp;[Appendix]" u="1" c="Appendix"/>
        <s v="[Cancer Site].[Cancer Site Level 6 Name].&amp;[Ascending Colon]" u="1" c="Ascending Colon"/>
        <s v="[Cancer Site].[Cancer Site Level 6 Name].&amp;[Hepatic Flexure]" u="1" c="Hepatic Flexure"/>
        <s v="[Cancer Site].[Cancer Site Level 6 Name].&amp;[Transverse Colon]" u="1" c="Transverse Colon"/>
        <s v="[Cancer Site].[Cancer Site Level 6 Name].&amp;[Splenic Flexure]" u="1" c="Splenic Flexure"/>
        <s v="[Cancer Site].[Cancer Site Level 6 Name].&amp;[Descending Colon]" u="1" c="Descending Colon"/>
        <s v="[Cancer Site].[Cancer Site Level 6 Name].&amp;[Sigmoid Colon]" u="1" c="Sigmoid Colon"/>
        <s v="[Cancer Site].[Cancer Site Level 6 Name].&amp;[Overlapping Lesion of Colon]" u="1" c="Overlapping Lesion of Colon"/>
        <s v="[Cancer Site].[Cancer Site Level 6 Name].&amp;[Colon, Unspecified]" u="1" c="Colon, Unspecified"/>
        <s v="[Cancer Site].[Cancer Site Level 6 Name].&amp;[Rectosigmoid Junction]" u="1" c="Rectosigmoid Junction"/>
        <s v="[Cancer Site].[Cancer Site Level 6 Name].&amp;[Rectum]" u="1" c="Rectum"/>
      </sharedItems>
    </cacheField>
  </cacheFields>
  <cacheHierarchies count="301">
    <cacheHierarchy uniqueName="[Age From].[From Age]" caption="From Age" attribute="1" defaultMemberUniqueName="[Age From].[From Age].[All]" allUniqueName="[Age From].[From Age].[All]" dimensionUniqueName="[Age From]" displayFolder="" count="0" unbalanced="0"/>
    <cacheHierarchy uniqueName="[Age Group].[Bowel (50-74)]" caption="Bowel (50-74)" attribute="1" defaultMemberUniqueName="[Age Group].[Bowel (50-74)].[All]" allUniqueName="[Age Group].[Bowel (50-74)].[All]" dimensionUniqueName="[Age Group]" displayFolder="" count="0" unbalanced="0"/>
    <cacheHierarchy uniqueName="[Age Group].[Bowel (60-69)]" caption="Bowel (60-69)" attribute="1" defaultMemberUniqueName="[Age Group].[Bowel (60-69)].[All]" allUniqueName="[Age Group].[Bowel (60-69)].[All]" dimensionUniqueName="[Age Group]" displayFolder="" count="0" unbalanced="0"/>
    <cacheHierarchy uniqueName="[Age Group].[Bowel (60-74)]" caption="Bowel (60-74)" attribute="1" defaultMemberUniqueName="[Age Group].[Bowel (60-74)].[All]" allUniqueName="[Age Group].[Bowel (60-74)].[All]" dimensionUniqueName="[Age Group]" displayFolder="" count="0" unbalanced="0"/>
    <cacheHierarchy uniqueName="[Age Group].[Breast]" caption="Breast" attribute="1" defaultMemberUniqueName="[Age Group].[Breast].[All]" allUniqueName="[Age Group].[Breast].[All]" dimensionUniqueName="[Age Group]" displayFolder="" count="0" unbalanced="0"/>
    <cacheHierarchy uniqueName="[Age Group].[Cervical]" caption="Cervical" attribute="1" defaultMemberUniqueName="[Age Group].[Cervical].[All]" allUniqueName="[Age Group].[Cervical].[All]" dimensionUniqueName="[Age Group]" displayFolder="" count="0" unbalanced="0"/>
    <cacheHierarchy uniqueName="[Age Group].[Children/Adults]" caption="Children/Adults" attribute="1" defaultMemberUniqueName="[Age Group].[Children/Adults].[All]" allUniqueName="[Age Group].[Children/Adults].[All]" dimensionUniqueName="[Age Group]" displayFolder="" count="0" unbalanced="0"/>
    <cacheHierarchy uniqueName="[Age Group].[Children/Teens/25+]" caption="Children/Teens/25+" attribute="1" defaultMemberUniqueName="[Age Group].[Children/Teens/25+].[All]" allUniqueName="[Age Group].[Children/Teens/25+].[All]" dimensionUniqueName="[Age Group]" displayFolder="" count="0" unbalanced="0"/>
    <cacheHierarchy uniqueName="[Age Group].[TrendsByAgeBowel]" caption="TrendsByAgeBowel" attribute="1" defaultMemberUniqueName="[Age Group].[TrendsByAgeBowel].[All]" allUniqueName="[Age Group].[TrendsByAgeBowel].[All]" dimensionUniqueName="[Age Group]" displayFolder="" count="0" unbalanced="0"/>
    <cacheHierarchy uniqueName="[Age Group].[TrendsByAgeBreast]" caption="TrendsByAgeBreast" attribute="1" defaultMemberUniqueName="[Age Group].[TrendsByAgeBreast].[All]" allUniqueName="[Age Group].[TrendsByAgeBreast].[All]" dimensionUniqueName="[Age Group]" displayFolder="" count="0" unbalanced="0"/>
    <cacheHierarchy uniqueName="[Age Group].[TrendsByAgeCervical]" caption="TrendsByAgeCervical" attribute="1" defaultMemberUniqueName="[Age Group].[TrendsByAgeCervical].[All]" allUniqueName="[Age Group].[TrendsByAgeCervical].[All]" dimensionUniqueName="[Age Group]" displayFolder="" count="0" unbalanced="0"/>
    <cacheHierarchy uniqueName="[Age Group].[TrendsByAgeStandard]" caption="TrendsByAgeStandard" attribute="1" defaultMemberUniqueName="[Age Group].[TrendsByAgeStandard].[All]" allUniqueName="[Age Group].[TrendsByAgeStandard].[All]" dimensionUniqueName="[Age Group]" displayFolder="" count="2" unbalanced="0"/>
    <cacheHierarchy uniqueName="[Age Group].[Young People/25+]" caption="Young People/25+" attribute="1" defaultMemberUniqueName="[Age Group].[Young People/25+].[All]" allUniqueName="[Age Group].[Young People/25+].[All]" dimensionUniqueName="[Age Group]" displayFolder="" count="0" unbalanced="0"/>
    <cacheHierarchy uniqueName="[Age Range].[Age Range (with 90+)]" caption="Age Range (with 90+)" attribute="1" defaultMemberUniqueName="[Age Range].[Age Range (with 90+)].[All]" allUniqueName="[Age Range].[Age Range (with 90+)].[All]" dimensionUniqueName="[Age Range]" displayFolder="" count="2" unbalanced="0"/>
    <cacheHierarchy uniqueName="[Age Range].[Age Range (with 90-94, 95+)]" caption="Age Range (with 90-94, 95+)" attribute="1" defaultMemberUniqueName="[Age Range].[Age Range (with 90-94, 95+)].[All]" allUniqueName="[Age Range].[Age Range (with 90-94, 95+)].[All]" dimensionUniqueName="[Age Range]" displayFolder="" count="0" unbalanced="0"/>
    <cacheHierarchy uniqueName="[Age Range].[Age Range Code (with 90+)]" caption="Age Range Code (with 90+)" attribute="1" defaultMemberUniqueName="[Age Range].[Age Range Code (with 90+)].[All]" allUniqueName="[Age Range].[Age Range Code (with 90+)].[All]" dimensionUniqueName="[Age Range]" displayFolder="" count="0" unbalanced="0"/>
    <cacheHierarchy uniqueName="[Age Range].[Age Range Code (with 90-94, 95+)]" caption="Age Range Code (with 90-94, 95+)" attribute="1" defaultMemberUniqueName="[Age Range].[Age Range Code (with 90-94, 95+)].[All]" allUniqueName="[Age Range].[Age Range Code (with 90-94, 95+)].[All]" dimensionUniqueName="[Age Range]" displayFolder="" count="0" unbalanced="0"/>
    <cacheHierarchy uniqueName="[Age To].[To Age]" caption="To Age" attribute="1" defaultMemberUniqueName="[Age To].[To Age].[All]" allUniqueName="[Age To].[To Age].[All]" dimensionUniqueName="[Age To]" displayFolder="" count="0" unbalanced="0"/>
    <cacheHierarchy uniqueName="[Base Year].[Base Year]" caption="Base Year" attribute="1" defaultMemberUniqueName="[Base Year].[Base Year].[All]" allUniqueName="[Base Year].[Base Year].[All]" dimensionUniqueName="[Base Year]" displayFolder="" count="2" unbalanced="0">
      <fieldsUsage count="2">
        <fieldUsage x="-1"/>
        <fieldUsage x="0"/>
      </fieldsUsage>
    </cacheHierarchy>
    <cacheHierarchy uniqueName="[Base Year].[Base Year Description]" caption="Base Year Description" attribute="1" defaultMemberUniqueName="[Base Year].[Base Year Description].[All]" allUniqueName="[Base Year].[Base Year Description].[All]" dimensionUniqueName="[Base Year]" displayFolder="" count="0" unbalanced="0"/>
    <cacheHierarchy uniqueName="[Base Year].[Has Data]" caption="Has Data" attribute="1" defaultMemberUniqueName="[Base Year].[Has Data].[All]" allUniqueName="[Base Year].[Has Data].[All]" dimensionUniqueName="[Base Year]" displayFolder="" count="0" unbalanced="0"/>
    <cacheHierarchy uniqueName="[Cancer Site].[Cancer Site Codes]" caption="Cancer Site Codes" defaultMemberUniqueName="[Cancer Site].[Cancer Site Codes].[All]" allUniqueName="[Cancer Site].[Cancer Site Codes].[All]" dimensionUniqueName="[Cancer Site]" displayFolder="" count="0" unbalanced="0"/>
    <cacheHierarchy uniqueName="[Cancer Site].[Cancer Site Codes &amp; Names]" caption="Cancer Site Codes &amp; Names" defaultMemberUniqueName="[Cancer Site].[Cancer Site Codes &amp; Names].[All]" allUniqueName="[Cancer Site].[Cancer Site Codes &amp; Names].[All]" dimensionUniqueName="[Cancer Site]" displayFolder="" count="0" unbalanced="0"/>
    <cacheHierarchy uniqueName="[Cancer Site].[Cancer Site Level 1 Code]" caption="Cancer Site Level 1 Code" attribute="1" defaultMemberUniqueName="[Cancer Site].[Cancer Site Level 1 Code].[All]" allUniqueName="[Cancer Site].[Cancer Site Level 1 Code].[All]" dimensionUniqueName="[Cancer Site]" displayFolder="" count="2" unbalanced="0">
      <fieldsUsage count="2">
        <fieldUsage x="-1"/>
        <fieldUsage x="9"/>
      </fieldsUsage>
    </cacheHierarchy>
    <cacheHierarchy uniqueName="[Cancer Site].[Cancer Site Level 1 Code &amp; Name]" caption="Cancer Site Level 1 Code &amp; Name" attribute="1" defaultMemberUniqueName="[Cancer Site].[Cancer Site Level 1 Code &amp; Name].[All]" allUniqueName="[Cancer Site].[Cancer Site Level 1 Code &amp; Name].[All]" dimensionUniqueName="[Cancer Site]" displayFolder="" count="0" unbalanced="0"/>
    <cacheHierarchy uniqueName="[Cancer Site].[Cancer Site Level 1 Name]" caption="Cancer Site Level 1 Name" attribute="1" defaultMemberUniqueName="[Cancer Site].[Cancer Site Level 1 Name].[All]" allUniqueName="[Cancer Site].[Cancer Site Level 1 Name].[All]" dimensionUniqueName="[Cancer Site]" displayFolder="" count="0" unbalanced="0"/>
    <cacheHierarchy uniqueName="[Cancer Site].[Cancer Site Level 1 Publish Name]" caption="Cancer Site Level 1 Publish Name" attribute="1" defaultMemberUniqueName="[Cancer Site].[Cancer Site Level 1 Publish Name].[All]" allUniqueName="[Cancer Site].[Cancer Site Level 1 Publish Name].[All]" dimensionUniqueName="[Cancer Site]" displayFolder="" count="0" unbalanced="0"/>
    <cacheHierarchy uniqueName="[Cancer Site].[Cancer Site Level 2 Code]" caption="Cancer Site Level 2 Code" attribute="1" defaultMemberUniqueName="[Cancer Site].[Cancer Site Level 2 Code].[All]" allUniqueName="[Cancer Site].[Cancer Site Level 2 Code].[All]" dimensionUniqueName="[Cancer Site]" displayFolder="" count="0" unbalanced="0"/>
    <cacheHierarchy uniqueName="[Cancer Site].[Cancer Site Level 2 Code &amp; Name]" caption="Cancer Site Level 2 Code &amp; Name" attribute="1" defaultMemberUniqueName="[Cancer Site].[Cancer Site Level 2 Code &amp; Name].[All]" allUniqueName="[Cancer Site].[Cancer Site Level 2 Code &amp; Name].[All]" dimensionUniqueName="[Cancer Site]" displayFolder="" count="0" unbalanced="0"/>
    <cacheHierarchy uniqueName="[Cancer Site].[Cancer Site Level 2 Name]" caption="Cancer Site Level 2 Name" attribute="1" defaultMemberUniqueName="[Cancer Site].[Cancer Site Level 2 Name].[All]" allUniqueName="[Cancer Site].[Cancer Site Level 2 Name].[All]" dimensionUniqueName="[Cancer Site]" displayFolder="" count="0" unbalanced="0"/>
    <cacheHierarchy uniqueName="[Cancer Site].[Cancer Site Level 2 Publish Name]" caption="Cancer Site Level 2 Publish Name" attribute="1" defaultMemberUniqueName="[Cancer Site].[Cancer Site Level 2 Publish Name].[All]" allUniqueName="[Cancer Site].[Cancer Site Level 2 Publish Name].[All]" dimensionUniqueName="[Cancer Site]" displayFolder="" count="0" unbalanced="0"/>
    <cacheHierarchy uniqueName="[Cancer Site].[Cancer Site Level 3 Code]" caption="Cancer Site Level 3 Code" attribute="1" defaultMemberUniqueName="[Cancer Site].[Cancer Site Level 3 Code].[All]" allUniqueName="[Cancer Site].[Cancer Site Level 3 Code].[All]" dimensionUniqueName="[Cancer Site]" displayFolder="" count="2" unbalanced="0">
      <fieldsUsage count="2">
        <fieldUsage x="-1"/>
        <fieldUsage x="3"/>
      </fieldsUsage>
    </cacheHierarchy>
    <cacheHierarchy uniqueName="[Cancer Site].[Cancer Site Level 3 Code &amp; Name]" caption="Cancer Site Level 3 Code &amp; Name" attribute="1" defaultMemberUniqueName="[Cancer Site].[Cancer Site Level 3 Code &amp; Name].[All]" allUniqueName="[Cancer Site].[Cancer Site Level 3 Code &amp; Name].[All]" dimensionUniqueName="[Cancer Site]" displayFolder="" count="0" unbalanced="0"/>
    <cacheHierarchy uniqueName="[Cancer Site].[Cancer Site Level 3 Name]" caption="Cancer Site Level 3 Name" attribute="1" defaultMemberUniqueName="[Cancer Site].[Cancer Site Level 3 Name].[All]" allUniqueName="[Cancer Site].[Cancer Site Level 3 Name].[All]" dimensionUniqueName="[Cancer Site]" displayFolder="" count="2" unbalanced="0">
      <fieldsUsage count="2">
        <fieldUsage x="-1"/>
        <fieldUsage x="4"/>
      </fieldsUsage>
    </cacheHierarchy>
    <cacheHierarchy uniqueName="[Cancer Site].[Cancer Site Level 3 Publish Name]" caption="Cancer Site Level 3 Publish Name" attribute="1" defaultMemberUniqueName="[Cancer Site].[Cancer Site Level 3 Publish Name].[All]" allUniqueName="[Cancer Site].[Cancer Site Level 3 Publish Name].[All]" dimensionUniqueName="[Cancer Site]" displayFolder="" count="0" unbalanced="0"/>
    <cacheHierarchy uniqueName="[Cancer Site].[Cancer Site Level 3 Published Incidence]" caption="Cancer Site Level 3 Published Incidence" attribute="1" defaultMemberUniqueName="[Cancer Site].[Cancer Site Level 3 Published Incidence].[All]" allUniqueName="[Cancer Site].[Cancer Site Level 3 Published Incidence].[All]" dimensionUniqueName="[Cancer Site]" displayFolder="" count="0" unbalanced="0"/>
    <cacheHierarchy uniqueName="[Cancer Site].[Cancer Site Level 3 Published Mortality]" caption="Cancer Site Level 3 Published Mortality" attribute="1" defaultMemberUniqueName="[Cancer Site].[Cancer Site Level 3 Published Mortality].[All]" allUniqueName="[Cancer Site].[Cancer Site Level 3 Published Mortality].[All]" dimensionUniqueName="[Cancer Site]" displayFolder="" count="0" unbalanced="0"/>
    <cacheHierarchy uniqueName="[Cancer Site].[Cancer Site Level 4 Code]" caption="Cancer Site Level 4 Code" attribute="1" defaultMemberUniqueName="[Cancer Site].[Cancer Site Level 4 Code].[All]" allUniqueName="[Cancer Site].[Cancer Site Level 4 Code].[All]" dimensionUniqueName="[Cancer Site]" displayFolder="" count="2" unbalanced="0">
      <fieldsUsage count="2">
        <fieldUsage x="-1"/>
        <fieldUsage x="7"/>
      </fieldsUsage>
    </cacheHierarchy>
    <cacheHierarchy uniqueName="[Cancer Site].[Cancer Site Level 4 Code &amp; Name]" caption="Cancer Site Level 4 Code &amp; Name" attribute="1" defaultMemberUniqueName="[Cancer Site].[Cancer Site Level 4 Code &amp; Name].[All]" allUniqueName="[Cancer Site].[Cancer Site Level 4 Code &amp; Name].[All]" dimensionUniqueName="[Cancer Site]" displayFolder="" count="0" unbalanced="0"/>
    <cacheHierarchy uniqueName="[Cancer Site].[Cancer Site Level 4 Name]" caption="Cancer Site Level 4 Name" attribute="1" defaultMemberUniqueName="[Cancer Site].[Cancer Site Level 4 Name].[All]" allUniqueName="[Cancer Site].[Cancer Site Level 4 Name].[All]" dimensionUniqueName="[Cancer Site]" displayFolder="" count="2" unbalanced="0"/>
    <cacheHierarchy uniqueName="[Cancer Site].[Cancer Site Level 4 Publish Name]" caption="Cancer Site Level 4 Publish Name" attribute="1" defaultMemberUniqueName="[Cancer Site].[Cancer Site Level 4 Publish Name].[All]" allUniqueName="[Cancer Site].[Cancer Site Level 4 Publish Name].[All]" dimensionUniqueName="[Cancer Site]" displayFolder="" count="0" unbalanced="0"/>
    <cacheHierarchy uniqueName="[Cancer Site].[Cancer Site Level 5 Code]" caption="Cancer Site Level 5 Code" attribute="1" defaultMemberUniqueName="[Cancer Site].[Cancer Site Level 5 Code].[All]" allUniqueName="[Cancer Site].[Cancer Site Level 5 Code].[All]" dimensionUniqueName="[Cancer Site]" displayFolder="" count="2" unbalanced="0"/>
    <cacheHierarchy uniqueName="[Cancer Site].[Cancer Site Level 5 Code &amp; Name]" caption="Cancer Site Level 5 Code &amp; Name" attribute="1" defaultMemberUniqueName="[Cancer Site].[Cancer Site Level 5 Code &amp; Name].[All]" allUniqueName="[Cancer Site].[Cancer Site Level 5 Code &amp; Name].[All]" dimensionUniqueName="[Cancer Site]" displayFolder="" count="0" unbalanced="0"/>
    <cacheHierarchy uniqueName="[Cancer Site].[Cancer Site Level 5 Name]" caption="Cancer Site Level 5 Name" attribute="1" defaultMemberUniqueName="[Cancer Site].[Cancer Site Level 5 Name].[All]" allUniqueName="[Cancer Site].[Cancer Site Level 5 Name].[All]" dimensionUniqueName="[Cancer Site]" displayFolder="" count="2" unbalanced="0"/>
    <cacheHierarchy uniqueName="[Cancer Site].[Cancer Site Level 5 Publish Name]" caption="Cancer Site Level 5 Publish Name" attribute="1" defaultMemberUniqueName="[Cancer Site].[Cancer Site Level 5 Publish Name].[All]" allUniqueName="[Cancer Site].[Cancer Site Level 5 Publish Name].[All]" dimensionUniqueName="[Cancer Site]" displayFolder="" count="0" unbalanced="0"/>
    <cacheHierarchy uniqueName="[Cancer Site].[Cancer Site Level 6 Code]" caption="Cancer Site Level 6 Code" attribute="1" defaultMemberUniqueName="[Cancer Site].[Cancer Site Level 6 Code].[All]" allUniqueName="[Cancer Site].[Cancer Site Level 6 Code].[All]" dimensionUniqueName="[Cancer Site]" displayFolder="" count="2" unbalanced="0">
      <fieldsUsage count="2">
        <fieldUsage x="-1"/>
        <fieldUsage x="13"/>
      </fieldsUsage>
    </cacheHierarchy>
    <cacheHierarchy uniqueName="[Cancer Site].[Cancer Site Level 6 Code &amp; Name]" caption="Cancer Site Level 6 Code &amp; Name" attribute="1" defaultMemberUniqueName="[Cancer Site].[Cancer Site Level 6 Code &amp; Name].[All]" allUniqueName="[Cancer Site].[Cancer Site Level 6 Code &amp; Name].[All]" dimensionUniqueName="[Cancer Site]" displayFolder="" count="0" unbalanced="0"/>
    <cacheHierarchy uniqueName="[Cancer Site].[Cancer Site Level 6 Name]" caption="Cancer Site Level 6 Name" attribute="1" defaultMemberUniqueName="[Cancer Site].[Cancer Site Level 6 Name].[All]" allUniqueName="[Cancer Site].[Cancer Site Level 6 Name].[All]" dimensionUniqueName="[Cancer Site]" displayFolder="" count="2" unbalanced="0">
      <fieldsUsage count="2">
        <fieldUsage x="-1"/>
        <fieldUsage x="14"/>
      </fieldsUsage>
    </cacheHierarchy>
    <cacheHierarchy uniqueName="[Cancer Site].[Cancer Site Level 6 Publish Name]" caption="Cancer Site Level 6 Publish Name" attribute="1" defaultMemberUniqueName="[Cancer Site].[Cancer Site Level 6 Publish Name].[All]" allUniqueName="[Cancer Site].[Cancer Site Level 6 Publish Name].[All]" dimensionUniqueName="[Cancer Site]" displayFolder="" count="0" unbalanced="0"/>
    <cacheHierarchy uniqueName="[Cancer Site].[Cancer Site Names]" caption="Cancer Site Names" defaultMemberUniqueName="[Cancer Site].[Cancer Site Names].[All]" allUniqueName="[Cancer Site].[Cancer Site Names].[All]" dimensionUniqueName="[Cancer Site]" displayFolder="" count="0" unbalanced="0"/>
    <cacheHierarchy uniqueName="[Cancer Site].[Cancer Site Publish Names]" caption="Cancer Site Publish Names" defaultMemberUniqueName="[Cancer Site].[Cancer Site Publish Names].[All]" allUniqueName="[Cancer Site].[Cancer Site Publish Names].[All]" dimensionUniqueName="[Cancer Site]" displayFolder="" count="0" unbalanced="0"/>
    <cacheHierarchy uniqueName="[Cancer Site].[Is C44]" caption="Is C44" attribute="1" defaultMemberUniqueName="[Cancer Site].[Is C44].[All]" allUniqueName="[Cancer Site].[Is C44].[All]" dimensionUniqueName="[Cancer Site]" displayFolder="" count="2" unbalanced="0">
      <fieldsUsage count="2">
        <fieldUsage x="-1"/>
        <fieldUsage x="10"/>
      </fieldsUsage>
    </cacheHierarchy>
    <cacheHierarchy uniqueName="[Cancer Site].[Is Child Incidence]" caption="Is Child Incidence" attribute="1" defaultMemberUniqueName="[Cancer Site].[Is Child Incidence].[All]" allUniqueName="[Cancer Site].[Is Child Incidence].[All]" dimensionUniqueName="[Cancer Site]" displayFolder="" count="0" unbalanced="0"/>
    <cacheHierarchy uniqueName="[Cancer Site].[Is Child Mortality]" caption="Is Child Mortality" attribute="1" defaultMemberUniqueName="[Cancer Site].[Is Child Mortality].[All]" allUniqueName="[Cancer Site].[Is Child Mortality].[All]" dimensionUniqueName="[Cancer Site]" displayFolder="" count="0" unbalanced="0"/>
    <cacheHierarchy uniqueName="[Country].[Country Codes]" caption="Country Codes" defaultMemberUniqueName="[Country].[Country Codes].[All]" allUniqueName="[Country].[Country Codes].[All]" dimensionUniqueName="[Country]" displayFolder="" count="0" unbalanced="0"/>
    <cacheHierarchy uniqueName="[Country].[Country Level 1 Code]" caption="Country Level 1 Code" attribute="1" defaultMemberUniqueName="[Country].[Country Level 1 Code].[All]" allUniqueName="[Country].[Country Level 1 Code].[All]" dimensionUniqueName="[Country]" displayFolder="" count="0" unbalanced="0"/>
    <cacheHierarchy uniqueName="[Country].[Country Level 1 Name]" caption="Country Level 1 Name" attribute="1" defaultMemberUniqueName="[Country].[Country Level 1 Name].[All]" allUniqueName="[Country].[Country Level 1 Name].[All]" dimensionUniqueName="[Country]" displayFolder="" count="0" unbalanced="0"/>
    <cacheHierarchy uniqueName="[Country].[Country Level 2 Code]" caption="Country Level 2 Code" attribute="1" defaultMemberUniqueName="[Country].[Country Level 2 Code].[All]" allUniqueName="[Country].[Country Level 2 Code].[All]" dimensionUniqueName="[Country]" displayFolder="" count="0" unbalanced="0"/>
    <cacheHierarchy uniqueName="[Country].[Country Level 2 Name]" caption="Country Level 2 Name" attribute="1" defaultMemberUniqueName="[Country].[Country Level 2 Name].[All]" allUniqueName="[Country].[Country Level 2 Name].[All]" dimensionUniqueName="[Country]" displayFolder="" count="0" unbalanced="0"/>
    <cacheHierarchy uniqueName="[Country].[Country Level 3 Code]" caption="Country Level 3 Code" attribute="1" defaultMemberUniqueName="[Country].[Country Level 3 Code].[All]" allUniqueName="[Country].[Country Level 3 Code].[All]" dimensionUniqueName="[Country]" displayFolder="" count="0" unbalanced="0"/>
    <cacheHierarchy uniqueName="[Country].[Country Level 3 Name]" caption="Country Level 3 Name" attribute="1" defaultMemberUniqueName="[Country].[Country Level 3 Name].[All]" allUniqueName="[Country].[Country Level 3 Name].[All]" dimensionUniqueName="[Country]" displayFolder="" count="2" unbalanced="0">
      <fieldsUsage count="2">
        <fieldUsage x="-1"/>
        <fieldUsage x="5"/>
      </fieldsUsage>
    </cacheHierarchy>
    <cacheHierarchy uniqueName="[Country].[Country Names]" caption="Country Names" defaultMemberUniqueName="[Country].[Country Names].[All]" allUniqueName="[Country].[Country Names].[All]" dimensionUniqueName="[Country]" displayFolder="" count="0" unbalanced="0"/>
    <cacheHierarchy uniqueName="[Gender].[Gender]" caption="Gender" attribute="1" defaultMemberUniqueName="[Gender].[Gender].[All]" allUniqueName="[Gender].[Gender].[All]" dimensionUniqueName="[Gender]" displayFolder="" count="2" unbalanced="0"/>
    <cacheHierarchy uniqueName="[Gender].[Gender Code]" caption="Gender Code" attribute="1" defaultMemberUniqueName="[Gender].[Gender Code].[All]" allUniqueName="[Gender].[Gender Code].[All]" dimensionUniqueName="[Gender]" displayFolder="" count="0" unbalanced="0"/>
    <cacheHierarchy uniqueName="[Label].[Label]" caption="Label" attribute="1" defaultMemberUniqueName="[Label].[Label].[All]" allUniqueName="[Label].[Label].[All]" dimensionUniqueName="[Label]" displayFolder="" count="2" unbalanced="0">
      <fieldsUsage count="2">
        <fieldUsage x="-1"/>
        <fieldUsage x="1"/>
      </fieldsUsage>
    </cacheHierarchy>
    <cacheHierarchy uniqueName="[Label].[Label Code]" caption="Label Code" attribute="1" defaultMemberUniqueName="[Label].[Label Code].[All]" allUniqueName="[Label].[Label Code].[All]" dimensionUniqueName="[Label]" displayFolder="" count="0" unbalanced="0"/>
    <cacheHierarchy uniqueName="[Morphology].[Behaviour Code]" caption="Behaviour Code" attribute="1" defaultMemberUniqueName="[Morphology].[Behaviour Code].[All]" allUniqueName="[Morphology].[Behaviour Code].[All]" dimensionUniqueName="[Morphology]" displayFolder="" count="0" unbalanced="0"/>
    <cacheHierarchy uniqueName="[Morphology].[Behaviour Code Name]" caption="Behaviour Code Name" attribute="1" defaultMemberUniqueName="[Morphology].[Behaviour Code Name].[All]" allUniqueName="[Morphology].[Behaviour Code Name].[All]" dimensionUniqueName="[Morphology]" displayFolder="" count="0" unbalanced="0"/>
    <cacheHierarchy uniqueName="[Morphology].[Behaviour Codes]" caption="Behaviour Codes" defaultMemberUniqueName="[Morphology].[Behaviour Codes].[All]" allUniqueName="[Morphology].[Behaviour Codes].[All]" dimensionUniqueName="[Morphology]" displayFolder="" count="0" unbalanced="0"/>
    <cacheHierarchy uniqueName="[Morphology].[Behaviour Codes &amp; Names]" caption="Behaviour Codes &amp; Names" defaultMemberUniqueName="[Morphology].[Behaviour Codes &amp; Names].[All]" allUniqueName="[Morphology].[Behaviour Codes &amp; Names].[All]" dimensionUniqueName="[Morphology]" displayFolder="" count="0" unbalanced="0"/>
    <cacheHierarchy uniqueName="[Morphology].[Behaviour Name]" caption="Behaviour Name" attribute="1" defaultMemberUniqueName="[Morphology].[Behaviour Name].[All]" allUniqueName="[Morphology].[Behaviour Name].[All]" dimensionUniqueName="[Morphology]" displayFolder="" count="0" unbalanced="0"/>
    <cacheHierarchy uniqueName="[Morphology].[Behaviour Names]" caption="Behaviour Names" defaultMemberUniqueName="[Morphology].[Behaviour Names].[All]" allUniqueName="[Morphology].[Behaviour Names].[All]" dimensionUniqueName="[Morphology]" displayFolder="" count="0" unbalanced="0"/>
    <cacheHierarchy uniqueName="[Morphology].[Level 1 Behaviour Code]" caption="Level 1 Behaviour Code" attribute="1" defaultMemberUniqueName="[Morphology].[Level 1 Behaviour Code].[All]" allUniqueName="[Morphology].[Level 1 Behaviour Code].[All]" dimensionUniqueName="[Morphology]" displayFolder="" count="0" unbalanced="0"/>
    <cacheHierarchy uniqueName="[Morphology].[Level 1 Behaviour Code Name]" caption="Level 1 Behaviour Code Name" attribute="1" defaultMemberUniqueName="[Morphology].[Level 1 Behaviour Code Name].[All]" allUniqueName="[Morphology].[Level 1 Behaviour Code Name].[All]" dimensionUniqueName="[Morphology]" displayFolder="" count="0" unbalanced="0"/>
    <cacheHierarchy uniqueName="[Morphology].[Level 1 Behaviour Name]" caption="Level 1 Behaviour Name" attribute="1" defaultMemberUniqueName="[Morphology].[Level 1 Behaviour Name].[All]" allUniqueName="[Morphology].[Level 1 Behaviour Name].[All]" dimensionUniqueName="[Morphology]" displayFolder="" count="0" unbalanced="0"/>
    <cacheHierarchy uniqueName="[Morphology].[Level 1 Morphology Code]" caption="Level 1 Morphology Code" attribute="1" defaultMemberUniqueName="[Morphology].[Level 1 Morphology Code].[All]" allUniqueName="[Morphology].[Level 1 Morphology Code].[All]" dimensionUniqueName="[Morphology]" displayFolder="" count="0" unbalanced="0"/>
    <cacheHierarchy uniqueName="[Morphology].[Level 1 Morphology Code Name]" caption="Level 1 Morphology Code Name" attribute="1" defaultMemberUniqueName="[Morphology].[Level 1 Morphology Code Name].[All]" allUniqueName="[Morphology].[Level 1 Morphology Code Name].[All]" dimensionUniqueName="[Morphology]" displayFolder="" count="0" unbalanced="0"/>
    <cacheHierarchy uniqueName="[Morphology].[Level 1 Morphology Name]" caption="Level 1 Morphology Name" attribute="1" defaultMemberUniqueName="[Morphology].[Level 1 Morphology Name].[All]" allUniqueName="[Morphology].[Level 1 Morphology Name].[All]" dimensionUniqueName="[Morphology]" displayFolder="" count="0" unbalanced="0"/>
    <cacheHierarchy uniqueName="[Morphology].[Level 2 Behaviour Code]" caption="Level 2 Behaviour Code" attribute="1" defaultMemberUniqueName="[Morphology].[Level 2 Behaviour Code].[All]" allUniqueName="[Morphology].[Level 2 Behaviour Code].[All]" dimensionUniqueName="[Morphology]" displayFolder="" count="0" unbalanced="0"/>
    <cacheHierarchy uniqueName="[Morphology].[Level 2 Behaviour Code Name]" caption="Level 2 Behaviour Code Name" attribute="1" defaultMemberUniqueName="[Morphology].[Level 2 Behaviour Code Name].[All]" allUniqueName="[Morphology].[Level 2 Behaviour Code Name].[All]" dimensionUniqueName="[Morphology]" displayFolder="" count="0" unbalanced="0"/>
    <cacheHierarchy uniqueName="[Morphology].[Level 2 Behaviour Name]" caption="Level 2 Behaviour Name" attribute="1" defaultMemberUniqueName="[Morphology].[Level 2 Behaviour Name].[All]" allUniqueName="[Morphology].[Level 2 Behaviour Name].[All]" dimensionUniqueName="[Morphology]" displayFolder="" count="0" unbalanced="0"/>
    <cacheHierarchy uniqueName="[Morphology].[Level 2 Morphology Code]" caption="Level 2 Morphology Code" attribute="1" defaultMemberUniqueName="[Morphology].[Level 2 Morphology Code].[All]" allUniqueName="[Morphology].[Level 2 Morphology Code].[All]" dimensionUniqueName="[Morphology]" displayFolder="" count="0" unbalanced="0"/>
    <cacheHierarchy uniqueName="[Morphology].[Morphology Code]" caption="Morphology Code" attribute="1" defaultMemberUniqueName="[Morphology].[Morphology Code].[All]" allUniqueName="[Morphology].[Morphology Code].[All]" dimensionUniqueName="[Morphology]" displayFolder="" count="0" unbalanced="0"/>
    <cacheHierarchy uniqueName="[Morphology].[Morphology Code Name]" caption="Morphology Code Name" attribute="1" defaultMemberUniqueName="[Morphology].[Morphology Code Name].[All]" allUniqueName="[Morphology].[Morphology Code Name].[All]" dimensionUniqueName="[Morphology]" displayFolder="" count="0" unbalanced="0"/>
    <cacheHierarchy uniqueName="[Morphology].[Morphology Code Version]" caption="Morphology Code Version" attribute="1" defaultMemberUniqueName="[Morphology].[Morphology Code Version].[All]" allUniqueName="[Morphology].[Morphology Code Version].[All]" dimensionUniqueName="[Morphology]" displayFolder="" count="0" unbalanced="0"/>
    <cacheHierarchy uniqueName="[Morphology].[Morphology Codes]" caption="Morphology Codes" defaultMemberUniqueName="[Morphology].[Morphology Codes].[All]" allUniqueName="[Morphology].[Morphology Codes].[All]" dimensionUniqueName="[Morphology]" displayFolder="" count="0" unbalanced="0"/>
    <cacheHierarchy uniqueName="[Morphology].[Morphology Name]" caption="Morphology Name" attribute="1" defaultMemberUniqueName="[Morphology].[Morphology Name].[All]" allUniqueName="[Morphology].[Morphology Name].[All]" dimensionUniqueName="[Morphology]" displayFolder="" count="0" unbalanced="0"/>
    <cacheHierarchy uniqueName="[Morphology].[Morphology Version]" caption="Morphology Version" attribute="1" defaultMemberUniqueName="[Morphology].[Morphology Version].[All]" allUniqueName="[Morphology].[Morphology Version].[All]" dimensionUniqueName="[Morphology]" displayFolder="" count="0" unbalanced="0"/>
    <cacheHierarchy uniqueName="[Multiplier].[Multiplier]" caption="Multiplier" attribute="1" defaultMemberUniqueName="[Multiplier].[Multiplier].[All]" allUniqueName="[Multiplier].[Multiplier].[All]" dimensionUniqueName="[Multiplier]" displayFolder="" count="0" unbalanced="0"/>
    <cacheHierarchy uniqueName="[Weighting Type].[Weighting Type]" caption="Weighting Type" attribute="1" defaultMemberUniqueName="[Weighting Type].[Weighting Type].[All]" allUniqueName="[Weighting Type].[Weighting Type].[All]" dimensionUniqueName="[Weighting Type]" displayFolder="" count="2" unbalanced="0">
      <fieldsUsage count="2">
        <fieldUsage x="-1"/>
        <fieldUsage x="2"/>
      </fieldsUsage>
    </cacheHierarchy>
    <cacheHierarchy uniqueName="[Weighting Type].[Weighting Type Code]" caption="Weighting Type Code" attribute="1" defaultMemberUniqueName="[Weighting Type].[Weighting Type Code].[All]" allUniqueName="[Weighting Type].[Weighting Type Code].[All]" dimensionUniqueName="[Weighting Type]" displayFolder="" count="0" unbalanced="0"/>
    <cacheHierarchy uniqueName="[Year].[3 Year Period]" caption="3 Year Period" attribute="1" defaultMemberUniqueName="[Year].[3 Year Period].[All]" allUniqueName="[Year].[3 Year Period].[All]" dimensionUniqueName="[Year]" displayFolder="" count="2" unbalanced="0">
      <fieldsUsage count="2">
        <fieldUsage x="-1"/>
        <fieldUsage x="6"/>
      </fieldsUsage>
    </cacheHierarchy>
    <cacheHierarchy uniqueName="[Year].[Has Data]" caption="Has Data" attribute="1" defaultMemberUniqueName="[Year].[Has Data].[All]" allUniqueName="[Year].[Has Data].[All]" dimensionUniqueName="[Year]" displayFolder="" count="0" unbalanced="0"/>
    <cacheHierarchy uniqueName="[Year From].[From 3 Year Period]" caption="From 3 Year Period" attribute="1" defaultMemberUniqueName="[Year From].[From 3 Year Period].[All]" allUniqueName="[Year From].[From 3 Year Period].[All]" dimensionUniqueName="[Year From]" displayFolder="" count="2" unbalanced="0"/>
    <cacheHierarchy uniqueName="[Year From].[Has Data]" caption="Has Data" attribute="1" defaultMemberUniqueName="[Year From].[Has Data].[All]" allUniqueName="[Year From].[Has Data].[All]" dimensionUniqueName="[Year From]" displayFolder="" count="0" unbalanced="0"/>
    <cacheHierarchy uniqueName="[Year To].[Has Data]" caption="Has Data" attribute="1" defaultMemberUniqueName="[Year To].[Has Data].[All]" allUniqueName="[Year To].[Has Data].[All]" dimensionUniqueName="[Year To]" displayFolder="" count="0" unbalanced="0"/>
    <cacheHierarchy uniqueName="[Year To].[To 3 Year Period]" caption="To 3 Year Period" attribute="1" defaultMemberUniqueName="[Year To].[To 3 Year Period].[All]" allUniqueName="[Year To].[To 3 Year Period].[All]" dimensionUniqueName="[Year To]" displayFolder="" count="2" unbalanced="0"/>
    <cacheHierarchy uniqueName="[Age Group].[Age Range Key]" caption="Age Range Key" attribute="1" defaultMemberUniqueName="[Age Group].[Age Range Key].[All]" allUniqueName="[Age Group].[Age Range Key].[All]" dimensionUniqueName="[Age Group]" displayFolder="" count="0" unbalanced="0" hidden="1"/>
    <cacheHierarchy uniqueName="[Age Group].[Bowel (50-74) Sort Order]" caption="Bowel (50-74) Sort Order" attribute="1" defaultMemberUniqueName="[Age Group].[Bowel (50-74) Sort Order].[All]" allUniqueName="[Age Group].[Bowel (50-74) Sort Order].[All]" dimensionUniqueName="[Age Group]" displayFolder="" count="0" unbalanced="0" hidden="1"/>
    <cacheHierarchy uniqueName="[Age Group].[Bowel (60-69) Sort Order]" caption="Bowel (60-69) Sort Order" attribute="1" defaultMemberUniqueName="[Age Group].[Bowel (60-69) Sort Order].[All]" allUniqueName="[Age Group].[Bowel (60-69) Sort Order].[All]" dimensionUniqueName="[Age Group]" displayFolder="" count="0" unbalanced="0" hidden="1"/>
    <cacheHierarchy uniqueName="[Age Group].[Bowel (60-74) Sort Order]" caption="Bowel (60-74) Sort Order" attribute="1" defaultMemberUniqueName="[Age Group].[Bowel (60-74) Sort Order].[All]" allUniqueName="[Age Group].[Bowel (60-74) Sort Order].[All]" dimensionUniqueName="[Age Group]" displayFolder="" count="0" unbalanced="0" hidden="1"/>
    <cacheHierarchy uniqueName="[Age Group].[Breast Sort Order]" caption="Breast Sort Order" attribute="1" defaultMemberUniqueName="[Age Group].[Breast Sort Order].[All]" allUniqueName="[Age Group].[Breast Sort Order].[All]" dimensionUniqueName="[Age Group]" displayFolder="" count="0" unbalanced="0" hidden="1"/>
    <cacheHierarchy uniqueName="[Age Group].[Cervical Sort Order]" caption="Cervical Sort Order" attribute="1" defaultMemberUniqueName="[Age Group].[Cervical Sort Order].[All]" allUniqueName="[Age Group].[Cervical Sort Order].[All]" dimensionUniqueName="[Age Group]" displayFolder="" count="0" unbalanced="0" hidden="1"/>
    <cacheHierarchy uniqueName="[Age Group].[Children/Adults Sort Order]" caption="Children/Adults Sort Order" attribute="1" defaultMemberUniqueName="[Age Group].[Children/Adults Sort Order].[All]" allUniqueName="[Age Group].[Children/Adults Sort Order].[All]" dimensionUniqueName="[Age Group]" displayFolder="" count="0" unbalanced="0" hidden="1"/>
    <cacheHierarchy uniqueName="[Age Group].[Children/Teens/25+ Sort Order]" caption="Children/Teens/25+ Sort Order" attribute="1" defaultMemberUniqueName="[Age Group].[Children/Teens/25+ Sort Order].[All]" allUniqueName="[Age Group].[Children/Teens/25+ Sort Order].[All]" dimensionUniqueName="[Age Group]" displayFolder="" count="0" unbalanced="0" hidden="1"/>
    <cacheHierarchy uniqueName="[Age Group].[TrendsByAgeBowelSortOrder]" caption="TrendsByAgeBowelSortOrder" attribute="1" defaultMemberUniqueName="[Age Group].[TrendsByAgeBowelSortOrder].[All]" allUniqueName="[Age Group].[TrendsByAgeBowelSortOrder].[All]" dimensionUniqueName="[Age Group]" displayFolder="" count="0" unbalanced="0" hidden="1"/>
    <cacheHierarchy uniqueName="[Age Group].[TrendsByAgeBreastSortOrder]" caption="TrendsByAgeBreastSortOrder" attribute="1" defaultMemberUniqueName="[Age Group].[TrendsByAgeBreastSortOrder].[All]" allUniqueName="[Age Group].[TrendsByAgeBreastSortOrder].[All]" dimensionUniqueName="[Age Group]" displayFolder="" count="0" unbalanced="0" hidden="1"/>
    <cacheHierarchy uniqueName="[Age Group].[TrendsByAgeCervicalSortOrder]" caption="TrendsByAgeCervicalSortOrder" attribute="1" defaultMemberUniqueName="[Age Group].[TrendsByAgeCervicalSortOrder].[All]" allUniqueName="[Age Group].[TrendsByAgeCervicalSortOrder].[All]" dimensionUniqueName="[Age Group]" displayFolder="" count="0" unbalanced="0" hidden="1"/>
    <cacheHierarchy uniqueName="[Age Group].[TrendsByAgeStandardSortOrder]" caption="TrendsByAgeStandardSortOrder" attribute="1" defaultMemberUniqueName="[Age Group].[TrendsByAgeStandardSortOrder].[All]" allUniqueName="[Age Group].[TrendsByAgeStandardSortOrder].[All]" dimensionUniqueName="[Age Group]" displayFolder="" count="0" unbalanced="0" hidden="1"/>
    <cacheHierarchy uniqueName="[Age Group].[Young People/25+ Sort Order]" caption="Young People/25+ Sort Order" attribute="1" defaultMemberUniqueName="[Age Group].[Young People/25+ Sort Order].[All]" allUniqueName="[Age Group].[Young People/25+ Sort Order].[All]" dimensionUniqueName="[Age Group]" displayFolder="" count="0" unbalanced="0" hidden="1"/>
    <cacheHierarchy uniqueName="[Age Range].[Age From]" caption="Age From" attribute="1" defaultMemberUniqueName="[Age Range].[Age From].[All]" allUniqueName="[Age Range].[Age From].[All]" dimensionUniqueName="[Age Range]" displayFolder="" count="0" unbalanced="0" hidden="1"/>
    <cacheHierarchy uniqueName="[Age Range].[Age Range Key]" caption="Age Range Key" attribute="1" defaultMemberUniqueName="[Age Range].[Age Range Key].[All]" allUniqueName="[Age Range].[Age Range Key].[All]" dimensionUniqueName="[Age Range]" displayFolder="" count="0" unbalanced="0" hidden="1"/>
    <cacheHierarchy uniqueName="[Age Range].[Age To]" caption="Age To" attribute="1" defaultMemberUniqueName="[Age Range].[Age To].[All]" allUniqueName="[Age Range].[Age To].[All]" dimensionUniqueName="[Age Range]" displayFolder="" count="0" unbalanced="0" hidden="1"/>
    <cacheHierarchy uniqueName="[Age Range].[Is Current]" caption="Is Current" attribute="1" defaultMemberUniqueName="[Age Range].[Is Current].[All]" allUniqueName="[Age Range].[Is Current].[All]" dimensionUniqueName="[Age Range]" displayFolder="" count="0" unbalanced="0" hidden="1"/>
    <cacheHierarchy uniqueName="[Base Year].[Base Year Key]" caption="Base Year Key" attribute="1" defaultMemberUniqueName="[Base Year].[Base Year Key].[All]" allUniqueName="[Base Year].[Base Year Key].[All]" dimensionUniqueName="[Base Year]" displayFolder="" count="0" unbalanced="0" hidden="1"/>
    <cacheHierarchy uniqueName="[Base Year].[Is Current]" caption="Is Current" attribute="1" defaultMemberUniqueName="[Base Year].[Is Current].[All]" allUniqueName="[Base Year].[Is Current].[All]" dimensionUniqueName="[Base Year]" displayFolder="" count="0" unbalanced="0" hidden="1"/>
    <cacheHierarchy uniqueName="[Cancer Site].[Cancer Site Key]" caption="Cancer Site Key" attribute="1" defaultMemberUniqueName="[Cancer Site].[Cancer Site Key].[All]" allUniqueName="[Cancer Site].[Cancer Site Key].[All]" dimensionUniqueName="[Cancer Site]" displayFolder="" count="0" unbalanced="0" hidden="1"/>
    <cacheHierarchy uniqueName="[Cancer Site].[Is Current]" caption="Is Current" attribute="1" defaultMemberUniqueName="[Cancer Site].[Is Current].[All]" allUniqueName="[Cancer Site].[Is Current].[All]" dimensionUniqueName="[Cancer Site]" displayFolder="" count="0" unbalanced="0" hidden="1"/>
    <cacheHierarchy uniqueName="[Country].[Country Key]" caption="Country Key" attribute="1" defaultMemberUniqueName="[Country].[Country Key].[All]" allUniqueName="[Country].[Country Key].[All]" dimensionUniqueName="[Country]" displayFolder="" count="0" unbalanced="0" hidden="1"/>
    <cacheHierarchy uniqueName="[Country].[Country Level 3 Sort Order]" caption="Country Level 3 Sort Order" attribute="1" defaultMemberUniqueName="[Country].[Country Level 3 Sort Order].[All]" allUniqueName="[Country].[Country Level 3 Sort Order].[All]" dimensionUniqueName="[Country]" displayFolder="" count="0" unbalanced="0" hidden="1"/>
    <cacheHierarchy uniqueName="[Country].[Is Current]" caption="Is Current" attribute="1" defaultMemberUniqueName="[Country].[Is Current].[All]" allUniqueName="[Country].[Is Current].[All]" dimensionUniqueName="[Country]" displayFolder="" count="0" unbalanced="0" hidden="1"/>
    <cacheHierarchy uniqueName="[Gender].[Gender Key]" caption="Gender Key" attribute="1" defaultMemberUniqueName="[Gender].[Gender Key].[All]" allUniqueName="[Gender].[Gender Key].[All]" dimensionUniqueName="[Gender]" displayFolder="" count="0" unbalanced="0" hidden="1"/>
    <cacheHierarchy uniqueName="[Gender].[Is Current]" caption="Is Current" attribute="1" defaultMemberUniqueName="[Gender].[Is Current].[All]" allUniqueName="[Gender].[Is Current].[All]" dimensionUniqueName="[Gender]" displayFolder="" count="0" unbalanced="0" hidden="1"/>
    <cacheHierarchy uniqueName="[Gender].[SortOrder]" caption="SortOrder" attribute="1" defaultMemberUniqueName="[Gender].[SortOrder].[All]" allUniqueName="[Gender].[SortOrder].[All]" dimensionUniqueName="[Gender]" displayFolder="" count="0" unbalanced="0" hidden="1"/>
    <cacheHierarchy uniqueName="[Incidence].[Age Range Key]" caption="Age Range Key" attribute="1" defaultMemberUniqueName="[Incidence].[Age Range Key].[All]" allUniqueName="[Incidence].[Age Range Key].[All]" dimensionUniqueName="[Incidence]" displayFolder="" count="0" unbalanced="0" hidden="1"/>
    <cacheHierarchy uniqueName="[Incidence].[Base Year Key]" caption="Base Year Key" attribute="1" defaultMemberUniqueName="[Incidence].[Base Year Key].[All]" allUniqueName="[Incidence].[Base Year Key].[All]" dimensionUniqueName="[Incidence]" displayFolder="" count="0" unbalanced="0" hidden="1"/>
    <cacheHierarchy uniqueName="[Incidence].[Cancer Site Key]" caption="Cancer Site Key" attribute="1" defaultMemberUniqueName="[Incidence].[Cancer Site Key].[All]" allUniqueName="[Incidence].[Cancer Site Key].[All]" dimensionUniqueName="[Incidence]" displayFolder="" count="0" unbalanced="0" hidden="1"/>
    <cacheHierarchy uniqueName="[Incidence].[Country Key]" caption="Country Key" attribute="1" defaultMemberUniqueName="[Incidence].[Country Key].[All]" allUniqueName="[Incidence].[Country Key].[All]" dimensionUniqueName="[Incidence]" displayFolder="" count="0" unbalanced="0" hidden="1"/>
    <cacheHierarchy uniqueName="[Incidence].[Gender Key]" caption="Gender Key" attribute="1" defaultMemberUniqueName="[Incidence].[Gender Key].[All]" allUniqueName="[Incidence].[Gender Key].[All]" dimensionUniqueName="[Incidence]" displayFolder="" count="0" unbalanced="0" hidden="1"/>
    <cacheHierarchy uniqueName="[Incidence].[Incidence Cases (base)]" caption="Incidence Cases (base)" attribute="1" defaultMemberUniqueName="[Incidence].[Incidence Cases (base)].[All]" allUniqueName="[Incidence].[Incidence Cases (base)].[All]" dimensionUniqueName="[Incidence]" displayFolder="" count="0" unbalanced="0" hidden="1"/>
    <cacheHierarchy uniqueName="[Incidence].[Incidence Year Key]" caption="Incidence Year Key" attribute="1" defaultMemberUniqueName="[Incidence].[Incidence Year Key].[All]" allUniqueName="[Incidence].[Incidence Year Key].[All]" dimensionUniqueName="[Incidence]" displayFolder="" count="0" unbalanced="0" hidden="1"/>
    <cacheHierarchy uniqueName="[Incidence].[Label Key]" caption="Label Key" attribute="1" defaultMemberUniqueName="[Incidence].[Label Key].[All]" allUniqueName="[Incidence].[Label Key].[All]" dimensionUniqueName="[Incidence]" displayFolder="" count="0" unbalanced="0" hidden="1"/>
    <cacheHierarchy uniqueName="[Incidence].[Morphology Key]" caption="Morphology Key" attribute="1" defaultMemberUniqueName="[Incidence].[Morphology Key].[All]" allUniqueName="[Incidence].[Morphology Key].[All]" dimensionUniqueName="[Incidence]" displayFolder="" count="0" unbalanced="0" hidden="1"/>
    <cacheHierarchy uniqueName="[Incidence - Percentage Change].[Dummy Base Column]" caption="Dummy Base Column" attribute="1" defaultMemberUniqueName="[Incidence - Percentage Change].[Dummy Base Column].[All]" allUniqueName="[Incidence - Percentage Change].[Dummy Base Column].[All]" dimensionUniqueName="[Incidence - Percentage Change]" displayFolder="" count="0" unbalanced="0" hidden="1"/>
    <cacheHierarchy uniqueName="[Incidence - Percentage Change].[Dummy Female Column]" caption="Dummy Female Column" attribute="1" defaultMemberUniqueName="[Incidence - Percentage Change].[Dummy Female Column].[All]" allUniqueName="[Incidence - Percentage Change].[Dummy Female Column].[All]" dimensionUniqueName="[Incidence - Percentage Change]" displayFolder="" count="0" unbalanced="0" hidden="1"/>
    <cacheHierarchy uniqueName="[Incidence - Percentage Change].[Dummy Male Column]" caption="Dummy Male Column" attribute="1" defaultMemberUniqueName="[Incidence - Percentage Change].[Dummy Male Column].[All]" allUniqueName="[Incidence - Percentage Change].[Dummy Male Column].[All]" dimensionUniqueName="[Incidence - Percentage Change]" displayFolder="" count="0" unbalanced="0" hidden="1"/>
    <cacheHierarchy uniqueName="[Incidence - Rolling].[Dummy Base Column]" caption="Dummy Base Column" attribute="1" defaultMemberUniqueName="[Incidence - Rolling].[Dummy Base Column].[All]" allUniqueName="[Incidence - Rolling].[Dummy Base Column].[All]" dimensionUniqueName="[Incidence - Rolling]" displayFolder="" count="0" unbalanced="0" hidden="1"/>
    <cacheHierarchy uniqueName="[Incidence - Rolling].[Dummy Female Column]" caption="Dummy Female Column" attribute="1" defaultMemberUniqueName="[Incidence - Rolling].[Dummy Female Column].[All]" allUniqueName="[Incidence - Rolling].[Dummy Female Column].[All]" dimensionUniqueName="[Incidence - Rolling]" displayFolder="" count="0" unbalanced="0" hidden="1"/>
    <cacheHierarchy uniqueName="[Incidence - Rolling].[Dummy Male Column]" caption="Dummy Male Column" attribute="1" defaultMemberUniqueName="[Incidence - Rolling].[Dummy Male Column].[All]" allUniqueName="[Incidence - Rolling].[Dummy Male Column].[All]" dimensionUniqueName="[Incidence - Rolling]" displayFolder="" count="0" unbalanced="0" hidden="1"/>
    <cacheHierarchy uniqueName="[Incidence - Statements].[Dummy Base Column]" caption="Dummy Base Column" attribute="1" defaultMemberUniqueName="[Incidence - Statements].[Dummy Base Column].[All]" allUniqueName="[Incidence - Statements].[Dummy Base Column].[All]" dimensionUniqueName="[Incidence - Statements]" displayFolder="" count="0" unbalanced="0" hidden="1"/>
    <cacheHierarchy uniqueName="[Incidence - Statements].[Dummy Base Column 2]" caption="Dummy Base Column 2" attribute="1" defaultMemberUniqueName="[Incidence - Statements].[Dummy Base Column 2].[All]" allUniqueName="[Incidence - Statements].[Dummy Base Column 2].[All]" dimensionUniqueName="[Incidence - Statements]" displayFolder="" count="0" unbalanced="0" hidden="1"/>
    <cacheHierarchy uniqueName="[Label].[Is Current]" caption="Is Current" attribute="1" defaultMemberUniqueName="[Label].[Is Current].[All]" allUniqueName="[Label].[Is Current].[All]" dimensionUniqueName="[Label]" displayFolder="" count="0" unbalanced="0" hidden="1"/>
    <cacheHierarchy uniqueName="[Label].[Label Key]" caption="Label Key" attribute="1" defaultMemberUniqueName="[Label].[Label Key].[All]" allUniqueName="[Label].[Label Key].[All]" dimensionUniqueName="[Label]" displayFolder="" count="0" unbalanced="0" hidden="1"/>
    <cacheHierarchy uniqueName="[Morphology].[Is Current]" caption="Is Current" attribute="1" defaultMemberUniqueName="[Morphology].[Is Current].[All]" allUniqueName="[Morphology].[Is Current].[All]" dimensionUniqueName="[Morphology]" displayFolder="" count="0" unbalanced="0" hidden="1"/>
    <cacheHierarchy uniqueName="[Morphology].[Morphology Key]" caption="Morphology Key" attribute="1" defaultMemberUniqueName="[Morphology].[Morphology Key].[All]" allUniqueName="[Morphology].[Morphology Key].[All]" dimensionUniqueName="[Morphology]" displayFolder="" count="0" unbalanced="0" hidden="1"/>
    <cacheHierarchy uniqueName="[Mortality].[Age Range Key]" caption="Age Range Key" attribute="1" defaultMemberUniqueName="[Mortality].[Age Range Key].[All]" allUniqueName="[Mortality].[Age Range Key].[All]" dimensionUniqueName="[Mortality]" displayFolder="" count="0" unbalanced="0" hidden="1"/>
    <cacheHierarchy uniqueName="[Mortality].[Base Year Key]" caption="Base Year Key" attribute="1" defaultMemberUniqueName="[Mortality].[Base Year Key].[All]" allUniqueName="[Mortality].[Base Year Key].[All]" dimensionUniqueName="[Mortality]" displayFolder="" count="0" unbalanced="0" hidden="1"/>
    <cacheHierarchy uniqueName="[Mortality].[Cancer Site Key]" caption="Cancer Site Key" attribute="1" defaultMemberUniqueName="[Mortality].[Cancer Site Key].[All]" allUniqueName="[Mortality].[Cancer Site Key].[All]" dimensionUniqueName="[Mortality]" displayFolder="" count="0" unbalanced="0" hidden="1"/>
    <cacheHierarchy uniqueName="[Mortality].[Country Key]" caption="Country Key" attribute="1" defaultMemberUniqueName="[Mortality].[Country Key].[All]" allUniqueName="[Mortality].[Country Key].[All]" dimensionUniqueName="[Mortality]" displayFolder="" count="0" unbalanced="0" hidden="1"/>
    <cacheHierarchy uniqueName="[Mortality].[Gender Key]" caption="Gender Key" attribute="1" defaultMemberUniqueName="[Mortality].[Gender Key].[All]" allUniqueName="[Mortality].[Gender Key].[All]" dimensionUniqueName="[Mortality]" displayFolder="" count="0" unbalanced="0" hidden="1"/>
    <cacheHierarchy uniqueName="[Mortality].[Label Key]" caption="Label Key" attribute="1" defaultMemberUniqueName="[Mortality].[Label Key].[All]" allUniqueName="[Mortality].[Label Key].[All]" dimensionUniqueName="[Mortality]" displayFolder="" count="0" unbalanced="0" hidden="1"/>
    <cacheHierarchy uniqueName="[Mortality].[Mortality Year Key]" caption="Mortality Year Key" attribute="1" defaultMemberUniqueName="[Mortality].[Mortality Year Key].[All]" allUniqueName="[Mortality].[Mortality Year Key].[All]" dimensionUniqueName="[Mortality]" displayFolder="" count="0" unbalanced="0" hidden="1"/>
    <cacheHierarchy uniqueName="[Mortality].[Number Of Deaths (base)]" caption="Number Of Deaths (base)" attribute="1" defaultMemberUniqueName="[Mortality].[Number Of Deaths (base)].[All]" allUniqueName="[Mortality].[Number Of Deaths (base)].[All]" dimensionUniqueName="[Mortality]" displayFolder="" count="0" unbalanced="0" hidden="1"/>
    <cacheHierarchy uniqueName="[Mortality - Percentage Change].[Dummy Base Column]" caption="Dummy Base Column" attribute="1" defaultMemberUniqueName="[Mortality - Percentage Change].[Dummy Base Column].[All]" allUniqueName="[Mortality - Percentage Change].[Dummy Base Column].[All]" dimensionUniqueName="[Mortality - Percentage Change]" displayFolder="" count="0" unbalanced="0" hidden="1"/>
    <cacheHierarchy uniqueName="[Mortality - Percentage Change].[Dummy Female Column]" caption="Dummy Female Column" attribute="1" defaultMemberUniqueName="[Mortality - Percentage Change].[Dummy Female Column].[All]" allUniqueName="[Mortality - Percentage Change].[Dummy Female Column].[All]" dimensionUniqueName="[Mortality - Percentage Change]" displayFolder="" count="0" unbalanced="0" hidden="1"/>
    <cacheHierarchy uniqueName="[Mortality - Percentage Change].[Dummy Male Column]" caption="Dummy Male Column" attribute="1" defaultMemberUniqueName="[Mortality - Percentage Change].[Dummy Male Column].[All]" allUniqueName="[Mortality - Percentage Change].[Dummy Male Column].[All]" dimensionUniqueName="[Mortality - Percentage Change]" displayFolder="" count="0" unbalanced="0" hidden="1"/>
    <cacheHierarchy uniqueName="[Mortality - Rolling].[Dummy Base Column]" caption="Dummy Base Column" attribute="1" defaultMemberUniqueName="[Mortality - Rolling].[Dummy Base Column].[All]" allUniqueName="[Mortality - Rolling].[Dummy Base Column].[All]" dimensionUniqueName="[Mortality - Rolling]" displayFolder="" count="0" unbalanced="0" hidden="1"/>
    <cacheHierarchy uniqueName="[Mortality - Rolling].[Dummy Female Column]" caption="Dummy Female Column" attribute="1" defaultMemberUniqueName="[Mortality - Rolling].[Dummy Female Column].[All]" allUniqueName="[Mortality - Rolling].[Dummy Female Column].[All]" dimensionUniqueName="[Mortality - Rolling]" displayFolder="" count="0" unbalanced="0" hidden="1"/>
    <cacheHierarchy uniqueName="[Mortality - Rolling].[Dummy Male Column]" caption="Dummy Male Column" attribute="1" defaultMemberUniqueName="[Mortality - Rolling].[Dummy Male Column].[All]" allUniqueName="[Mortality - Rolling].[Dummy Male Column].[All]" dimensionUniqueName="[Mortality - Rolling]" displayFolder="" count="0" unbalanced="0" hidden="1"/>
    <cacheHierarchy uniqueName="[Mortality - Statements].[Dummy Base Column]" caption="Dummy Base Column" attribute="1" defaultMemberUniqueName="[Mortality - Statements].[Dummy Base Column].[All]" allUniqueName="[Mortality - Statements].[Dummy Base Column].[All]" dimensionUniqueName="[Mortality - Statements]" displayFolder="" count="0" unbalanced="0" hidden="1"/>
    <cacheHierarchy uniqueName="[Mortality - Statements].[Dummy Base Column 2]" caption="Dummy Base Column 2" attribute="1" defaultMemberUniqueName="[Mortality - Statements].[Dummy Base Column 2].[All]" allUniqueName="[Mortality - Statements].[Dummy Base Column 2].[All]" dimensionUniqueName="[Mortality - Statements]" displayFolder="" count="0" unbalanced="0" hidden="1"/>
    <cacheHierarchy uniqueName="[Population].[Age Range Key]" caption="Age Range Key" attribute="1" defaultMemberUniqueName="[Population].[Age Range Key].[All]" allUniqueName="[Population].[Age Range Key].[All]" dimensionUniqueName="[Population]" displayFolder="" count="0" unbalanced="0" hidden="1"/>
    <cacheHierarchy uniqueName="[Population].[Base Year Key]" caption="Base Year Key" attribute="1" defaultMemberUniqueName="[Population].[Base Year Key].[All]" allUniqueName="[Population].[Base Year Key].[All]" dimensionUniqueName="[Population]" displayFolder="" count="0" unbalanced="0" hidden="1"/>
    <cacheHierarchy uniqueName="[Population].[Country Key]" caption="Country Key" attribute="1" defaultMemberUniqueName="[Population].[Country Key].[All]" allUniqueName="[Population].[Country Key].[All]" dimensionUniqueName="[Population]" displayFolder="" count="0" unbalanced="0" hidden="1"/>
    <cacheHierarchy uniqueName="[Population].[Gender Key]" caption="Gender Key" attribute="1" defaultMemberUniqueName="[Population].[Gender Key].[All]" allUniqueName="[Population].[Gender Key].[All]" dimensionUniqueName="[Population]" displayFolder="" count="0" unbalanced="0" hidden="1"/>
    <cacheHierarchy uniqueName="[Population].[Label Key]" caption="Label Key" attribute="1" defaultMemberUniqueName="[Population].[Label Key].[All]" allUniqueName="[Population].[Label Key].[All]" dimensionUniqueName="[Population]" displayFolder="" count="0" unbalanced="0" hidden="1"/>
    <cacheHierarchy uniqueName="[Population].[Population Year Key]" caption="Population Year Key" attribute="1" defaultMemberUniqueName="[Population].[Population Year Key].[All]" allUniqueName="[Population].[Population Year Key].[All]" dimensionUniqueName="[Population]" displayFolder="" count="0" unbalanced="0" hidden="1"/>
    <cacheHierarchy uniqueName="[Population].[Total Population (base)]" caption="Total Population (base)" attribute="1" defaultMemberUniqueName="[Population].[Total Population (base)].[All]" allUniqueName="[Population].[Total Population (base)].[All]" dimensionUniqueName="[Population]" displayFolder="" count="0" unbalanced="0" hidden="1"/>
    <cacheHierarchy uniqueName="[Population Weighting].[Age Range Key]" caption="Age Range Key" attribute="1" defaultMemberUniqueName="[Population Weighting].[Age Range Key].[All]" allUniqueName="[Population Weighting].[Age Range Key].[All]" dimensionUniqueName="[Population Weighting]" displayFolder="" count="0" unbalanced="0" hidden="1"/>
    <cacheHierarchy uniqueName="[Population Weighting].[Population Weighting]" caption="Population Weighting" attribute="1" defaultMemberUniqueName="[Population Weighting].[Population Weighting].[All]" allUniqueName="[Population Weighting].[Population Weighting].[All]" dimensionUniqueName="[Population Weighting]" displayFolder="" count="0" unbalanced="0" hidden="1"/>
    <cacheHierarchy uniqueName="[Population Weighting].[Weighting Type Key]" caption="Weighting Type Key" attribute="1" defaultMemberUniqueName="[Population Weighting].[Weighting Type Key].[All]" allUniqueName="[Population Weighting].[Weighting Type Key].[All]" dimensionUniqueName="[Population Weighting]" displayFolder="" count="0" unbalanced="0" hidden="1"/>
    <cacheHierarchy uniqueName="[Weighting Type].[Is Current]" caption="Is Current" attribute="1" defaultMemberUniqueName="[Weighting Type].[Is Current].[All]" allUniqueName="[Weighting Type].[Is Current].[All]" dimensionUniqueName="[Weighting Type]" displayFolder="" count="0" unbalanced="0" hidden="1"/>
    <cacheHierarchy uniqueName="[Weighting Type].[Weighting Type Key]" caption="Weighting Type Key" attribute="1" defaultMemberUniqueName="[Weighting Type].[Weighting Type Key].[All]" allUniqueName="[Weighting Type].[Weighting Type Key].[All]" dimensionUniqueName="[Weighting Type]" displayFolder="" count="0" unbalanced="0" hidden="1"/>
    <cacheHierarchy uniqueName="[Year].[3 Year Period From]" caption="3 Year Period From" attribute="1" defaultMemberUniqueName="[Year].[3 Year Period From].[All]" allUniqueName="[Year].[3 Year Period From].[All]" dimensionUniqueName="[Year]" displayFolder="" count="0" unbalanced="0" hidden="1"/>
    <cacheHierarchy uniqueName="[Year].[3 Year Period To]" caption="3 Year Period To" attribute="1" defaultMemberUniqueName="[Year].[3 Year Period To].[All]" allUniqueName="[Year].[3 Year Period To].[All]" dimensionUniqueName="[Year]" displayFolder="" count="0" unbalanced="0" hidden="1"/>
    <cacheHierarchy uniqueName="[Year].[Is Current]" caption="Is Current" attribute="1" defaultMemberUniqueName="[Year].[Is Current].[All]" allUniqueName="[Year].[Is Current].[All]" dimensionUniqueName="[Year]" displayFolder="" count="0" unbalanced="0" hidden="1"/>
    <cacheHierarchy uniqueName="[Year].[Year]" caption="Year" attribute="1" defaultMemberUniqueName="[Year].[Year].[All]" allUniqueName="[Year].[Year].[All]" dimensionUniqueName="[Year]" displayFolder="" count="0" unbalanced="0" hidden="1"/>
    <cacheHierarchy uniqueName="[Year].[Year Description]" caption="Year Description" attribute="1" defaultMemberUniqueName="[Year].[Year Description].[All]" allUniqueName="[Year].[Year Description].[All]" dimensionUniqueName="[Year]" displayFolder="" count="0" unbalanced="0" hidden="1"/>
    <cacheHierarchy uniqueName="[Year].[Year Key]" caption="Year Key" attribute="1" defaultMemberUniqueName="[Year].[Year Key].[All]" allUniqueName="[Year].[Year Key].[All]" dimensionUniqueName="[Year]" displayFolder="" count="0" unbalanced="0" hidden="1"/>
    <cacheHierarchy uniqueName="[Year From].[3 Year Period From]" caption="3 Year Period From" attribute="1" defaultMemberUniqueName="[Year From].[3 Year Period From].[All]" allUniqueName="[Year From].[3 Year Period From].[All]" dimensionUniqueName="[Year From]" displayFolder="" count="0" unbalanced="0" hidden="1"/>
    <cacheHierarchy uniqueName="[Year From].[3 Year Period To]" caption="3 Year Period To" attribute="1" defaultMemberUniqueName="[Year From].[3 Year Period To].[All]" allUniqueName="[Year From].[3 Year Period To].[All]" dimensionUniqueName="[Year From]" displayFolder="" count="0" unbalanced="0" hidden="1"/>
    <cacheHierarchy uniqueName="[Year From].[From Year]" caption="From Year" attribute="1" defaultMemberUniqueName="[Year From].[From Year].[All]" allUniqueName="[Year From].[From Year].[All]" dimensionUniqueName="[Year From]" displayFolder="" count="0" unbalanced="0" hidden="1"/>
    <cacheHierarchy uniqueName="[Year To].[3 Year Period From]" caption="3 Year Period From" attribute="1" defaultMemberUniqueName="[Year To].[3 Year Period From].[All]" allUniqueName="[Year To].[3 Year Period From].[All]" dimensionUniqueName="[Year To]" displayFolder="" count="0" unbalanced="0" hidden="1"/>
    <cacheHierarchy uniqueName="[Year To].[3 Year Period To]" caption="3 Year Period To" attribute="1" defaultMemberUniqueName="[Year To].[3 Year Period To].[All]" allUniqueName="[Year To].[3 Year Period To].[All]" dimensionUniqueName="[Year To]" displayFolder="" count="0" unbalanced="0" hidden="1"/>
    <cacheHierarchy uniqueName="[Year To].[To Year]" caption="To Year" attribute="1" defaultMemberUniqueName="[Year To].[To Year].[All]" allUniqueName="[Year To].[To Year].[All]" dimensionUniqueName="[Year To]" displayFolder="" count="0" unbalanced="0" hidden="1"/>
    <cacheHierarchy uniqueName="[Measures].[Selected Cancer Site Publish Name]" caption="Selected Cancer Site Publish Name" measure="1" displayFolder="" measureGroup="Cancer Site" count="0"/>
    <cacheHierarchy uniqueName="[Measures].[Selected Cancer Site Publish Name (M)]" caption="Selected Cancer Site Publish Name (M)" measure="1" displayFolder="" measureGroup="Cancer Site" count="0"/>
    <cacheHierarchy uniqueName="[Measures].[Selected Cancer Site Publish Name (I)]" caption="Selected Cancer Site Publish Name (I)" measure="1" displayFolder="" measureGroup="Cancer Site" count="0"/>
    <cacheHierarchy uniqueName="[Measures].[Selected Cancer Site Name]" caption="Selected Cancer Site Name" measure="1" displayFolder="" measureGroup="Cancer Site" count="0"/>
    <cacheHierarchy uniqueName="[Measures].[Selected Cancer Site Name (M)]" caption="Selected Cancer Site Name (M)" measure="1" displayFolder="" measureGroup="Cancer Site" count="0"/>
    <cacheHierarchy uniqueName="[Measures].[Selected Cancer Site Name (I)]" caption="Selected Cancer Site Name (I)" measure="1" displayFolder="" measureGroup="Cancer Site" count="0"/>
    <cacheHierarchy uniqueName="[Measures].[Selected Cancer Site Code]" caption="Selected Cancer Site Code" measure="1" displayFolder="" measureGroup="Cancer Site" count="0"/>
    <cacheHierarchy uniqueName="[Measures].[Selected Cancer Site Code (M)]" caption="Selected Cancer Site Code (M)" measure="1" displayFolder="" measureGroup="Cancer Site" count="0"/>
    <cacheHierarchy uniqueName="[Measures].[Selected Cancer Site Code (I)]" caption="Selected Cancer Site Code (I)" measure="1" displayFolder="" measureGroup="Cancer Site" count="0"/>
    <cacheHierarchy uniqueName="[Measures].[Selected Cancer Site Code &amp; Name]" caption="Selected Cancer Site Code &amp; Name" measure="1" displayFolder="" measureGroup="Cancer Site" count="0"/>
    <cacheHierarchy uniqueName="[Measures].[Selected Cancer Site Code &amp; Name (M)]" caption="Selected Cancer Site Code &amp; Name (M)" measure="1" displayFolder="" measureGroup="Cancer Site" count="0"/>
    <cacheHierarchy uniqueName="[Measures].[Selected Cancer Site Code &amp; Name (I)]" caption="Selected Cancer Site Code &amp; Name (I)" measure="1" displayFolder="" measureGroup="Cancer Site" count="0"/>
    <cacheHierarchy uniqueName="[Measures].[Selected Cancer Site Name Cancer]" caption="Selected Cancer Site Name Cancer" measure="1" displayFolder="" measureGroup="Cancer Site" count="0"/>
    <cacheHierarchy uniqueName="[Measures].[Selected Cancer Site Name Cancer (M)]" caption="Selected Cancer Site Name Cancer (M)" measure="1" displayFolder="" measureGroup="Cancer Site" count="0"/>
    <cacheHierarchy uniqueName="[Measures].[Selected Cancer Site Name Cancer (I)]" caption="Selected Cancer Site Name Cancer (I)" measure="1" displayFolder="" measureGroup="Cancer Site" count="0"/>
    <cacheHierarchy uniqueName="[Measures].[Selected Cancer Site Publish Name (I2)]" caption="Selected Cancer Site Publish Name (I2)" measure="1" displayFolder="" measureGroup="Cancer Site" count="0"/>
    <cacheHierarchy uniqueName="[Measures].[Selected Cancer Site Name (I2)]" caption="Selected Cancer Site Name (I2)" measure="1" displayFolder="" measureGroup="Cancer Site" count="0"/>
    <cacheHierarchy uniqueName="[Measures].[Selected Cancer Site Code (I2)]" caption="Selected Cancer Site Code (I2)" measure="1" displayFolder="" measureGroup="Cancer Site" count="0"/>
    <cacheHierarchy uniqueName="[Measures].[Selected Cancer Site Code &amp; Name (I2)]" caption="Selected Cancer Site Code &amp; Name (I2)" measure="1" displayFolder="" measureGroup="Cancer Site" count="0"/>
    <cacheHierarchy uniqueName="[Measures].[Selected Cancer Site Name Cancer (I2)]" caption="Selected Cancer Site Name Cancer (I2)" measure="1" displayFolder="" measureGroup="Cancer Site" count="0"/>
    <cacheHierarchy uniqueName="[Measures].[Selected Cancer Site Name Cancer (M2)]" caption="Selected Cancer Site Name Cancer (M2)" measure="1" displayFolder="" measureGroup="Cancer Site" count="0"/>
    <cacheHierarchy uniqueName="[Measures].[Selected Cancer Site Code &amp; Name (M2)]" caption="Selected Cancer Site Code &amp; Name (M2)" measure="1" displayFolder="" measureGroup="Cancer Site" count="0"/>
    <cacheHierarchy uniqueName="[Measures].[Selected Cancer Site Code (M2)]" caption="Selected Cancer Site Code (M2)" measure="1" displayFolder="" measureGroup="Cancer Site" count="0"/>
    <cacheHierarchy uniqueName="[Measures].[Selected Cancer Site Name (M2)]" caption="Selected Cancer Site Name (M2)" measure="1" displayFolder="" measureGroup="Cancer Site" count="0"/>
    <cacheHierarchy uniqueName="[Measures].[Selected Cancer Site Publish Name (M2)]" caption="Selected Cancer Site Publish Name (M2)" measure="1" displayFolder="" measureGroup="Cancer Site" count="0"/>
    <cacheHierarchy uniqueName="[Measures].[Is Safe Incidence Label Selection]" caption="Is Safe Incidence Label Selection" measure="1" displayFolder="" measureGroup="Label" count="0"/>
    <cacheHierarchy uniqueName="[Measures].[Is Safe Mortality Label Selection]" caption="Is Safe Mortality Label Selection" measure="1" displayFolder="" measureGroup="Label" count="0"/>
    <cacheHierarchy uniqueName="[Measures].[Is Safe Population Label Selection]" caption="Is Safe Population Label Selection" measure="1" displayFolder="" measureGroup="Label" count="0"/>
    <cacheHierarchy uniqueName="[Measures].[Selected Year (3 Yr Period)]" caption="Selected Year (3 Yr Period)" measure="1" displayFolder="" measureGroup="Year" count="0"/>
    <cacheHierarchy uniqueName="[Measures].[Incidence NIR Warning]" caption="Incidence NIR Warning" measure="1" displayFolder="" measureGroup="Incidence" count="0"/>
    <cacheHierarchy uniqueName="[Measures].[Mortality NIR Warning]" caption="Mortality NIR Warning" measure="1" displayFolder="" measureGroup="Mortality" count="0"/>
    <cacheHierarchy uniqueName="[Measures].[Total Population Weighting]" caption="Total Population Weighting" measure="1" displayFolder="" measureGroup="Population Weighting" count="0"/>
    <cacheHierarchy uniqueName="[Measures].[Male Population]" caption="Male Population" measure="1" displayFolder="" measureGroup="Population" count="0"/>
    <cacheHierarchy uniqueName="[Measures].[Female Population]" caption="Female Population" measure="1" displayFolder="" measureGroup="Population" count="0"/>
    <cacheHierarchy uniqueName="[Measures].[Total Population]" caption="Total Population" measure="1" displayFolder="" measureGroup="Population" count="0"/>
    <cacheHierarchy uniqueName="[Measures].[Incidence Male Cases (3 Yr Rolling)]" caption="Incidence Male Cases (3 Yr Rolling)" measure="1" displayFolder="" measureGroup="Incidence - Rolling" count="0" oneField="1">
      <fieldsUsage count="1">
        <fieldUsage x="12"/>
      </fieldsUsage>
    </cacheHierarchy>
    <cacheHierarchy uniqueName="[Measures].[Incidence Crude Rate (3 Yr Rolling)]" caption="Incidence Crude Rate (3 Yr Rolling)" measure="1" displayFolder="" measureGroup="Incidence - Rolling" count="0"/>
    <cacheHierarchy uniqueName="[Measures].[Incidence Male Crude Rate (3 Yr Rolling)]" caption="Incidence Male Crude Rate (3 Yr Rolling)" measure="1" displayFolder="" measureGroup="Incidence - Rolling" count="0"/>
    <cacheHierarchy uniqueName="[Measures].[Incidence ASR (3 Yr Rolling)]" caption="Incidence ASR (3 Yr Rolling)" measure="1" displayFolder="" measureGroup="Incidence - Rolling" count="0"/>
    <cacheHierarchy uniqueName="[Measures].[Incidence ASR LCI (3 Yr Rolling)]" caption="Incidence ASR LCI (3 Yr Rolling)" measure="1" displayFolder="" measureGroup="Incidence - Rolling" count="0"/>
    <cacheHierarchy uniqueName="[Measures].[Incidence ASR UCI (3 Yr Rolling)]" caption="Incidence ASR UCI (3 Yr Rolling)" measure="1" displayFolder="" measureGroup="Incidence - Rolling" count="0"/>
    <cacheHierarchy uniqueName="[Measures].[Incidence ASR Male (3 Yr Rolling)]" caption="Incidence ASR Male (3 Yr Rolling)" measure="1" displayFolder="" measureGroup="Incidence - Rolling" count="0"/>
    <cacheHierarchy uniqueName="[Measures].[Incidence ASR LCI Male (3 Yr Rolling)]" caption="Incidence ASR LCI Male (3 Yr Rolling)" measure="1" displayFolder="" measureGroup="Incidence - Rolling" count="0"/>
    <cacheHierarchy uniqueName="[Measures].[Incidence ASR UCI Male (3 Yr Rolling)]" caption="Incidence ASR UCI Male (3 Yr Rolling)" measure="1" displayFolder="" measureGroup="Incidence - Rolling" count="0"/>
    <cacheHierarchy uniqueName="[Measures].[Incidence Female Cases (3 Yr Rolling)]" caption="Incidence Female Cases (3 Yr Rolling)" measure="1" displayFolder="" measureGroup="Incidence - Rolling" count="0" oneField="1">
      <fieldsUsage count="1">
        <fieldUsage x="11"/>
      </fieldsUsage>
    </cacheHierarchy>
    <cacheHierarchy uniqueName="[Measures].[Incidence Female Crude Rate (3 Yr Rolling)]" caption="Incidence Female Crude Rate (3 Yr Rolling)" measure="1" displayFolder="" measureGroup="Incidence - Rolling" count="0"/>
    <cacheHierarchy uniqueName="[Measures].[Incidence ASR Female (3 Yr Rolling)]" caption="Incidence ASR Female (3 Yr Rolling)" measure="1" displayFolder="" measureGroup="Incidence - Rolling" count="0"/>
    <cacheHierarchy uniqueName="[Measures].[Incidence ASR LCI Female (3 Yr Rolling)]" caption="Incidence ASR LCI Female (3 Yr Rolling)" measure="1" displayFolder="" measureGroup="Incidence - Rolling" count="0"/>
    <cacheHierarchy uniqueName="[Measures].[Incidence ASR UCI Female (3 Yr Rolling)]" caption="Incidence ASR UCI Female (3 Yr Rolling)" measure="1" displayFolder="" measureGroup="Incidence - Rolling" count="0"/>
    <cacheHierarchy uniqueName="[Measures].[Incidence Cases (3 Yr Rolling)]" caption="Incidence Cases (3 Yr Rolling)" measure="1" displayFolder="" measureGroup="Incidence - Rolling" count="0" oneField="1">
      <fieldsUsage count="1">
        <fieldUsage x="8"/>
      </fieldsUsage>
    </cacheHierarchy>
    <cacheHierarchy uniqueName="[Measures].[Selected From Year (3 Yr Period)]" caption="Selected From Year (3 Yr Period)" measure="1" displayFolder="" measureGroup="Year From" count="0"/>
    <cacheHierarchy uniqueName="[Measures].[Selected To Year (3 Yr Period)]" caption="Selected To Year (3 Yr Period)" measure="1" displayFolder="" measureGroup="Year To" count="0"/>
    <cacheHierarchy uniqueName="[Measures].[Selected Country Name]" caption="Selected Country Name" measure="1" displayFolder="" measureGroup="Country" count="0"/>
    <cacheHierarchy uniqueName="[Measures].[Incidence ASR Male (3 Yr Rolling, From Year)]" caption="Incidence ASR Male (3 Yr Rolling, From Year)" measure="1" displayFolder="" measureGroup="Incidence - Percentage Change" count="0"/>
    <cacheHierarchy uniqueName="[Measures].[Incidence ASR Male (3 Yr Rolling, To Year)]" caption="Incidence ASR Male (3 Yr Rolling, To Year)" measure="1" displayFolder="" measureGroup="Incidence - Percentage Change" count="0"/>
    <cacheHierarchy uniqueName="[Measures].[Incidence ASR Male (3 Yr Rolling % Change)]" caption="Incidence ASR Male (3 Yr Rolling % Change)" measure="1" displayFolder="" measureGroup="Incidence - Percentage Change" count="0"/>
    <cacheHierarchy uniqueName="[Measures].[Incidence ASR Female (3 Yr Rolling, From Year)]" caption="Incidence ASR Female (3 Yr Rolling, From Year)" measure="1" displayFolder="" measureGroup="Incidence - Percentage Change" count="0"/>
    <cacheHierarchy uniqueName="[Measures].[Incidence ASR Female (3 Yr Rolling, To Year)]" caption="Incidence ASR Female (3 Yr Rolling, To Year)" measure="1" displayFolder="" measureGroup="Incidence - Percentage Change" count="0"/>
    <cacheHierarchy uniqueName="[Measures].[Incidence ASR Female (3 Yr Rolling % Change)]" caption="Incidence ASR Female (3 Yr Rolling % Change)" measure="1" displayFolder="" measureGroup="Incidence - Percentage Change" count="0"/>
    <cacheHierarchy uniqueName="[Measures].[Incidence ASR (3 Yr Rolling, From Year)]" caption="Incidence ASR (3 Yr Rolling, From Year)" measure="1" displayFolder="" measureGroup="Incidence - Percentage Change" count="0"/>
    <cacheHierarchy uniqueName="[Measures].[Incidence ASR (3 Yr Rolling, To Year)]" caption="Incidence ASR (3 Yr Rolling, To Year)" measure="1" displayFolder="" measureGroup="Incidence - Percentage Change" count="0"/>
    <cacheHierarchy uniqueName="[Measures].[Incidence ASR (3 Yr Rolling % Change)]" caption="Incidence ASR (3 Yr Rolling % Change)" measure="1" displayFolder="" measureGroup="Incidence - Percentage Change" count="0"/>
    <cacheHierarchy uniqueName="[Measures].[Incidence ASR UCI Male (3 Yr Rolling, From Year)]" caption="Incidence ASR UCI Male (3 Yr Rolling, From Year)" measure="1" displayFolder="" measureGroup="Incidence - Percentage Change" count="0"/>
    <cacheHierarchy uniqueName="[Measures].[Incidence ASR UCI Male (3 Yr Rolling, To Year)]" caption="Incidence ASR UCI Male (3 Yr Rolling, To Year)" measure="1" displayFolder="" measureGroup="Incidence - Percentage Change" count="0"/>
    <cacheHierarchy uniqueName="[Measures].[Incidence ASR LCI Male (3 Yr Rolling, From Year)]" caption="Incidence ASR LCI Male (3 Yr Rolling, From Year)" measure="1" displayFolder="" measureGroup="Incidence - Percentage Change" count="0"/>
    <cacheHierarchy uniqueName="[Measures].[Incidence ASR LCI Male (3 Yr Rolling, To Year)]" caption="Incidence ASR LCI Male (3 Yr Rolling, To Year)" measure="1" displayFolder="" measureGroup="Incidence - Percentage Change" count="0"/>
    <cacheHierarchy uniqueName="[Measures].[Incidence ASR UCI Female (3 Yr Rolling, From Year)]" caption="Incidence ASR UCI Female (3 Yr Rolling, From Year)" measure="1" displayFolder="" measureGroup="Incidence - Percentage Change" count="0"/>
    <cacheHierarchy uniqueName="[Measures].[Incidence ASR UCI Female (3 Yr Rolling, To Year)]" caption="Incidence ASR UCI Female (3 Yr Rolling, To Year)" measure="1" displayFolder="" measureGroup="Incidence - Percentage Change" count="0"/>
    <cacheHierarchy uniqueName="[Measures].[Incidence ASR LCI Female (3 Yr Rolling, From Year)]" caption="Incidence ASR LCI Female (3 Yr Rolling, From Year)" measure="1" displayFolder="" measureGroup="Incidence - Percentage Change" count="0"/>
    <cacheHierarchy uniqueName="[Measures].[Incidence ASR LCI Female (3 Yr Rolling, To Year)]" caption="Incidence ASR LCI Female (3 Yr Rolling, To Year)" measure="1" displayFolder="" measureGroup="Incidence - Percentage Change" count="0"/>
    <cacheHierarchy uniqueName="[Measures].[Incidence ASR UCI (3 Yr Rolling, From Year)]" caption="Incidence ASR UCI (3 Yr Rolling, From Year)" measure="1" displayFolder="" measureGroup="Incidence - Percentage Change" count="0"/>
    <cacheHierarchy uniqueName="[Measures].[Incidence ASR UCI (3 Yr Rolling, To Year)]" caption="Incidence ASR UCI (3 Yr Rolling, To Year)" measure="1" displayFolder="" measureGroup="Incidence - Percentage Change" count="0"/>
    <cacheHierarchy uniqueName="[Measures].[Incidence ASR LCI (3 Yr Rolling, From Year)]" caption="Incidence ASR LCI (3 Yr Rolling, From Year)" measure="1" displayFolder="" measureGroup="Incidence - Percentage Change" count="0"/>
    <cacheHierarchy uniqueName="[Measures].[Incidence ASR LCI (3 Yr Rolling, To Year)]" caption="Incidence ASR LCI (3 Yr Rolling, To Year)" measure="1" displayFolder="" measureGroup="Incidence - Percentage Change" count="0"/>
    <cacheHierarchy uniqueName="[Measures].[Incidence Cases % Change]" caption="Incidence Cases % Change" measure="1" displayFolder="" measureGroup="Incidence - Percentage Change" count="0"/>
    <cacheHierarchy uniqueName="[Measures].[Number Of Deaths % Change]" caption="Number Of Deaths % Change" measure="1" displayFolder="" measureGroup="Mortality - Percentage Change" count="0"/>
    <cacheHierarchy uniqueName="[Measures].[Mortality ASR Male (3 Yr Rolling, From Year)]" caption="Mortality ASR Male (3 Yr Rolling, From Year)" measure="1" displayFolder="" measureGroup="Mortality - Percentage Change" count="0"/>
    <cacheHierarchy uniqueName="[Measures].[Mortality ASR Male (3 Yr Rolling, To Year)]" caption="Mortality ASR Male (3 Yr Rolling, To Year)" measure="1" displayFolder="" measureGroup="Mortality - Percentage Change" count="0"/>
    <cacheHierarchy uniqueName="[Measures].[Mortality ASR Male (3 Yr Rolling % Change)]" caption="Mortality ASR Male (3 Yr Rolling % Change)" measure="1" displayFolder="" measureGroup="Mortality - Percentage Change" count="0"/>
    <cacheHierarchy uniqueName="[Measures].[Mortality ASR Female (3 Yr Rolling, From Year)]" caption="Mortality ASR Female (3 Yr Rolling, From Year)" measure="1" displayFolder="" measureGroup="Mortality - Percentage Change" count="0"/>
    <cacheHierarchy uniqueName="[Measures].[Mortality ASR Female (3 Yr Rolling, To Year)]" caption="Mortality ASR Female (3 Yr Rolling, To Year)" measure="1" displayFolder="" measureGroup="Mortality - Percentage Change" count="0"/>
    <cacheHierarchy uniqueName="[Measures].[Mortality ASR Female (3 Yr Rolling % Change)]" caption="Mortality ASR Female (3 Yr Rolling % Change)" measure="1" displayFolder="" measureGroup="Mortality - Percentage Change" count="0"/>
    <cacheHierarchy uniqueName="[Measures].[Mortality ASR (3 Yr Rolling, From Year)]" caption="Mortality ASR (3 Yr Rolling, From Year)" measure="1" displayFolder="" measureGroup="Mortality - Percentage Change" count="0"/>
    <cacheHierarchy uniqueName="[Measures].[Mortality ASR (3 Yr Rolling, To Year)]" caption="Mortality ASR (3 Yr Rolling, To Year)" measure="1" displayFolder="" measureGroup="Mortality - Percentage Change" count="0"/>
    <cacheHierarchy uniqueName="[Measures].[Mortality ASR (3 Yr Rolling % Change)]" caption="Mortality ASR (3 Yr Rolling % Change)" measure="1" displayFolder="" measureGroup="Mortality - Percentage Change" count="0"/>
    <cacheHierarchy uniqueName="[Measures].[Mortality ASR UCI Male (3 Yr Rolling, From Year)]" caption="Mortality ASR UCI Male (3 Yr Rolling, From Year)" measure="1" displayFolder="" measureGroup="Mortality - Percentage Change" count="0"/>
    <cacheHierarchy uniqueName="[Measures].[Mortality ASR UCI Male (3 Yr Rolling, To Year)]" caption="Mortality ASR UCI Male (3 Yr Rolling, To Year)" measure="1" displayFolder="" measureGroup="Mortality - Percentage Change" count="0"/>
    <cacheHierarchy uniqueName="[Measures].[Mortality ASR LCI Male (3 Yr Rolling, From Year)]" caption="Mortality ASR LCI Male (3 Yr Rolling, From Year)" measure="1" displayFolder="" measureGroup="Mortality - Percentage Change" count="0"/>
    <cacheHierarchy uniqueName="[Measures].[Mortality ASR LCI Male (3 Yr Rolling, To Year)]" caption="Mortality ASR LCI Male (3 Yr Rolling, To Year)" measure="1" displayFolder="" measureGroup="Mortality - Percentage Change" count="0"/>
    <cacheHierarchy uniqueName="[Measures].[Mortality ASR UCI Female (3 Yr Rolling, From Year)]" caption="Mortality ASR UCI Female (3 Yr Rolling, From Year)" measure="1" displayFolder="" measureGroup="Mortality - Percentage Change" count="0"/>
    <cacheHierarchy uniqueName="[Measures].[Mortality ASR UCI Female (3 Yr Rolling, To Year)]" caption="Mortality ASR UCI Female (3 Yr Rolling, To Year)" measure="1" displayFolder="" measureGroup="Mortality - Percentage Change" count="0"/>
    <cacheHierarchy uniqueName="[Measures].[Mortality ASR LCI Female (3 Yr Rolling, From Year)]" caption="Mortality ASR LCI Female (3 Yr Rolling, From Year)" measure="1" displayFolder="" measureGroup="Mortality - Percentage Change" count="0"/>
    <cacheHierarchy uniqueName="[Measures].[Mortality ASR LCI Female (3 Yr Rolling, To Year)]" caption="Mortality ASR LCI Female (3 Yr Rolling, To Year)" measure="1" displayFolder="" measureGroup="Mortality - Percentage Change" count="0"/>
    <cacheHierarchy uniqueName="[Measures].[Mortality ASR UCI (3 Yr Rolling, From Year)]" caption="Mortality ASR UCI (3 Yr Rolling, From Year)" measure="1" displayFolder="" measureGroup="Mortality - Percentage Change" count="0"/>
    <cacheHierarchy uniqueName="[Measures].[Mortality ASR UCI (3 Yr Rolling, To Year)]" caption="Mortality ASR UCI (3 Yr Rolling, To Year)" measure="1" displayFolder="" measureGroup="Mortality - Percentage Change" count="0"/>
    <cacheHierarchy uniqueName="[Measures].[Mortality ASR LCI (3 Yr Rolling, From Year)]" caption="Mortality ASR LCI (3 Yr Rolling, From Year)" measure="1" displayFolder="" measureGroup="Mortality - Percentage Change" count="0"/>
    <cacheHierarchy uniqueName="[Measures].[Mortality ASR LCI (3 Yr Rolling, To Year)]" caption="Mortality ASR LCI (3 Yr Rolling, To Year)" measure="1" displayFolder="" measureGroup="Mortality - Percentage Change" count="0"/>
    <cacheHierarchy uniqueName="[Measures].[Number Of Deaths (3 Yr Rolling)]" caption="Number Of Deaths (3 Yr Rolling)" measure="1" displayFolder="" measureGroup="Mortality - Rolling" count="0"/>
    <cacheHierarchy uniqueName="[Measures].[Mortality Crude Rate (3 Yr Rolling)]" caption="Mortality Crude Rate (3 Yr Rolling)" measure="1" displayFolder="" measureGroup="Mortality - Rolling" count="0"/>
    <cacheHierarchy uniqueName="[Measures].[Number Of Male Deaths (3 Yr Rolling)]" caption="Number Of Male Deaths (3 Yr Rolling)" measure="1" displayFolder="" measureGroup="Mortality - Rolling" count="0"/>
    <cacheHierarchy uniqueName="[Measures].[Number Of Female Deaths (3 Yr Rolling)]" caption="Number Of Female Deaths (3 Yr Rolling)" measure="1" displayFolder="" measureGroup="Mortality - Rolling" count="0"/>
    <cacheHierarchy uniqueName="[Measures].[Mortality Male Crude Rate (3 Yr Rolling)]" caption="Mortality Male Crude Rate (3 Yr Rolling)" measure="1" displayFolder="" measureGroup="Mortality - Rolling" count="0"/>
    <cacheHierarchy uniqueName="[Measures].[Mortality Female Crude Rate (3 Yr Rolling)]" caption="Mortality Female Crude Rate (3 Yr Rolling)" measure="1" displayFolder="" measureGroup="Mortality - Rolling" count="0"/>
    <cacheHierarchy uniqueName="[Measures].[Mortality ASR (3 Yr Rolling)]" caption="Mortality ASR (3 Yr Rolling)" measure="1" displayFolder="" measureGroup="Mortality - Rolling" count="0"/>
    <cacheHierarchy uniqueName="[Measures].[Mortality ASR LCI (3 Yr Rolling)]" caption="Mortality ASR LCI (3 Yr Rolling)" measure="1" displayFolder="" measureGroup="Mortality - Rolling" count="0"/>
    <cacheHierarchy uniqueName="[Measures].[Mortality ASR UCI (3 Yr Rolling)]" caption="Mortality ASR UCI (3 Yr Rolling)" measure="1" displayFolder="" measureGroup="Mortality - Rolling" count="0"/>
    <cacheHierarchy uniqueName="[Measures].[Mortality ASR Male (3 Yr Rolling)]" caption="Mortality ASR Male (3 Yr Rolling)" measure="1" displayFolder="" measureGroup="Mortality - Rolling" count="0"/>
    <cacheHierarchy uniqueName="[Measures].[Mortality ASR LCI Male (3 Yr Rolling)]" caption="Mortality ASR LCI Male (3 Yr Rolling)" measure="1" displayFolder="" measureGroup="Mortality - Rolling" count="0"/>
    <cacheHierarchy uniqueName="[Measures].[Mortality ASR UCI Male (3 Yr Rolling)]" caption="Mortality ASR UCI Male (3 Yr Rolling)" measure="1" displayFolder="" measureGroup="Mortality - Rolling" count="0"/>
    <cacheHierarchy uniqueName="[Measures].[Mortality ASR Female (3 Yr Rolling)]" caption="Mortality ASR Female (3 Yr Rolling)" measure="1" displayFolder="" measureGroup="Mortality - Rolling" count="0"/>
    <cacheHierarchy uniqueName="[Measures].[Mortality ASR LCI Female (3 Yr Rolling)]" caption="Mortality ASR LCI Female (3 Yr Rolling)" measure="1" displayFolder="" measureGroup="Mortality - Rolling" count="0"/>
    <cacheHierarchy uniqueName="[Measures].[Mortality ASR UCI Female (3 Yr Rolling)]" caption="Mortality ASR UCI Female (3 Yr Rolling)" measure="1" displayFolder="" measureGroup="Mortality - Rolling" count="0"/>
    <cacheHierarchy uniqueName="[Measures].[Incidence ASR (base) (3 Yr Rolling)]" caption="Incidence ASR (base) (3 Yr Rolling)" measure="1" displayFolder="" measureGroup="Incidence - Rolling" count="0" hidden="1"/>
    <cacheHierarchy uniqueName="[Measures].[FirstYear]" caption="FirstYear" measure="1" displayFolder="" measureGroup="Incidence - Rolling" count="0" hidden="1"/>
    <cacheHierarchy uniqueName="[Measures].[LastYear]" caption="LastYear" measure="1" displayFolder="" measureGroup="Incidence - Rolling" count="0" hidden="1"/>
    <cacheHierarchy uniqueName="[Measures].[Mortality ASR (base) (3 Yr Rolling)]" caption="Mortality ASR (base) (3 Yr Rolling)" measure="1" displayFolder="" measureGroup="Mortality - Rolling" count="0" hidden="1"/>
  </cacheHierarchies>
  <kpis count="0"/>
  <dimensions count="16">
    <dimension name="Age From" uniqueName="[Age From]" caption="Age From"/>
    <dimension name="Age Group" uniqueName="[Age Group]" caption="Age Group"/>
    <dimension name="Age Range" uniqueName="[Age Range]" caption="Age Range"/>
    <dimension name="Age To" uniqueName="[Age To]" caption="Age To"/>
    <dimension name="Base Year" uniqueName="[Base Year]" caption="Base Year"/>
    <dimension name="Cancer Site" uniqueName="[Cancer Site]" caption="Cancer Site"/>
    <dimension name="Country" uniqueName="[Country]" caption="Country"/>
    <dimension name="Gender" uniqueName="[Gender]" caption="Gender"/>
    <dimension name="Label" uniqueName="[Label]" caption="Label"/>
    <dimension measure="1" name="Measures" uniqueName="[Measures]" caption="Measures"/>
    <dimension name="Morphology" uniqueName="[Morphology]" caption="Morphology"/>
    <dimension name="Multiplier" uniqueName="[Multiplier]" caption="Multiplier"/>
    <dimension name="Weighting Type" uniqueName="[Weighting Type]" caption="Weighting Type"/>
    <dimension name="Year" uniqueName="[Year]" caption="Year"/>
    <dimension name="Year From" uniqueName="[Year From]" caption="Year From"/>
    <dimension name="Year To" uniqueName="[Year To]" caption="Year To"/>
  </dimensions>
  <measureGroups count="23">
    <measureGroup name="Age From" caption="Age From"/>
    <measureGroup name="Age Group" caption="Age Group"/>
    <measureGroup name="Age Range" caption="Age Range"/>
    <measureGroup name="Age To" caption="Age To"/>
    <measureGroup name="Base Year" caption="Base Year"/>
    <measureGroup name="Cancer Site" caption="Cancer Site"/>
    <measureGroup name="Country" caption="Country"/>
    <measureGroup name="Gender" caption="Gender"/>
    <measureGroup name="Incidence" caption="Incidence"/>
    <measureGroup name="Incidence - Percentage Change" caption="Incidence - Percentage Change"/>
    <measureGroup name="Incidence - Rolling" caption="Incidence - Rolling"/>
    <measureGroup name="Label" caption="Label"/>
    <measureGroup name="Morphology" caption="Morphology"/>
    <measureGroup name="Mortality" caption="Mortality"/>
    <measureGroup name="Mortality - Percentage Change" caption="Mortality - Percentage Change"/>
    <measureGroup name="Mortality - Rolling" caption="Mortality - Rolling"/>
    <measureGroup name="Multiplier" caption="Multiplier"/>
    <measureGroup name="Population" caption="Population"/>
    <measureGroup name="Population Weighting" caption="Population Weighting"/>
    <measureGroup name="Weighting Type" caption="Weighting Type"/>
    <measureGroup name="Year" caption="Year"/>
    <measureGroup name="Year From" caption="Year From"/>
    <measureGroup name="Year To" caption="Year To"/>
  </measureGroups>
  <maps count="15">
    <map measureGroup="0" dimension="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11" dimension="8"/>
    <map measureGroup="12" dimension="10"/>
    <map measureGroup="16" dimension="11"/>
    <map measureGroup="19" dimension="12"/>
    <map measureGroup="20" dimension="13"/>
    <map measureGroup="21" dimension="14"/>
    <map measureGroup="22" dimension="1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24EECC-EDBE-4582-BB2F-046B0A46E65A}" name="PivotTable3" cacheId="17" applyNumberFormats="0" applyBorderFormats="0" applyFontFormats="0" applyPatternFormats="0" applyAlignmentFormats="0" applyWidthHeightFormats="1" dataCaption="Values" updatedVersion="6" minRefreshableVersion="3" subtotalHiddenItems="1" colGrandTotals="0" itemPrintTitles="1" createdVersion="6" indent="0" compact="0" compactData="0" multipleFieldFilters="0" chartFormat="3" fieldListSortAscending="1">
  <location ref="A13:G25" firstHeaderRow="1" firstDataRow="3" firstDataCol="4" rowPageCount="6" colPageCount="1"/>
  <pivotFields count="15">
    <pivotField axis="axisPage" compact="0" allDrilled="1" outline="0" showAll="0" dataSourceSort="1" defaultSubtotal="0" defaultAttributeDrillState="1"/>
    <pivotField axis="axisPage" compact="0" allDrilled="1" outline="0" showAll="0" dataSourceSort="1" defaultSubtotal="0" defaultAttributeDrillState="1"/>
    <pivotField axis="axisPage"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1">
        <item x="0"/>
      </items>
    </pivotField>
    <pivotField axis="axisRow" compact="0" allDrilled="1" outline="0" showAll="0" dataSourceSort="1" defaultSubtotal="0" defaultAttributeDrillState="1">
      <items count="1">
        <item s="1" x="0"/>
      </items>
    </pivotField>
    <pivotField axis="axisPage" compact="0" allDrilled="1" outline="0" showAll="0" dataSourceSort="1" defaultSubtotal="0" defaultAttributeDrillState="1"/>
    <pivotField axis="axisCol" compact="0" allDrilled="1" outline="0" showAll="0" dataSourceSort="1" defaultSubtotal="0" defaultAttributeDrillState="1">
      <items count="26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compact="0" allDrilled="1" outline="0" subtotalTop="0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dataField="1" compact="0" outline="0" subtotalTop="0" showAll="0" defaultSubtotal="0"/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</items>
    </pivotField>
    <pivotField axis="axisRow" compact="0" allDrilled="1" outline="0" subtotalTop="0" showAll="0" dataSourceSort="1" defaultSubtotal="0" defaultAttributeDrillState="1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</pivotFields>
  <rowFields count="4">
    <field x="4"/>
    <field x="3"/>
    <field x="13"/>
    <field x="14"/>
  </rowFields>
  <rowItems count="10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t="grand">
      <x/>
    </i>
  </rowItems>
  <colFields count="2">
    <field x="6"/>
    <field x="-2"/>
  </colFields>
  <colItems count="3">
    <i>
      <x/>
      <x/>
    </i>
    <i r="1" i="1">
      <x v="1"/>
    </i>
    <i r="1" i="2">
      <x v="2"/>
    </i>
  </colItems>
  <pageFields count="6">
    <pageField fld="0" hier="18" name="[Base Year].[Base Year].&amp;[2020]" cap="2020"/>
    <pageField fld="1" hier="64" name="[Label].[Label].&amp;[Core Incidence]" cap="Core Incidence"/>
    <pageField fld="2" hier="89" name="[Weighting Type].[Weighting Type].&amp;[European 2013]" cap="European 2013"/>
    <pageField fld="9" hier="23" name="[Cancer Site].[Cancer Site Level 1 Code].&amp;[C00-C97]" cap="C00-C97"/>
    <pageField fld="10" hier="51" name="[Cancer Site].[Is C44].&amp;[False]" cap="FALSE"/>
    <pageField fld="5" hier="60" name="[Country].[Country Level 3 Name].[All]" cap="All"/>
  </pageFields>
  <dataFields count="3">
    <dataField fld="11" baseField="0" baseItem="0"/>
    <dataField fld="12" baseField="0" baseItem="0"/>
    <dataField fld="8" baseField="0" baseItem="0"/>
  </dataFields>
  <formats count="164">
    <format dxfId="170">
      <pivotArea type="all" dataOnly="0" outline="0" fieldPosition="0"/>
    </format>
    <format dxfId="169">
      <pivotArea dataOnly="0" labelOnly="1" grandRow="1" outline="0" fieldPosition="0"/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type="origin" dataOnly="0" labelOnly="1" outline="0" fieldPosition="0"/>
    </format>
    <format dxfId="165">
      <pivotArea field="6" type="button" dataOnly="0" labelOnly="1" outline="0" axis="axisCol" fieldPosition="0"/>
    </format>
    <format dxfId="164">
      <pivotArea field="-2" type="button" dataOnly="0" labelOnly="1" outline="0" axis="axisCol" fieldPosition="1"/>
    </format>
    <format dxfId="163">
      <pivotArea type="topRight" dataOnly="0" labelOnly="1" outline="0" fieldPosition="0"/>
    </format>
    <format dxfId="162">
      <pivotArea field="4" type="button" dataOnly="0" labelOnly="1" outline="0" axis="axisRow" fieldPosition="0"/>
    </format>
    <format dxfId="161">
      <pivotArea field="3" type="button" dataOnly="0" labelOnly="1" outline="0" axis="axisRow" fieldPosition="1"/>
    </format>
    <format dxfId="160">
      <pivotArea dataOnly="0" labelOnly="1" outline="0" fieldPosition="0">
        <references count="1">
          <reference field="4" count="0"/>
        </references>
      </pivotArea>
    </format>
    <format dxfId="159">
      <pivotArea dataOnly="0" labelOnly="1" grandRow="1" outline="0" fieldPosition="0"/>
    </format>
    <format dxfId="158">
      <pivotArea dataOnly="0" labelOnly="1" outline="0" fieldPosition="0">
        <references count="2">
          <reference field="3" count="0"/>
          <reference field="4" count="0" selected="0"/>
        </references>
      </pivotArea>
    </format>
    <format dxfId="157">
      <pivotArea dataOnly="0" labelOnly="1" outline="0" fieldPosition="0">
        <references count="1">
          <reference field="6" count="1">
            <x v="2"/>
          </reference>
        </references>
      </pivotArea>
    </format>
    <format dxfId="15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6" count="1" selected="0">
            <x v="2"/>
          </reference>
        </references>
      </pivotArea>
    </format>
    <format dxfId="155">
      <pivotArea type="all" dataOnly="0" outline="0" fieldPosition="0"/>
    </format>
    <format dxfId="154">
      <pivotArea type="origin" dataOnly="0" labelOnly="1" outline="0" fieldPosition="0"/>
    </format>
    <format dxfId="153">
      <pivotArea field="6" type="button" dataOnly="0" labelOnly="1" outline="0" axis="axisCol" fieldPosition="0"/>
    </format>
    <format dxfId="152">
      <pivotArea field="-2" type="button" dataOnly="0" labelOnly="1" outline="0" axis="axisCol" fieldPosition="1"/>
    </format>
    <format dxfId="151">
      <pivotArea type="topRight" dataOnly="0" labelOnly="1" outline="0" fieldPosition="0"/>
    </format>
    <format dxfId="150">
      <pivotArea field="4" type="button" dataOnly="0" labelOnly="1" outline="0" axis="axisRow" fieldPosition="0"/>
    </format>
    <format dxfId="149">
      <pivotArea field="3" type="button" dataOnly="0" labelOnly="1" outline="0" axis="axisRow" fieldPosition="1"/>
    </format>
    <format dxfId="148">
      <pivotArea field="13" type="button" dataOnly="0" labelOnly="1" outline="0" axis="axisRow" fieldPosition="2"/>
    </format>
    <format dxfId="147">
      <pivotArea field="14" type="button" dataOnly="0" labelOnly="1" outline="0" axis="axisRow" fieldPosition="3"/>
    </format>
    <format dxfId="146">
      <pivotArea dataOnly="0" labelOnly="1" outline="0" fieldPosition="0">
        <references count="1">
          <reference field="4" count="0"/>
        </references>
      </pivotArea>
    </format>
    <format dxfId="145">
      <pivotArea dataOnly="0" labelOnly="1" grandRow="1" outline="0" fieldPosition="0"/>
    </format>
    <format dxfId="144">
      <pivotArea dataOnly="0" labelOnly="1" outline="0" fieldPosition="0">
        <references count="2">
          <reference field="3" count="0"/>
          <reference field="4" count="0" selected="0"/>
        </references>
      </pivotArea>
    </format>
    <format dxfId="143">
      <pivotArea dataOnly="0" labelOnly="1" outline="0" fieldPosition="0">
        <references count="3">
          <reference field="3" count="0" selected="0"/>
          <reference field="4" count="0" selected="0"/>
          <reference field="13" count="0"/>
        </references>
      </pivotArea>
    </format>
    <format dxfId="142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71"/>
          </reference>
          <reference field="14" count="1">
            <x v="70"/>
          </reference>
        </references>
      </pivotArea>
    </format>
    <format dxfId="141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72"/>
          </reference>
          <reference field="14" count="1">
            <x v="71"/>
          </reference>
        </references>
      </pivotArea>
    </format>
    <format dxfId="140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73"/>
          </reference>
          <reference field="14" count="1">
            <x v="72"/>
          </reference>
        </references>
      </pivotArea>
    </format>
    <format dxfId="139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74"/>
          </reference>
          <reference field="14" count="1">
            <x v="73"/>
          </reference>
        </references>
      </pivotArea>
    </format>
    <format dxfId="138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75"/>
          </reference>
          <reference field="14" count="1">
            <x v="74"/>
          </reference>
        </references>
      </pivotArea>
    </format>
    <format dxfId="137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76"/>
          </reference>
          <reference field="14" count="1">
            <x v="75"/>
          </reference>
        </references>
      </pivotArea>
    </format>
    <format dxfId="136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77"/>
          </reference>
          <reference field="14" count="1">
            <x v="76"/>
          </reference>
        </references>
      </pivotArea>
    </format>
    <format dxfId="135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78"/>
          </reference>
          <reference field="14" count="1">
            <x v="77"/>
          </reference>
        </references>
      </pivotArea>
    </format>
    <format dxfId="134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79"/>
          </reference>
          <reference field="14" count="1">
            <x v="78"/>
          </reference>
        </references>
      </pivotArea>
    </format>
    <format dxfId="133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80"/>
          </reference>
          <reference field="14" count="1">
            <x v="79"/>
          </reference>
        </references>
      </pivotArea>
    </format>
    <format dxfId="132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81"/>
          </reference>
          <reference field="14" count="1">
            <x v="80"/>
          </reference>
        </references>
      </pivotArea>
    </format>
    <format dxfId="131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82"/>
          </reference>
          <reference field="14" count="1">
            <x v="81"/>
          </reference>
        </references>
      </pivotArea>
    </format>
    <format dxfId="130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83"/>
          </reference>
          <reference field="14" count="1">
            <x v="82"/>
          </reference>
        </references>
      </pivotArea>
    </format>
    <format dxfId="129">
      <pivotArea dataOnly="0" labelOnly="1" outline="0" fieldPosition="0">
        <references count="1">
          <reference field="6" count="1">
            <x v="2"/>
          </reference>
        </references>
      </pivotArea>
    </format>
    <format dxfId="128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6" count="1" selected="0">
            <x v="2"/>
          </reference>
        </references>
      </pivotArea>
    </format>
    <format dxfId="127">
      <pivotArea dataOnly="0" labelOnly="1" outline="0" fieldPosition="0">
        <references count="1">
          <reference field="14" count="0"/>
        </references>
      </pivotArea>
    </format>
    <format dxfId="126">
      <pivotArea dataOnly="0" outline="0" fieldPosition="0">
        <references count="1">
          <reference field="14" count="1">
            <x v="43"/>
          </reference>
        </references>
      </pivotArea>
    </format>
    <format dxfId="125">
      <pivotArea dataOnly="0" outline="0" fieldPosition="0">
        <references count="1">
          <reference field="14" count="1">
            <x v="43"/>
          </reference>
        </references>
      </pivotArea>
    </format>
    <format dxfId="124">
      <pivotArea outline="0" fieldPosition="0">
        <references count="6">
          <reference field="4294967294" count="1" selected="0">
            <x v="0"/>
          </reference>
          <reference field="3" count="0" selected="0"/>
          <reference field="4" count="0" selected="0"/>
          <reference field="6" count="1" selected="0">
            <x v="2"/>
          </reference>
          <reference field="13" count="4" selected="0">
            <x v="60"/>
            <x v="61"/>
            <x v="62"/>
            <x v="63"/>
          </reference>
          <reference field="14" count="4" selected="0">
            <x v="59"/>
            <x v="60"/>
            <x v="61"/>
            <x v="62"/>
          </reference>
        </references>
      </pivotArea>
    </format>
    <format dxfId="123">
      <pivotArea outline="0" fieldPosition="0">
        <references count="4">
          <reference field="3" count="0" selected="0"/>
          <reference field="4" count="0" selected="0"/>
          <reference field="13" count="4" selected="0">
            <x v="45"/>
            <x v="46"/>
            <x v="47"/>
            <x v="48"/>
          </reference>
          <reference field="14" count="4" selected="0">
            <x v="44"/>
            <x v="45"/>
            <x v="46"/>
            <x v="47"/>
          </reference>
        </references>
      </pivotArea>
    </format>
    <format dxfId="122">
      <pivotArea outline="0" fieldPosition="0">
        <references count="4">
          <reference field="3" count="0" selected="0"/>
          <reference field="4" count="0" selected="0"/>
          <reference field="13" count="4" selected="0">
            <x v="60"/>
            <x v="61"/>
            <x v="62"/>
            <x v="63"/>
          </reference>
          <reference field="14" count="4" selected="0">
            <x v="59"/>
            <x v="60"/>
            <x v="61"/>
            <x v="62"/>
          </reference>
        </references>
      </pivotArea>
    </format>
    <format dxfId="121">
      <pivotArea outline="0" fieldPosition="0">
        <references count="4">
          <reference field="3" count="0" selected="0"/>
          <reference field="4" count="0" selected="0"/>
          <reference field="13" count="3" selected="0">
            <x v="41"/>
            <x v="42"/>
            <x v="43"/>
          </reference>
          <reference field="14" count="3" selected="0">
            <x v="40"/>
            <x v="41"/>
            <x v="42"/>
          </reference>
        </references>
      </pivotArea>
    </format>
    <format dxfId="120">
      <pivotArea outline="0" fieldPosition="0">
        <references count="4">
          <reference field="3" count="0" selected="0"/>
          <reference field="4" count="0" selected="0"/>
          <reference field="13" count="3" selected="0">
            <x v="42"/>
            <x v="43"/>
            <x v="44"/>
          </reference>
          <reference field="14" count="3" selected="0">
            <x v="41"/>
            <x v="42"/>
            <x v="43"/>
          </reference>
        </references>
      </pivotArea>
    </format>
    <format dxfId="119">
      <pivotArea outline="0" fieldPosition="0">
        <references count="4">
          <reference field="3" count="0" selected="0"/>
          <reference field="4" count="0" selected="0"/>
          <reference field="13" count="3" selected="0">
            <x v="57"/>
            <x v="58"/>
            <x v="59"/>
          </reference>
          <reference field="14" count="3" selected="0">
            <x v="56"/>
            <x v="57"/>
            <x v="58"/>
          </reference>
        </references>
      </pivotArea>
    </format>
    <format dxfId="118">
      <pivotArea outline="0" fieldPosition="0">
        <references count="4">
          <reference field="3" count="0" selected="0"/>
          <reference field="4" count="0" selected="0"/>
          <reference field="13" count="1" selected="0">
            <x v="56"/>
          </reference>
          <reference field="14" count="1" selected="0">
            <x v="55"/>
          </reference>
        </references>
      </pivotArea>
    </format>
    <format dxfId="117">
      <pivotArea outline="0" fieldPosition="0">
        <references count="4">
          <reference field="3" count="0" selected="0"/>
          <reference field="4" count="0" selected="0"/>
          <reference field="13" count="4" selected="0">
            <x v="49"/>
            <x v="50"/>
            <x v="51"/>
            <x v="52"/>
          </reference>
          <reference field="14" count="4" selected="0">
            <x v="48"/>
            <x v="49"/>
            <x v="50"/>
            <x v="51"/>
          </reference>
        </references>
      </pivotArea>
    </format>
    <format dxfId="116">
      <pivotArea outline="0" fieldPosition="0">
        <references count="4">
          <reference field="3" count="0" selected="0"/>
          <reference field="4" count="0" selected="0"/>
          <reference field="13" count="4" selected="0">
            <x v="64"/>
            <x v="65"/>
            <x v="66"/>
            <x v="67"/>
          </reference>
          <reference field="14" count="4" selected="0">
            <x v="63"/>
            <x v="64"/>
            <x v="65"/>
            <x v="66"/>
          </reference>
        </references>
      </pivotArea>
    </format>
    <format dxfId="115">
      <pivotArea outline="0" fieldPosition="0">
        <references count="4">
          <reference field="3" count="0" selected="0"/>
          <reference field="4" count="0" selected="0"/>
          <reference field="13" count="3" selected="0">
            <x v="53"/>
            <x v="54"/>
            <x v="55"/>
          </reference>
          <reference field="14" count="3" selected="0">
            <x v="52"/>
            <x v="53"/>
            <x v="54"/>
          </reference>
        </references>
      </pivotArea>
    </format>
    <format dxfId="114">
      <pivotArea outline="0" fieldPosition="0">
        <references count="4">
          <reference field="3" count="0" selected="0"/>
          <reference field="4" count="0" selected="0"/>
          <reference field="13" count="3" selected="0">
            <x v="68"/>
            <x v="69"/>
            <x v="70"/>
          </reference>
          <reference field="14" count="3" selected="0">
            <x v="67"/>
            <x v="68"/>
            <x v="69"/>
          </reference>
        </references>
      </pivotArea>
    </format>
    <format dxfId="113">
      <pivotArea type="origin" dataOnly="0" labelOnly="1" outline="0" fieldPosition="0"/>
    </format>
    <format dxfId="112">
      <pivotArea field="4" type="button" dataOnly="0" labelOnly="1" outline="0" axis="axisRow" fieldPosition="0"/>
    </format>
    <format dxfId="111">
      <pivotArea field="3" type="button" dataOnly="0" labelOnly="1" outline="0" axis="axisRow" fieldPosition="1"/>
    </format>
    <format dxfId="110">
      <pivotArea dataOnly="0" labelOnly="1" outline="0" fieldPosition="0">
        <references count="1">
          <reference field="4" count="0"/>
        </references>
      </pivotArea>
    </format>
    <format dxfId="109">
      <pivotArea dataOnly="0" labelOnly="1" grandRow="1" outline="0" fieldPosition="0"/>
    </format>
    <format dxfId="108">
      <pivotArea dataOnly="0" labelOnly="1" outline="0" fieldPosition="0">
        <references count="2">
          <reference field="3" count="0"/>
          <reference field="4" count="0" selected="0"/>
        </references>
      </pivotArea>
    </format>
    <format dxfId="107">
      <pivotArea outline="0" fieldPosition="0">
        <references count="4">
          <reference field="3" count="0" selected="0"/>
          <reference field="4" count="0" selected="0"/>
          <reference field="13" count="1" selected="0">
            <x v="44"/>
          </reference>
          <reference field="14" count="1" selected="0">
            <x v="43"/>
          </reference>
        </references>
      </pivotArea>
    </format>
    <format dxfId="106">
      <pivotArea outline="0" collapsedLevelsAreSubtotals="1" fieldPosition="0"/>
    </format>
    <format dxfId="105">
      <pivotArea dataOnly="0" labelOnly="1" grandRow="1" outline="0" offset="C256:IV256" fieldPosition="0"/>
    </format>
    <format dxfId="104">
      <pivotArea dataOnly="0" labelOnly="1" outline="0" fieldPosition="0">
        <references count="3">
          <reference field="3" count="0" selected="0"/>
          <reference field="4" count="0" selected="0"/>
          <reference field="13" count="30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</reference>
        </references>
      </pivotArea>
    </format>
    <format dxfId="103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41"/>
          </reference>
          <reference field="14" count="1">
            <x v="40"/>
          </reference>
        </references>
      </pivotArea>
    </format>
    <format dxfId="102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42"/>
          </reference>
          <reference field="14" count="1">
            <x v="41"/>
          </reference>
        </references>
      </pivotArea>
    </format>
    <format dxfId="101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43"/>
          </reference>
          <reference field="14" count="1">
            <x v="42"/>
          </reference>
        </references>
      </pivotArea>
    </format>
    <format dxfId="100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44"/>
          </reference>
          <reference field="14" count="1">
            <x v="43"/>
          </reference>
        </references>
      </pivotArea>
    </format>
    <format dxfId="99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45"/>
          </reference>
          <reference field="14" count="1">
            <x v="44"/>
          </reference>
        </references>
      </pivotArea>
    </format>
    <format dxfId="98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46"/>
          </reference>
          <reference field="14" count="1">
            <x v="45"/>
          </reference>
        </references>
      </pivotArea>
    </format>
    <format dxfId="97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47"/>
          </reference>
          <reference field="14" count="1">
            <x v="46"/>
          </reference>
        </references>
      </pivotArea>
    </format>
    <format dxfId="96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48"/>
          </reference>
          <reference field="14" count="1">
            <x v="47"/>
          </reference>
        </references>
      </pivotArea>
    </format>
    <format dxfId="95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49"/>
          </reference>
          <reference field="14" count="1">
            <x v="48"/>
          </reference>
        </references>
      </pivotArea>
    </format>
    <format dxfId="94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50"/>
          </reference>
          <reference field="14" count="1">
            <x v="49"/>
          </reference>
        </references>
      </pivotArea>
    </format>
    <format dxfId="93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51"/>
          </reference>
          <reference field="14" count="1">
            <x v="50"/>
          </reference>
        </references>
      </pivotArea>
    </format>
    <format dxfId="92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52"/>
          </reference>
          <reference field="14" count="1">
            <x v="51"/>
          </reference>
        </references>
      </pivotArea>
    </format>
    <format dxfId="91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53"/>
          </reference>
          <reference field="14" count="1">
            <x v="52"/>
          </reference>
        </references>
      </pivotArea>
    </format>
    <format dxfId="90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54"/>
          </reference>
          <reference field="14" count="1">
            <x v="53"/>
          </reference>
        </references>
      </pivotArea>
    </format>
    <format dxfId="89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55"/>
          </reference>
          <reference field="14" count="1">
            <x v="54"/>
          </reference>
        </references>
      </pivotArea>
    </format>
    <format dxfId="88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56"/>
          </reference>
          <reference field="14" count="1">
            <x v="55"/>
          </reference>
        </references>
      </pivotArea>
    </format>
    <format dxfId="87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57"/>
          </reference>
          <reference field="14" count="1">
            <x v="56"/>
          </reference>
        </references>
      </pivotArea>
    </format>
    <format dxfId="86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58"/>
          </reference>
          <reference field="14" count="1">
            <x v="57"/>
          </reference>
        </references>
      </pivotArea>
    </format>
    <format dxfId="85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59"/>
          </reference>
          <reference field="14" count="1">
            <x v="58"/>
          </reference>
        </references>
      </pivotArea>
    </format>
    <format dxfId="84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60"/>
          </reference>
          <reference field="14" count="1">
            <x v="59"/>
          </reference>
        </references>
      </pivotArea>
    </format>
    <format dxfId="83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61"/>
          </reference>
          <reference field="14" count="1">
            <x v="60"/>
          </reference>
        </references>
      </pivotArea>
    </format>
    <format dxfId="82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62"/>
          </reference>
          <reference field="14" count="1">
            <x v="61"/>
          </reference>
        </references>
      </pivotArea>
    </format>
    <format dxfId="81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63"/>
          </reference>
          <reference field="14" count="1">
            <x v="62"/>
          </reference>
        </references>
      </pivotArea>
    </format>
    <format dxfId="80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64"/>
          </reference>
          <reference field="14" count="1">
            <x v="63"/>
          </reference>
        </references>
      </pivotArea>
    </format>
    <format dxfId="79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65"/>
          </reference>
          <reference field="14" count="1">
            <x v="64"/>
          </reference>
        </references>
      </pivotArea>
    </format>
    <format dxfId="78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66"/>
          </reference>
          <reference field="14" count="1">
            <x v="65"/>
          </reference>
        </references>
      </pivotArea>
    </format>
    <format dxfId="77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67"/>
          </reference>
          <reference field="14" count="1">
            <x v="66"/>
          </reference>
        </references>
      </pivotArea>
    </format>
    <format dxfId="76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68"/>
          </reference>
          <reference field="14" count="1">
            <x v="67"/>
          </reference>
        </references>
      </pivotArea>
    </format>
    <format dxfId="75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69"/>
          </reference>
          <reference field="14" count="1">
            <x v="68"/>
          </reference>
        </references>
      </pivotArea>
    </format>
    <format dxfId="74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70"/>
          </reference>
          <reference field="14" count="1">
            <x v="69"/>
          </reference>
        </references>
      </pivotArea>
    </format>
    <format dxfId="73">
      <pivotArea outline="0" fieldPosition="0">
        <references count="4">
          <reference field="3" count="0" selected="0"/>
          <reference field="4" count="0" selected="0"/>
          <reference field="13" count="4" selected="0">
            <x v="14"/>
            <x v="15"/>
            <x v="16"/>
            <x v="17"/>
          </reference>
          <reference field="14" count="4" selected="0">
            <x v="13"/>
            <x v="14"/>
            <x v="15"/>
            <x v="16"/>
          </reference>
        </references>
      </pivotArea>
    </format>
    <format dxfId="72">
      <pivotArea dataOnly="0" labelOnly="1" outline="0" fieldPosition="0">
        <references count="3">
          <reference field="3" count="0" selected="0"/>
          <reference field="4" count="0" selected="0"/>
          <reference field="13" count="4">
            <x v="14"/>
            <x v="15"/>
            <x v="16"/>
            <x v="17"/>
          </reference>
        </references>
      </pivotArea>
    </format>
    <format dxfId="71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14"/>
          </reference>
          <reference field="14" count="1">
            <x v="13"/>
          </reference>
        </references>
      </pivotArea>
    </format>
    <format dxfId="70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15"/>
          </reference>
          <reference field="14" count="1">
            <x v="14"/>
          </reference>
        </references>
      </pivotArea>
    </format>
    <format dxfId="69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16"/>
          </reference>
          <reference field="14" count="1">
            <x v="15"/>
          </reference>
        </references>
      </pivotArea>
    </format>
    <format dxfId="68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17"/>
          </reference>
          <reference field="14" count="1">
            <x v="16"/>
          </reference>
        </references>
      </pivotArea>
    </format>
    <format dxfId="67">
      <pivotArea outline="0" fieldPosition="0">
        <references count="4">
          <reference field="3" count="0" selected="0"/>
          <reference field="4" count="0" selected="0"/>
          <reference field="13" count="11" selected="0">
            <x v="18"/>
            <x v="19"/>
            <x v="20"/>
            <x v="21"/>
            <x v="22"/>
            <x v="23"/>
            <x v="24"/>
            <x v="25"/>
            <x v="26"/>
            <x v="27"/>
            <x v="28"/>
          </reference>
          <reference field="14" count="11" selected="0"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66">
      <pivotArea dataOnly="0" labelOnly="1" outline="0" fieldPosition="0">
        <references count="3">
          <reference field="3" count="0" selected="0"/>
          <reference field="4" count="0" selected="0"/>
          <reference field="13" count="11">
            <x v="18"/>
            <x v="19"/>
            <x v="20"/>
            <x v="21"/>
            <x v="22"/>
            <x v="23"/>
            <x v="24"/>
            <x v="25"/>
            <x v="26"/>
            <x v="27"/>
            <x v="28"/>
          </reference>
        </references>
      </pivotArea>
    </format>
    <format dxfId="65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18"/>
          </reference>
          <reference field="14" count="1">
            <x v="17"/>
          </reference>
        </references>
      </pivotArea>
    </format>
    <format dxfId="64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19"/>
          </reference>
          <reference field="14" count="1">
            <x v="18"/>
          </reference>
        </references>
      </pivotArea>
    </format>
    <format dxfId="63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0"/>
          </reference>
          <reference field="14" count="1">
            <x v="19"/>
          </reference>
        </references>
      </pivotArea>
    </format>
    <format dxfId="62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1"/>
          </reference>
          <reference field="14" count="1">
            <x v="20"/>
          </reference>
        </references>
      </pivotArea>
    </format>
    <format dxfId="61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2"/>
          </reference>
          <reference field="14" count="1">
            <x v="21"/>
          </reference>
        </references>
      </pivotArea>
    </format>
    <format dxfId="60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3"/>
          </reference>
          <reference field="14" count="1">
            <x v="22"/>
          </reference>
        </references>
      </pivotArea>
    </format>
    <format dxfId="59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4"/>
          </reference>
          <reference field="14" count="1">
            <x v="23"/>
          </reference>
        </references>
      </pivotArea>
    </format>
    <format dxfId="58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5"/>
          </reference>
          <reference field="14" count="1">
            <x v="24"/>
          </reference>
        </references>
      </pivotArea>
    </format>
    <format dxfId="57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6"/>
          </reference>
          <reference field="14" count="1">
            <x v="25"/>
          </reference>
        </references>
      </pivotArea>
    </format>
    <format dxfId="56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7"/>
          </reference>
          <reference field="14" count="1">
            <x v="26"/>
          </reference>
        </references>
      </pivotArea>
    </format>
    <format dxfId="55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8"/>
          </reference>
          <reference field="14" count="1">
            <x v="27"/>
          </reference>
        </references>
      </pivotArea>
    </format>
    <format dxfId="54">
      <pivotArea outline="0" fieldPosition="0">
        <references count="4">
          <reference field="3" count="0" selected="0"/>
          <reference field="4" count="0" selected="0"/>
          <reference field="13" count="9" selected="0">
            <x v="29"/>
            <x v="30"/>
            <x v="31"/>
            <x v="32"/>
            <x v="33"/>
            <x v="34"/>
            <x v="35"/>
            <x v="36"/>
            <x v="37"/>
          </reference>
          <reference field="14" count="9" selected="0">
            <x v="28"/>
            <x v="29"/>
            <x v="30"/>
            <x v="31"/>
            <x v="32"/>
            <x v="33"/>
            <x v="34"/>
            <x v="35"/>
            <x v="36"/>
          </reference>
        </references>
      </pivotArea>
    </format>
    <format dxfId="53">
      <pivotArea dataOnly="0" labelOnly="1" outline="0" fieldPosition="0">
        <references count="3">
          <reference field="3" count="0" selected="0"/>
          <reference field="4" count="0" selected="0"/>
          <reference field="13" count="9"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52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9"/>
          </reference>
          <reference field="14" count="1">
            <x v="28"/>
          </reference>
        </references>
      </pivotArea>
    </format>
    <format dxfId="51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30"/>
          </reference>
          <reference field="14" count="1">
            <x v="29"/>
          </reference>
        </references>
      </pivotArea>
    </format>
    <format dxfId="50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31"/>
          </reference>
          <reference field="14" count="1">
            <x v="30"/>
          </reference>
        </references>
      </pivotArea>
    </format>
    <format dxfId="49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32"/>
          </reference>
          <reference field="14" count="1">
            <x v="31"/>
          </reference>
        </references>
      </pivotArea>
    </format>
    <format dxfId="48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33"/>
          </reference>
          <reference field="14" count="1">
            <x v="32"/>
          </reference>
        </references>
      </pivotArea>
    </format>
    <format dxfId="47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34"/>
          </reference>
          <reference field="14" count="1">
            <x v="33"/>
          </reference>
        </references>
      </pivotArea>
    </format>
    <format dxfId="46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35"/>
          </reference>
          <reference field="14" count="1">
            <x v="34"/>
          </reference>
        </references>
      </pivotArea>
    </format>
    <format dxfId="45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36"/>
          </reference>
          <reference field="14" count="1">
            <x v="35"/>
          </reference>
        </references>
      </pivotArea>
    </format>
    <format dxfId="44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37"/>
          </reference>
          <reference field="14" count="1">
            <x v="36"/>
          </reference>
        </references>
      </pivotArea>
    </format>
    <format dxfId="43">
      <pivotArea outline="0" fieldPosition="0">
        <references count="4">
          <reference field="3" count="0" selected="0"/>
          <reference field="4" count="0" selected="0"/>
          <reference field="13" count="3" selected="0">
            <x v="38"/>
            <x v="39"/>
            <x v="40"/>
          </reference>
          <reference field="14" count="3" selected="0">
            <x v="37"/>
            <x v="38"/>
            <x v="39"/>
          </reference>
        </references>
      </pivotArea>
    </format>
    <format dxfId="42">
      <pivotArea dataOnly="0" labelOnly="1" outline="0" fieldPosition="0">
        <references count="3">
          <reference field="3" count="0" selected="0"/>
          <reference field="4" count="0" selected="0"/>
          <reference field="13" count="3">
            <x v="38"/>
            <x v="39"/>
            <x v="40"/>
          </reference>
        </references>
      </pivotArea>
    </format>
    <format dxfId="41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38"/>
          </reference>
          <reference field="14" count="1">
            <x v="37"/>
          </reference>
        </references>
      </pivotArea>
    </format>
    <format dxfId="40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39"/>
          </reference>
          <reference field="14" count="1">
            <x v="38"/>
          </reference>
        </references>
      </pivotArea>
    </format>
    <format dxfId="39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40"/>
          </reference>
          <reference field="14" count="1">
            <x v="39"/>
          </reference>
        </references>
      </pivotArea>
    </format>
    <format dxfId="38">
      <pivotArea outline="0" fieldPosition="0">
        <references count="4">
          <reference field="3" count="0" selected="0"/>
          <reference field="4" count="0" selected="0"/>
          <reference field="13" count="1" selected="0">
            <x v="9"/>
          </reference>
          <reference field="14" count="1" selected="0">
            <x v="9"/>
          </reference>
        </references>
      </pivotArea>
    </format>
    <format dxfId="37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9"/>
          </reference>
          <reference field="14" count="1">
            <x v="9"/>
          </reference>
        </references>
      </pivotArea>
    </format>
    <format dxfId="36">
      <pivotArea dataOnly="0" labelOnly="1" outline="0" fieldPosition="0">
        <references count="3">
          <reference field="3" count="0" selected="0"/>
          <reference field="4" count="0" selected="0"/>
          <reference field="13" count="1">
            <x v="9"/>
          </reference>
        </references>
      </pivotArea>
    </format>
    <format dxfId="35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9"/>
          </reference>
          <reference field="14" count="1">
            <x v="9"/>
          </reference>
        </references>
      </pivotArea>
    </format>
    <format dxfId="34">
      <pivotArea outline="0" fieldPosition="0">
        <references count="4">
          <reference field="3" count="0" selected="0"/>
          <reference field="4" count="0" selected="0"/>
          <reference field="13" count="1" selected="0">
            <x v="10"/>
          </reference>
          <reference field="14" count="1" selected="0">
            <x v="10"/>
          </reference>
        </references>
      </pivotArea>
    </format>
    <format dxfId="33">
      <pivotArea dataOnly="0" labelOnly="1" outline="0" fieldPosition="0">
        <references count="3">
          <reference field="3" count="0" selected="0"/>
          <reference field="4" count="0" selected="0"/>
          <reference field="13" count="1">
            <x v="10"/>
          </reference>
        </references>
      </pivotArea>
    </format>
    <format dxfId="32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10"/>
          </reference>
          <reference field="14" count="1">
            <x v="10"/>
          </reference>
        </references>
      </pivotArea>
    </format>
    <format dxfId="31">
      <pivotArea dataOnly="0" outline="0" fieldPosition="0">
        <references count="2">
          <reference field="13" count="1">
            <x v="11"/>
          </reference>
          <reference field="14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30">
      <pivotArea outline="0" fieldPosition="0">
        <references count="4">
          <reference field="3" count="0" selected="0"/>
          <reference field="4" count="0" selected="0"/>
          <reference field="13" count="2" selected="0">
            <x v="12"/>
            <x v="13"/>
          </reference>
          <reference field="14" count="2" selected="0">
            <x v="11"/>
            <x v="12"/>
          </reference>
        </references>
      </pivotArea>
    </format>
    <format dxfId="29">
      <pivotArea dataOnly="0" labelOnly="1" outline="0" fieldPosition="0">
        <references count="3">
          <reference field="3" count="0" selected="0"/>
          <reference field="4" count="0" selected="0"/>
          <reference field="13" count="2">
            <x v="12"/>
            <x v="13"/>
          </reference>
        </references>
      </pivotArea>
    </format>
    <format dxfId="28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12"/>
          </reference>
          <reference field="14" count="1">
            <x v="11"/>
          </reference>
        </references>
      </pivotArea>
    </format>
    <format dxfId="27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13"/>
          </reference>
          <reference field="14" count="1">
            <x v="12"/>
          </reference>
        </references>
      </pivotArea>
    </format>
    <format dxfId="26">
      <pivotArea outline="0" fieldPosition="0">
        <references count="4">
          <reference field="3" count="0" selected="0"/>
          <reference field="4" count="0" selected="0"/>
          <reference field="13" count="4" selected="0">
            <x v="1"/>
            <x v="2"/>
            <x v="3"/>
            <x v="4"/>
          </reference>
          <reference field="14" count="4" selected="0">
            <x v="1"/>
            <x v="2"/>
            <x v="3"/>
            <x v="4"/>
          </reference>
        </references>
      </pivotArea>
    </format>
    <format dxfId="25">
      <pivotArea dataOnly="0" labelOnly="1" outline="0" fieldPosition="0">
        <references count="3">
          <reference field="3" count="0" selected="0"/>
          <reference field="4" count="0" selected="0"/>
          <reference field="13" count="4">
            <x v="1"/>
            <x v="2"/>
            <x v="3"/>
            <x v="4"/>
          </reference>
        </references>
      </pivotArea>
    </format>
    <format dxfId="24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1"/>
          </reference>
          <reference field="14" count="1">
            <x v="1"/>
          </reference>
        </references>
      </pivotArea>
    </format>
    <format dxfId="23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"/>
          </reference>
          <reference field="14" count="1">
            <x v="2"/>
          </reference>
        </references>
      </pivotArea>
    </format>
    <format dxfId="22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3"/>
          </reference>
          <reference field="14" count="1">
            <x v="3"/>
          </reference>
        </references>
      </pivotArea>
    </format>
    <format dxfId="21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4"/>
          </reference>
          <reference field="14" count="1">
            <x v="4"/>
          </reference>
        </references>
      </pivotArea>
    </format>
    <format dxfId="20">
      <pivotArea outline="0" fieldPosition="0">
        <references count="4">
          <reference field="3" count="0" selected="0"/>
          <reference field="4" count="0" selected="0"/>
          <reference field="13" count="1" selected="0">
            <x v="2"/>
          </reference>
          <reference field="14" count="1" selected="0">
            <x v="2"/>
          </reference>
        </references>
      </pivotArea>
    </format>
    <format dxfId="19">
      <pivotArea dataOnly="0" labelOnly="1" outline="0" fieldPosition="0">
        <references count="3">
          <reference field="3" count="0" selected="0"/>
          <reference field="4" count="0" selected="0"/>
          <reference field="13" count="1">
            <x v="2"/>
          </reference>
        </references>
      </pivotArea>
    </format>
    <format dxfId="18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2"/>
          </reference>
          <reference field="14" count="1">
            <x v="2"/>
          </reference>
        </references>
      </pivotArea>
    </format>
    <format dxfId="17">
      <pivotArea dataOnly="0" outline="0" fieldPosition="0">
        <references count="2">
          <reference field="13" count="1">
            <x v="3"/>
          </reference>
          <reference field="14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6">
      <pivotArea outline="0" fieldPosition="0">
        <references count="4">
          <reference field="3" count="0" selected="0"/>
          <reference field="4" count="0" selected="0"/>
          <reference field="13" count="1" selected="0">
            <x v="5"/>
          </reference>
          <reference field="14" count="1" selected="0">
            <x v="5"/>
          </reference>
        </references>
      </pivotArea>
    </format>
    <format dxfId="15">
      <pivotArea dataOnly="0" labelOnly="1" outline="0" fieldPosition="0">
        <references count="3">
          <reference field="3" count="0" selected="0"/>
          <reference field="4" count="0" selected="0"/>
          <reference field="13" count="1">
            <x v="5"/>
          </reference>
        </references>
      </pivotArea>
    </format>
    <format dxfId="14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5"/>
          </reference>
          <reference field="14" count="1">
            <x v="5"/>
          </reference>
        </references>
      </pivotArea>
    </format>
    <format dxfId="13">
      <pivotArea outline="0" fieldPosition="0">
        <references count="4">
          <reference field="3" count="0" selected="0"/>
          <reference field="4" count="0" selected="0"/>
          <reference field="13" count="1" selected="0">
            <x v="6"/>
          </reference>
          <reference field="14" count="1" selected="0">
            <x v="6"/>
          </reference>
        </references>
      </pivotArea>
    </format>
    <format dxfId="12">
      <pivotArea dataOnly="0" labelOnly="1" outline="0" fieldPosition="0">
        <references count="3">
          <reference field="3" count="0" selected="0"/>
          <reference field="4" count="0" selected="0"/>
          <reference field="13" count="1">
            <x v="6"/>
          </reference>
        </references>
      </pivotArea>
    </format>
    <format dxfId="11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6"/>
          </reference>
          <reference field="14" count="1">
            <x v="6"/>
          </reference>
        </references>
      </pivotArea>
    </format>
    <format dxfId="10">
      <pivotArea outline="0" fieldPosition="0">
        <references count="4">
          <reference field="3" count="0" selected="0"/>
          <reference field="4" count="0" selected="0"/>
          <reference field="13" count="2" selected="0">
            <x v="7"/>
            <x v="8"/>
          </reference>
          <reference field="14" count="2" selected="0">
            <x v="7"/>
            <x v="8"/>
          </reference>
        </references>
      </pivotArea>
    </format>
    <format dxfId="9">
      <pivotArea dataOnly="0" labelOnly="1" outline="0" fieldPosition="0">
        <references count="3">
          <reference field="3" count="0" selected="0"/>
          <reference field="4" count="0" selected="0"/>
          <reference field="13" count="2">
            <x v="7"/>
            <x v="8"/>
          </reference>
        </references>
      </pivotArea>
    </format>
    <format dxfId="8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7"/>
          </reference>
          <reference field="14" count="1">
            <x v="7"/>
          </reference>
        </references>
      </pivotArea>
    </format>
    <format dxfId="7">
      <pivotArea dataOnly="0" labelOnly="1" outline="0" fieldPosition="0">
        <references count="4">
          <reference field="3" count="0" selected="0"/>
          <reference field="4" count="0" selected="0"/>
          <reference field="13" count="1" selected="0">
            <x v="8"/>
          </reference>
          <reference field="14" count="1">
            <x v="8"/>
          </reference>
        </references>
      </pivotArea>
    </format>
  </formats>
  <chartFormats count="25">
    <chartFormat chart="2" format="0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3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4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5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6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7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8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9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10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11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12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13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1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15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16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17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18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1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2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2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1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22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23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24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25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2"/>
          </reference>
          <reference field="6" count="1" selected="0">
            <x v="2"/>
          </reference>
        </references>
      </pivotArea>
    </chartFormat>
  </chartFormats>
  <pivotHierarchies count="30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 multipleItemSelectionAllowed="1">
      <members count="1" level="1">
        <member name="[Base Year].[Base Year].&amp;[2020]"/>
      </members>
    </pivotHierarchy>
    <pivotHierarchy/>
    <pivotHierarchy/>
    <pivotHierarchy/>
    <pivotHierarchy/>
    <pivotHierarchy multipleItemSelectionAllowed="1">
      <members count="1" level="1">
        <member name="[Cancer Site].[Cancer Site Level 1 Code].&amp;[C00-C97]"/>
      </members>
    </pivotHierarchy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Cancer Site].[Is C44].&amp;[False]"/>
      </members>
    </pivotHierarchy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 multipleItemSelectionAllowed="1">
      <members count="2" level="1">
        <member name="[Label].[Label].&amp;[Core Incidence]"/>
        <member name="[Label].[Label].&amp;[Core Population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4">
    <rowHierarchyUsage hierarchyUsage="33"/>
    <rowHierarchyUsage hierarchyUsage="31"/>
    <rowHierarchyUsage hierarchyUsage="45"/>
    <rowHierarchyUsage hierarchyUsage="47"/>
  </rowHierarchiesUsage>
  <colHierarchiesUsage count="2">
    <colHierarchyUsage hierarchyUsage="9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C9DD-FDEF-4911-B89C-46E05472D105}">
  <dimension ref="A4:AD49"/>
  <sheetViews>
    <sheetView topLeftCell="D10" workbookViewId="0">
      <selection activeCell="F37" sqref="F37"/>
    </sheetView>
  </sheetViews>
  <sheetFormatPr defaultRowHeight="15" x14ac:dyDescent="0.25"/>
  <cols>
    <col min="1" max="1" width="20" style="2" customWidth="1"/>
    <col min="2" max="2" width="20.42578125" style="2" customWidth="1"/>
    <col min="3" max="3" width="10.85546875" customWidth="1"/>
    <col min="4" max="4" width="41.5703125" style="2" customWidth="1"/>
    <col min="5" max="7" width="10.7109375" customWidth="1"/>
    <col min="8" max="10" width="2.140625" customWidth="1"/>
    <col min="11" max="16" width="8.7109375" customWidth="1"/>
    <col min="17" max="21" width="2.140625" customWidth="1"/>
    <col min="22" max="22" width="47.140625" customWidth="1"/>
    <col min="23" max="23" width="9.140625" customWidth="1"/>
    <col min="24" max="24" width="8.28515625" customWidth="1"/>
    <col min="25" max="26" width="9.7109375" customWidth="1"/>
    <col min="30" max="30" width="9.140625" customWidth="1"/>
  </cols>
  <sheetData>
    <row r="4" spans="1:30" x14ac:dyDescent="0.25">
      <c r="C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30" x14ac:dyDescent="0.25"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30" x14ac:dyDescent="0.25">
      <c r="A6" s="34" t="s">
        <v>0</v>
      </c>
      <c r="B6" s="34" t="s" vm="5">
        <v>19</v>
      </c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30" x14ac:dyDescent="0.25">
      <c r="A7" s="34" t="s">
        <v>2</v>
      </c>
      <c r="B7" s="34" t="s" vm="1">
        <v>5</v>
      </c>
      <c r="C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30" x14ac:dyDescent="0.25">
      <c r="A8" s="34" t="s">
        <v>3</v>
      </c>
      <c r="B8" s="34" t="s" vm="2">
        <v>4</v>
      </c>
      <c r="C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30" ht="30" x14ac:dyDescent="0.25">
      <c r="A9" s="34" t="s">
        <v>12</v>
      </c>
      <c r="B9" s="34" t="s" vm="6">
        <v>35</v>
      </c>
      <c r="C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30" x14ac:dyDescent="0.25">
      <c r="A10" s="34" t="s">
        <v>13</v>
      </c>
      <c r="B10" s="34" t="s" vm="4">
        <v>14</v>
      </c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30" ht="30" x14ac:dyDescent="0.25">
      <c r="A11" s="34" t="s">
        <v>8</v>
      </c>
      <c r="B11" s="34" t="s" vm="3">
        <v>1</v>
      </c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30" x14ac:dyDescent="0.25">
      <c r="A12" s="41"/>
      <c r="B12" s="41"/>
      <c r="C12" s="40"/>
      <c r="D12" s="41"/>
      <c r="E12" s="40"/>
      <c r="F12" s="40"/>
      <c r="G12" s="4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30" ht="30" x14ac:dyDescent="0.25">
      <c r="A13" s="43"/>
      <c r="B13" s="43"/>
      <c r="C13" s="43"/>
      <c r="D13" s="43"/>
      <c r="E13" s="34" t="s">
        <v>9</v>
      </c>
      <c r="F13" s="34" t="s">
        <v>16</v>
      </c>
      <c r="G13" s="3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30" x14ac:dyDescent="0.25">
      <c r="A14" s="43"/>
      <c r="B14" s="43"/>
      <c r="C14" s="43"/>
      <c r="D14" s="43"/>
      <c r="E14" s="34" t="s">
        <v>33</v>
      </c>
      <c r="F14" s="34"/>
      <c r="G14" s="3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30" ht="60" x14ac:dyDescent="0.25">
      <c r="A15" s="43" t="s">
        <v>7</v>
      </c>
      <c r="B15" s="43" t="s">
        <v>6</v>
      </c>
      <c r="C15" s="34" t="s">
        <v>31</v>
      </c>
      <c r="D15" s="43" t="s">
        <v>32</v>
      </c>
      <c r="E15" s="34" t="s">
        <v>18</v>
      </c>
      <c r="F15" s="34" t="s">
        <v>17</v>
      </c>
      <c r="G15" s="34" t="s">
        <v>10</v>
      </c>
      <c r="H15" s="4"/>
      <c r="I15" s="4"/>
      <c r="J15" s="4"/>
      <c r="K15" s="1"/>
      <c r="L15" s="1"/>
      <c r="M15" s="1"/>
      <c r="N15" s="1"/>
      <c r="O15" s="1"/>
      <c r="P15" s="1"/>
      <c r="Q15" s="1"/>
      <c r="R15" s="1"/>
      <c r="S15" s="1"/>
      <c r="V15" s="15"/>
      <c r="W15" s="73" t="s">
        <v>22</v>
      </c>
      <c r="X15" s="73"/>
      <c r="Y15" s="73" t="s">
        <v>21</v>
      </c>
      <c r="Z15" s="73"/>
      <c r="AA15" s="73" t="s">
        <v>30</v>
      </c>
      <c r="AB15" s="73"/>
    </row>
    <row r="16" spans="1:30" ht="30.75" thickBot="1" x14ac:dyDescent="0.3">
      <c r="A16" s="43" t="s">
        <v>41</v>
      </c>
      <c r="B16" s="43" t="s">
        <v>42</v>
      </c>
      <c r="C16" s="34" t="s">
        <v>42</v>
      </c>
      <c r="D16" s="43" t="s">
        <v>41</v>
      </c>
      <c r="E16" s="42">
        <v>0</v>
      </c>
      <c r="F16" s="42">
        <v>0</v>
      </c>
      <c r="G16" s="42">
        <v>0</v>
      </c>
      <c r="H16" s="1"/>
      <c r="I16" s="1"/>
      <c r="J16" s="1"/>
      <c r="K16" s="74" t="s">
        <v>34</v>
      </c>
      <c r="L16" s="75"/>
      <c r="M16" s="75"/>
      <c r="N16" s="75"/>
      <c r="O16" s="75"/>
      <c r="P16" s="76"/>
      <c r="Q16" s="4"/>
      <c r="R16" s="4"/>
      <c r="S16" s="4"/>
      <c r="V16" s="16"/>
      <c r="W16" s="32" t="s">
        <v>23</v>
      </c>
      <c r="X16" s="33" t="s">
        <v>15</v>
      </c>
      <c r="Y16" s="32" t="s">
        <v>23</v>
      </c>
      <c r="Z16" s="33" t="s">
        <v>15</v>
      </c>
      <c r="AA16" s="8" t="s">
        <v>23</v>
      </c>
      <c r="AB16" s="8" t="s">
        <v>15</v>
      </c>
      <c r="AD16" s="35"/>
    </row>
    <row r="17" spans="1:30" ht="15.75" thickTop="1" x14ac:dyDescent="0.25">
      <c r="A17" s="43"/>
      <c r="B17" s="43"/>
      <c r="C17" s="59" t="s">
        <v>43</v>
      </c>
      <c r="D17" s="57" t="s">
        <v>44</v>
      </c>
      <c r="E17" s="58">
        <v>20.333333333333332</v>
      </c>
      <c r="F17" s="58">
        <v>24</v>
      </c>
      <c r="G17" s="58">
        <v>44.333333333333336</v>
      </c>
      <c r="H17" s="1"/>
      <c r="I17" s="1"/>
      <c r="J17" s="1"/>
      <c r="K17" s="50">
        <f>SUM(E17, E20)</f>
        <v>246.33333333333334</v>
      </c>
      <c r="L17" s="51">
        <f>K17/K$21</f>
        <v>8.6615096108766998E-2</v>
      </c>
      <c r="M17" s="50">
        <f>SUM(F17,F20)</f>
        <v>298</v>
      </c>
      <c r="N17" s="51">
        <f t="shared" ref="N17" si="0">M17/M$21</f>
        <v>4.6362080589119947E-2</v>
      </c>
      <c r="O17" s="50">
        <f>SUM(G17,G20)</f>
        <v>544.33333333333337</v>
      </c>
      <c r="P17" s="51">
        <f t="shared" ref="P17" si="1">O17/O$21</f>
        <v>5.8709329498472053E-2</v>
      </c>
      <c r="Q17" s="1"/>
      <c r="R17" s="1"/>
      <c r="S17" s="1"/>
      <c r="V17" s="37" t="s">
        <v>36</v>
      </c>
      <c r="W17" s="27">
        <f>ROUND(K17,0)</f>
        <v>246</v>
      </c>
      <c r="X17" s="28">
        <f>IF(W17="&lt;20", "", ROUND(L17,4))</f>
        <v>8.6599999999999996E-2</v>
      </c>
      <c r="Y17" s="27">
        <f t="shared" ref="Y17:Y21" si="2">ROUND(M17,0)</f>
        <v>298</v>
      </c>
      <c r="Z17" s="28">
        <f t="shared" ref="Z17:Z20" si="3">IF(Y17="&lt;20", "", ROUND(N17,4))</f>
        <v>4.6399999999999997E-2</v>
      </c>
      <c r="AA17" s="27">
        <f t="shared" ref="AA17:AA21" si="4">ROUND(O17,0)</f>
        <v>544</v>
      </c>
      <c r="AB17" s="28">
        <f>IF(OR(AA17="&lt;20", AA17="&gt;20"), "", ROUND(P17,4))</f>
        <v>5.8700000000000002E-2</v>
      </c>
      <c r="AC17" s="35"/>
      <c r="AD17" s="35"/>
    </row>
    <row r="18" spans="1:30" x14ac:dyDescent="0.25">
      <c r="A18" s="43"/>
      <c r="B18" s="43"/>
      <c r="C18" s="60" t="s">
        <v>45</v>
      </c>
      <c r="D18" s="61" t="s">
        <v>46</v>
      </c>
      <c r="E18" s="62">
        <v>12.666666666666666</v>
      </c>
      <c r="F18" s="62">
        <v>15.333333333333334</v>
      </c>
      <c r="G18" s="62">
        <v>28</v>
      </c>
      <c r="H18" s="1"/>
      <c r="I18" s="1"/>
      <c r="J18" s="1"/>
      <c r="K18" s="52">
        <f>SUM(E18, E21)</f>
        <v>807.66666666666663</v>
      </c>
      <c r="L18" s="53">
        <f t="shared" ref="L18:L19" si="5">K18/K$21</f>
        <v>0.28398968588842005</v>
      </c>
      <c r="M18" s="52">
        <f t="shared" ref="M18:M19" si="6">SUM(F18,F21)</f>
        <v>856</v>
      </c>
      <c r="N18" s="56">
        <f t="shared" ref="N18:N19" si="7">M18/M$21</f>
        <v>0.13317429860498883</v>
      </c>
      <c r="O18" s="52">
        <f t="shared" ref="O18:O19" si="8">SUM(G18,G21)</f>
        <v>1663.6666666666667</v>
      </c>
      <c r="P18" s="56">
        <f t="shared" ref="P18:P19" si="9">O18/O$21</f>
        <v>0.17943555635448502</v>
      </c>
      <c r="Q18" s="1"/>
      <c r="R18" s="1"/>
      <c r="S18" s="1"/>
      <c r="V18" s="38" t="s">
        <v>37</v>
      </c>
      <c r="W18" s="14">
        <f t="shared" ref="W18:W21" si="10">ROUND(K18,0)</f>
        <v>808</v>
      </c>
      <c r="X18" s="29">
        <f t="shared" ref="X18:X20" si="11">IF(W18="&lt;20", "", ROUND(L18,4))</f>
        <v>0.28399999999999997</v>
      </c>
      <c r="Y18" s="14">
        <f t="shared" si="2"/>
        <v>856</v>
      </c>
      <c r="Z18" s="29">
        <f t="shared" si="3"/>
        <v>0.13320000000000001</v>
      </c>
      <c r="AA18" s="12">
        <f t="shared" si="4"/>
        <v>1664</v>
      </c>
      <c r="AB18" s="29">
        <f t="shared" ref="AB18" si="12">IF(OR(AA18="&lt;20", AA18="&gt;20"), "", ROUND(P18,4))</f>
        <v>0.1794</v>
      </c>
      <c r="AC18" s="35"/>
      <c r="AD18" s="35"/>
    </row>
    <row r="19" spans="1:30" s="2" customFormat="1" x14ac:dyDescent="0.25">
      <c r="A19" s="43"/>
      <c r="B19" s="43"/>
      <c r="C19" s="63" t="s">
        <v>47</v>
      </c>
      <c r="D19" s="64" t="s">
        <v>48</v>
      </c>
      <c r="E19" s="65">
        <v>10</v>
      </c>
      <c r="F19" s="65">
        <v>29.333333333333332</v>
      </c>
      <c r="G19" s="65">
        <v>39.333333333333336</v>
      </c>
      <c r="K19" s="54">
        <f>SUM(E19, E22)</f>
        <v>1243.6666666666667</v>
      </c>
      <c r="L19" s="55">
        <f t="shared" si="5"/>
        <v>0.43729488982653542</v>
      </c>
      <c r="M19" s="54">
        <f t="shared" si="6"/>
        <v>4123</v>
      </c>
      <c r="N19" s="55">
        <f t="shared" si="7"/>
        <v>0.64144583311725356</v>
      </c>
      <c r="O19" s="54">
        <f t="shared" si="8"/>
        <v>5366.6666666666661</v>
      </c>
      <c r="P19" s="55">
        <f t="shared" si="9"/>
        <v>0.57882437533704834</v>
      </c>
      <c r="Q19" s="1"/>
      <c r="R19" s="1"/>
      <c r="S19" s="1"/>
      <c r="T19"/>
      <c r="U19"/>
      <c r="V19" s="38" t="s">
        <v>38</v>
      </c>
      <c r="W19" s="14">
        <f t="shared" si="10"/>
        <v>1244</v>
      </c>
      <c r="X19" s="29">
        <f t="shared" si="11"/>
        <v>0.43730000000000002</v>
      </c>
      <c r="Y19" s="14">
        <f t="shared" si="2"/>
        <v>4123</v>
      </c>
      <c r="Z19" s="29">
        <f t="shared" si="3"/>
        <v>0.64139999999999997</v>
      </c>
      <c r="AA19" s="14">
        <f t="shared" si="4"/>
        <v>5367</v>
      </c>
      <c r="AB19" s="29">
        <f t="shared" ref="AB19:AB20" si="13">IF(AA19="&lt;20", "", ROUND(P19,4))</f>
        <v>0.57879999999999998</v>
      </c>
      <c r="AC19" s="35"/>
      <c r="AD19" s="49"/>
    </row>
    <row r="20" spans="1:30" ht="30.75" thickBot="1" x14ac:dyDescent="0.3">
      <c r="A20" s="43"/>
      <c r="B20" s="43"/>
      <c r="C20" s="59" t="s">
        <v>49</v>
      </c>
      <c r="D20" s="57" t="s">
        <v>50</v>
      </c>
      <c r="E20" s="58">
        <v>226</v>
      </c>
      <c r="F20" s="58">
        <v>274</v>
      </c>
      <c r="G20" s="58">
        <v>500</v>
      </c>
      <c r="H20" s="1"/>
      <c r="I20" s="1"/>
      <c r="J20" s="1"/>
      <c r="K20" s="69">
        <f>SUM(E23:E24)</f>
        <v>546.33333333333337</v>
      </c>
      <c r="L20" s="70">
        <f t="shared" ref="L20" si="14">K20/K$21</f>
        <v>0.19210032817627756</v>
      </c>
      <c r="M20" s="69">
        <f>SUM(F23:F24)</f>
        <v>1150.6666666666667</v>
      </c>
      <c r="N20" s="70">
        <f t="shared" ref="N20" si="15">M20/M$21</f>
        <v>0.17901778768863766</v>
      </c>
      <c r="O20" s="69">
        <f>SUM(G23:G24)</f>
        <v>1697</v>
      </c>
      <c r="P20" s="71">
        <f t="shared" ref="P20" si="16">O20/O$21</f>
        <v>0.18303073880999463</v>
      </c>
      <c r="Q20" s="2"/>
      <c r="R20" s="2"/>
      <c r="S20" s="2"/>
      <c r="T20" s="2"/>
      <c r="U20" s="2"/>
      <c r="V20" s="39" t="s">
        <v>39</v>
      </c>
      <c r="W20" s="72">
        <f t="shared" si="10"/>
        <v>546</v>
      </c>
      <c r="X20" s="48">
        <f t="shared" si="11"/>
        <v>0.19209999999999999</v>
      </c>
      <c r="Y20" s="72">
        <f t="shared" si="2"/>
        <v>1151</v>
      </c>
      <c r="Z20" s="48">
        <f t="shared" si="3"/>
        <v>0.17899999999999999</v>
      </c>
      <c r="AA20" s="72">
        <f t="shared" si="4"/>
        <v>1697</v>
      </c>
      <c r="AB20" s="48">
        <f t="shared" si="13"/>
        <v>0.183</v>
      </c>
      <c r="AC20" s="49"/>
      <c r="AD20" s="35"/>
    </row>
    <row r="21" spans="1:30" ht="15.75" thickBot="1" x14ac:dyDescent="0.3">
      <c r="A21" s="43"/>
      <c r="B21" s="43"/>
      <c r="C21" s="60" t="s">
        <v>51</v>
      </c>
      <c r="D21" s="61" t="s">
        <v>52</v>
      </c>
      <c r="E21" s="62">
        <v>795</v>
      </c>
      <c r="F21" s="62">
        <v>840.66666666666663</v>
      </c>
      <c r="G21" s="62">
        <v>1635.6666666666667</v>
      </c>
      <c r="H21" s="1"/>
      <c r="I21" s="1"/>
      <c r="J21" s="1"/>
      <c r="K21" s="3">
        <f>SUM(E25)</f>
        <v>2844</v>
      </c>
      <c r="L21" s="47">
        <f t="shared" ref="L21" si="17">K21/K$21</f>
        <v>1</v>
      </c>
      <c r="M21" s="3">
        <f>SUM(F25)</f>
        <v>6427.666666666667</v>
      </c>
      <c r="N21" s="47">
        <f t="shared" ref="N21" si="18">M21/M$21</f>
        <v>1</v>
      </c>
      <c r="O21" s="3">
        <f>SUM(G25)</f>
        <v>9271.6666666666661</v>
      </c>
      <c r="P21" s="47">
        <f t="shared" ref="P21" si="19">O21/O$21</f>
        <v>1</v>
      </c>
      <c r="Q21" s="1"/>
      <c r="R21" s="1"/>
      <c r="S21" s="1"/>
      <c r="V21" s="39" t="s">
        <v>24</v>
      </c>
      <c r="W21" s="30">
        <f t="shared" si="10"/>
        <v>2844</v>
      </c>
      <c r="X21" s="31"/>
      <c r="Y21" s="30">
        <f t="shared" si="2"/>
        <v>6428</v>
      </c>
      <c r="Z21" s="31"/>
      <c r="AA21" s="24">
        <f t="shared" si="4"/>
        <v>9272</v>
      </c>
      <c r="AB21" s="19"/>
      <c r="AC21" s="35"/>
    </row>
    <row r="22" spans="1:30" x14ac:dyDescent="0.25">
      <c r="A22" s="43"/>
      <c r="B22" s="43"/>
      <c r="C22" s="63" t="s">
        <v>53</v>
      </c>
      <c r="D22" s="64" t="s">
        <v>54</v>
      </c>
      <c r="E22" s="65">
        <v>1233.6666666666667</v>
      </c>
      <c r="F22" s="65">
        <v>4093.6666666666665</v>
      </c>
      <c r="G22" s="65">
        <v>5327.333333333333</v>
      </c>
      <c r="H22" s="1"/>
      <c r="I22" s="1"/>
      <c r="J22" s="1"/>
      <c r="K22" t="b">
        <f>SUM(K17:K20)=K21</f>
        <v>1</v>
      </c>
      <c r="L22" t="b">
        <f t="shared" ref="L22:P22" si="20">SUM(L17:L20)=L21</f>
        <v>1</v>
      </c>
      <c r="M22" t="b">
        <f t="shared" si="20"/>
        <v>1</v>
      </c>
      <c r="N22" t="b">
        <f t="shared" si="20"/>
        <v>1</v>
      </c>
      <c r="O22" t="b">
        <f t="shared" si="20"/>
        <v>1</v>
      </c>
      <c r="P22" t="b">
        <f t="shared" si="20"/>
        <v>1</v>
      </c>
      <c r="Q22" s="1"/>
      <c r="R22" s="1"/>
      <c r="S22" s="1"/>
    </row>
    <row r="23" spans="1:30" x14ac:dyDescent="0.25">
      <c r="A23" s="43"/>
      <c r="B23" s="43"/>
      <c r="C23" s="66" t="s">
        <v>55</v>
      </c>
      <c r="D23" s="67" t="s">
        <v>56</v>
      </c>
      <c r="E23" s="68">
        <v>44.666666666666664</v>
      </c>
      <c r="F23" s="68">
        <v>111</v>
      </c>
      <c r="G23" s="68">
        <v>155.66666666666666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30" x14ac:dyDescent="0.25">
      <c r="A24" s="43"/>
      <c r="B24" s="43"/>
      <c r="C24" s="66" t="s">
        <v>57</v>
      </c>
      <c r="D24" s="67" t="s">
        <v>58</v>
      </c>
      <c r="E24" s="68">
        <v>501.66666666666669</v>
      </c>
      <c r="F24" s="68">
        <v>1039.6666666666667</v>
      </c>
      <c r="G24" s="68">
        <v>1541.3333333333333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30" x14ac:dyDescent="0.25">
      <c r="A25" s="43" t="s">
        <v>11</v>
      </c>
      <c r="B25" s="43"/>
      <c r="C25" s="43"/>
      <c r="D25" s="43"/>
      <c r="E25" s="42">
        <v>2844</v>
      </c>
      <c r="F25" s="42">
        <v>6427.666666666667</v>
      </c>
      <c r="G25" s="42">
        <v>9271.6666666666661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30" x14ac:dyDescent="0.25">
      <c r="A26"/>
      <c r="B2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30" x14ac:dyDescent="0.25">
      <c r="A27"/>
      <c r="B2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30" x14ac:dyDescent="0.25">
      <c r="A28"/>
      <c r="B2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30" x14ac:dyDescent="0.25">
      <c r="A29"/>
      <c r="B2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30" x14ac:dyDescent="0.25">
      <c r="A30"/>
      <c r="B3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30" x14ac:dyDescent="0.25">
      <c r="A31"/>
      <c r="B3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30" x14ac:dyDescent="0.25">
      <c r="A32"/>
      <c r="B3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/>
      <c r="B3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/>
      <c r="B3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/>
      <c r="B3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/>
      <c r="B3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/>
      <c r="B37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/>
      <c r="B38"/>
    </row>
    <row r="39" spans="1:19" x14ac:dyDescent="0.25">
      <c r="A39"/>
      <c r="B39"/>
    </row>
    <row r="40" spans="1:19" x14ac:dyDescent="0.25">
      <c r="A40"/>
      <c r="B40"/>
    </row>
    <row r="41" spans="1:19" x14ac:dyDescent="0.25">
      <c r="A41"/>
      <c r="B41"/>
    </row>
    <row r="42" spans="1:19" x14ac:dyDescent="0.25">
      <c r="A42"/>
      <c r="B42"/>
    </row>
    <row r="43" spans="1:19" x14ac:dyDescent="0.25">
      <c r="A43"/>
      <c r="B43"/>
    </row>
    <row r="44" spans="1:19" x14ac:dyDescent="0.25">
      <c r="A44"/>
      <c r="B44"/>
    </row>
    <row r="45" spans="1:19" x14ac:dyDescent="0.25">
      <c r="A45"/>
      <c r="B45"/>
    </row>
    <row r="46" spans="1:19" x14ac:dyDescent="0.25">
      <c r="A46"/>
      <c r="B46"/>
    </row>
    <row r="47" spans="1:19" x14ac:dyDescent="0.25">
      <c r="A47"/>
      <c r="B47"/>
    </row>
    <row r="48" spans="1:19" x14ac:dyDescent="0.25">
      <c r="A48"/>
      <c r="B48"/>
    </row>
    <row r="49" spans="1:2" x14ac:dyDescent="0.25">
      <c r="A49"/>
      <c r="B49"/>
    </row>
  </sheetData>
  <mergeCells count="4">
    <mergeCell ref="AA15:AB15"/>
    <mergeCell ref="W15:X15"/>
    <mergeCell ref="Y15:Z15"/>
    <mergeCell ref="K16:P16"/>
  </mergeCells>
  <conditionalFormatting sqref="K17:K21 M17 M21 O17 O21">
    <cfRule type="cellIs" dxfId="6" priority="7" operator="lessThan">
      <formula>20</formula>
    </cfRule>
  </conditionalFormatting>
  <conditionalFormatting sqref="M18:M20">
    <cfRule type="cellIs" dxfId="5" priority="6" operator="lessThan">
      <formula>20</formula>
    </cfRule>
  </conditionalFormatting>
  <conditionalFormatting sqref="O18:O19">
    <cfRule type="cellIs" dxfId="4" priority="5" operator="lessThan">
      <formula>20</formula>
    </cfRule>
  </conditionalFormatting>
  <conditionalFormatting sqref="K22:P22">
    <cfRule type="cellIs" dxfId="3" priority="4" operator="equal">
      <formula>FALSE</formula>
    </cfRule>
  </conditionalFormatting>
  <conditionalFormatting sqref="M22">
    <cfRule type="cellIs" dxfId="2" priority="3" operator="equal">
      <formula>FALSE</formula>
    </cfRule>
  </conditionalFormatting>
  <conditionalFormatting sqref="O22">
    <cfRule type="cellIs" dxfId="1" priority="2" operator="equal">
      <formula>FALSE</formula>
    </cfRule>
  </conditionalFormatting>
  <conditionalFormatting sqref="O20">
    <cfRule type="cellIs" dxfId="0" priority="1" operator="lessThan">
      <formula>20</formula>
    </cfRule>
  </conditionalFormatting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0E07-E750-40CD-B565-B90D8E64D791}">
  <dimension ref="A1:P63"/>
  <sheetViews>
    <sheetView showGridLines="0" tabSelected="1" zoomScale="85" zoomScaleNormal="85" workbookViewId="0"/>
  </sheetViews>
  <sheetFormatPr defaultRowHeight="15" x14ac:dyDescent="0.25"/>
  <cols>
    <col min="1" max="1" width="60.7109375" style="2" customWidth="1"/>
    <col min="2" max="7" width="10.7109375" customWidth="1"/>
  </cols>
  <sheetData>
    <row r="1" spans="1:16" ht="18" customHeight="1" x14ac:dyDescent="0.25">
      <c r="A1" s="44" t="s">
        <v>40</v>
      </c>
      <c r="B1" s="44"/>
      <c r="C1" s="44"/>
      <c r="D1" s="5"/>
      <c r="E1" s="5"/>
      <c r="F1" s="5"/>
    </row>
    <row r="2" spans="1:16" ht="18" x14ac:dyDescent="0.25">
      <c r="A2" s="5"/>
      <c r="B2" s="5"/>
      <c r="C2" s="5"/>
      <c r="D2" s="5"/>
      <c r="E2" s="5"/>
      <c r="F2" s="5"/>
    </row>
    <row r="3" spans="1:16" ht="15.75" x14ac:dyDescent="0.25">
      <c r="A3" s="82" t="s">
        <v>20</v>
      </c>
      <c r="B3" s="82"/>
      <c r="C3" s="82"/>
      <c r="D3" s="20"/>
      <c r="E3" s="20"/>
      <c r="F3" s="6"/>
    </row>
    <row r="4" spans="1:16" x14ac:dyDescent="0.25">
      <c r="A4" s="15"/>
      <c r="B4" s="7"/>
      <c r="C4" s="7"/>
      <c r="D4" s="7"/>
      <c r="E4" s="7"/>
      <c r="F4" s="7"/>
    </row>
    <row r="5" spans="1:16" x14ac:dyDescent="0.25">
      <c r="A5" s="15"/>
      <c r="B5" s="78" t="s">
        <v>22</v>
      </c>
      <c r="C5" s="79"/>
      <c r="D5" s="80" t="s">
        <v>21</v>
      </c>
      <c r="E5" s="81"/>
      <c r="F5" s="80" t="s">
        <v>30</v>
      </c>
      <c r="G5" s="84"/>
      <c r="H5" s="36"/>
    </row>
    <row r="6" spans="1:16" ht="30.75" thickBot="1" x14ac:dyDescent="0.3">
      <c r="A6" s="16"/>
      <c r="B6" s="25" t="s">
        <v>23</v>
      </c>
      <c r="C6" s="26" t="s">
        <v>15</v>
      </c>
      <c r="D6" s="25" t="s">
        <v>23</v>
      </c>
      <c r="E6" s="26" t="s">
        <v>15</v>
      </c>
      <c r="F6" s="8" t="s">
        <v>23</v>
      </c>
      <c r="G6" s="8" t="s">
        <v>15</v>
      </c>
    </row>
    <row r="7" spans="1:16" ht="15.75" customHeight="1" thickTop="1" x14ac:dyDescent="0.25">
      <c r="A7" s="37" t="s">
        <v>36</v>
      </c>
      <c r="B7" s="27">
        <v>246</v>
      </c>
      <c r="C7" s="28">
        <v>8.6599999999999996E-2</v>
      </c>
      <c r="D7" s="27">
        <v>298</v>
      </c>
      <c r="E7" s="28">
        <v>4.6399999999999997E-2</v>
      </c>
      <c r="F7" s="10">
        <v>544</v>
      </c>
      <c r="G7" s="11">
        <v>5.8700000000000002E-2</v>
      </c>
      <c r="L7" s="46"/>
      <c r="M7" s="3"/>
      <c r="N7" s="45"/>
      <c r="O7" s="3"/>
      <c r="P7" s="3"/>
    </row>
    <row r="8" spans="1:16" ht="15.75" customHeight="1" x14ac:dyDescent="0.25">
      <c r="A8" s="38" t="s">
        <v>37</v>
      </c>
      <c r="B8" s="14">
        <v>808</v>
      </c>
      <c r="C8" s="29">
        <v>0.28399999999999997</v>
      </c>
      <c r="D8" s="14">
        <v>856</v>
      </c>
      <c r="E8" s="29">
        <v>0.13320000000000001</v>
      </c>
      <c r="F8" s="12">
        <v>1664</v>
      </c>
      <c r="G8" s="23">
        <v>0.1794</v>
      </c>
      <c r="L8" s="46"/>
      <c r="M8" s="3"/>
      <c r="N8" s="45"/>
      <c r="O8" s="3"/>
      <c r="P8" s="3"/>
    </row>
    <row r="9" spans="1:16" ht="15.75" customHeight="1" x14ac:dyDescent="0.25">
      <c r="A9" s="38" t="s">
        <v>38</v>
      </c>
      <c r="B9" s="14">
        <v>1244</v>
      </c>
      <c r="C9" s="29">
        <v>0.43730000000000002</v>
      </c>
      <c r="D9" s="14">
        <v>4123</v>
      </c>
      <c r="E9" s="29">
        <v>0.64139999999999997</v>
      </c>
      <c r="F9" s="12">
        <v>5367</v>
      </c>
      <c r="G9" s="23">
        <v>0.57879999999999998</v>
      </c>
      <c r="L9" s="46"/>
      <c r="M9" s="3"/>
      <c r="N9" s="45"/>
      <c r="O9" s="3"/>
      <c r="P9" s="3"/>
    </row>
    <row r="10" spans="1:16" ht="15.75" customHeight="1" thickBot="1" x14ac:dyDescent="0.3">
      <c r="A10" s="39" t="s">
        <v>39</v>
      </c>
      <c r="B10" s="30">
        <v>546</v>
      </c>
      <c r="C10" s="31">
        <v>0.19209999999999999</v>
      </c>
      <c r="D10" s="30">
        <v>1151</v>
      </c>
      <c r="E10" s="31">
        <v>0.17899999999999999</v>
      </c>
      <c r="F10" s="24">
        <v>1697</v>
      </c>
      <c r="G10" s="19">
        <v>0.183</v>
      </c>
      <c r="L10" s="46"/>
      <c r="M10" s="3"/>
      <c r="N10" s="45"/>
      <c r="O10" s="3"/>
      <c r="P10" s="3"/>
    </row>
    <row r="11" spans="1:16" ht="15.75" customHeight="1" thickBot="1" x14ac:dyDescent="0.3">
      <c r="A11" s="39" t="s">
        <v>24</v>
      </c>
      <c r="B11" s="30">
        <v>2844</v>
      </c>
      <c r="C11" s="31"/>
      <c r="D11" s="30">
        <v>6428</v>
      </c>
      <c r="E11" s="31"/>
      <c r="F11" s="24">
        <v>9272</v>
      </c>
      <c r="G11" s="19"/>
      <c r="M11" s="3"/>
      <c r="N11" s="3"/>
      <c r="O11" s="3"/>
      <c r="P11" s="3"/>
    </row>
    <row r="12" spans="1:16" x14ac:dyDescent="0.25">
      <c r="A12" s="17"/>
      <c r="B12" s="12"/>
      <c r="C12" s="12"/>
      <c r="D12" s="22"/>
      <c r="E12" s="22"/>
      <c r="F12" s="9"/>
    </row>
    <row r="13" spans="1:16" x14ac:dyDescent="0.25">
      <c r="A13" s="17"/>
      <c r="B13" s="12"/>
      <c r="C13" s="13"/>
      <c r="D13" s="22"/>
      <c r="E13" s="13"/>
      <c r="F13" s="9"/>
    </row>
    <row r="14" spans="1:16" x14ac:dyDescent="0.25">
      <c r="A14" s="17"/>
      <c r="B14" s="12"/>
      <c r="C14" s="13"/>
      <c r="D14" s="12"/>
      <c r="E14" s="13"/>
      <c r="F14" s="9"/>
    </row>
    <row r="15" spans="1:16" x14ac:dyDescent="0.25">
      <c r="A15" s="17"/>
      <c r="B15" s="12"/>
      <c r="C15" s="13"/>
      <c r="D15" s="12"/>
      <c r="E15" s="13"/>
      <c r="F15" s="9"/>
    </row>
    <row r="16" spans="1:16" x14ac:dyDescent="0.25">
      <c r="A16" s="17"/>
      <c r="B16" s="12"/>
      <c r="C16" s="13"/>
      <c r="D16" s="12"/>
      <c r="E16" s="13"/>
      <c r="F16" s="9"/>
    </row>
    <row r="17" spans="1:6" x14ac:dyDescent="0.25">
      <c r="A17" s="17"/>
      <c r="B17" s="12"/>
      <c r="C17" s="13"/>
      <c r="D17" s="12"/>
      <c r="E17" s="13"/>
      <c r="F17" s="9"/>
    </row>
    <row r="18" spans="1:6" x14ac:dyDescent="0.25">
      <c r="A18" s="17"/>
      <c r="B18" s="12"/>
      <c r="C18" s="13"/>
      <c r="D18" s="12"/>
      <c r="E18" s="13"/>
      <c r="F18" s="9"/>
    </row>
    <row r="19" spans="1:6" x14ac:dyDescent="0.25">
      <c r="A19" s="17"/>
      <c r="B19" s="12"/>
      <c r="C19" s="13"/>
      <c r="D19" s="12"/>
      <c r="E19" s="13"/>
      <c r="F19" s="9"/>
    </row>
    <row r="20" spans="1:6" x14ac:dyDescent="0.25">
      <c r="A20" s="17"/>
      <c r="B20" s="12"/>
      <c r="C20" s="13"/>
      <c r="D20" s="12"/>
      <c r="E20" s="13"/>
      <c r="F20" s="9"/>
    </row>
    <row r="21" spans="1:6" x14ac:dyDescent="0.25">
      <c r="A21" s="17"/>
      <c r="B21" s="12"/>
      <c r="C21" s="13"/>
      <c r="D21" s="12"/>
      <c r="E21" s="13"/>
      <c r="F21" s="9"/>
    </row>
    <row r="22" spans="1:6" x14ac:dyDescent="0.25">
      <c r="A22" s="17"/>
      <c r="B22" s="12"/>
      <c r="C22" s="13"/>
      <c r="D22" s="12"/>
      <c r="E22" s="13"/>
      <c r="F22" s="9"/>
    </row>
    <row r="23" spans="1:6" x14ac:dyDescent="0.25">
      <c r="A23" s="17"/>
      <c r="B23" s="12"/>
      <c r="C23" s="13"/>
      <c r="D23" s="12"/>
      <c r="E23" s="13"/>
      <c r="F23" s="9"/>
    </row>
    <row r="24" spans="1:6" x14ac:dyDescent="0.25">
      <c r="A24" s="17"/>
      <c r="B24" s="12"/>
      <c r="C24" s="13"/>
      <c r="D24" s="12"/>
      <c r="E24" s="13"/>
      <c r="F24" s="9"/>
    </row>
    <row r="25" spans="1:6" x14ac:dyDescent="0.25">
      <c r="A25" s="17"/>
      <c r="B25" s="12"/>
      <c r="C25" s="13"/>
      <c r="D25" s="12"/>
      <c r="E25" s="13"/>
      <c r="F25" s="9"/>
    </row>
    <row r="26" spans="1:6" x14ac:dyDescent="0.25">
      <c r="A26" s="17"/>
      <c r="B26" s="12"/>
      <c r="C26" s="13"/>
      <c r="D26" s="12"/>
      <c r="E26" s="13"/>
      <c r="F26" s="9"/>
    </row>
    <row r="27" spans="1:6" x14ac:dyDescent="0.25">
      <c r="A27" s="17"/>
      <c r="B27" s="12"/>
      <c r="C27" s="13"/>
      <c r="D27" s="12"/>
      <c r="E27" s="13"/>
      <c r="F27" s="9"/>
    </row>
    <row r="28" spans="1:6" x14ac:dyDescent="0.25">
      <c r="A28" s="17"/>
      <c r="B28" s="12"/>
      <c r="C28" s="13"/>
      <c r="D28" s="12"/>
      <c r="E28" s="13"/>
      <c r="F28" s="9"/>
    </row>
    <row r="29" spans="1:6" x14ac:dyDescent="0.25">
      <c r="A29" s="17"/>
      <c r="B29" s="12"/>
      <c r="C29" s="13"/>
      <c r="D29" s="12"/>
      <c r="E29" s="13"/>
      <c r="F29" s="9"/>
    </row>
    <row r="30" spans="1:6" x14ac:dyDescent="0.25">
      <c r="A30" s="17"/>
      <c r="B30" s="12"/>
      <c r="C30" s="13"/>
      <c r="D30" s="12"/>
      <c r="E30" s="13"/>
      <c r="F30" s="9"/>
    </row>
    <row r="31" spans="1:6" x14ac:dyDescent="0.25">
      <c r="A31" s="17"/>
      <c r="B31" s="12"/>
      <c r="C31" s="13"/>
      <c r="D31" s="12"/>
      <c r="E31" s="13"/>
      <c r="F31" s="9"/>
    </row>
    <row r="32" spans="1:6" x14ac:dyDescent="0.25">
      <c r="A32" s="17"/>
      <c r="B32" s="12"/>
      <c r="C32" s="13"/>
      <c r="D32" s="12"/>
      <c r="E32" s="13"/>
      <c r="F32" s="9"/>
    </row>
    <row r="33" spans="1:6" x14ac:dyDescent="0.25">
      <c r="A33" s="17"/>
      <c r="B33" s="12"/>
      <c r="C33" s="13"/>
      <c r="D33" s="12"/>
      <c r="E33" s="13"/>
      <c r="F33" s="9"/>
    </row>
    <row r="34" spans="1:6" x14ac:dyDescent="0.25">
      <c r="A34" s="17"/>
      <c r="B34" s="12"/>
      <c r="C34" s="13"/>
      <c r="D34" s="12"/>
      <c r="E34" s="13"/>
      <c r="F34" s="9"/>
    </row>
    <row r="35" spans="1:6" x14ac:dyDescent="0.25">
      <c r="A35" s="17"/>
      <c r="B35" s="12"/>
      <c r="C35" s="13"/>
      <c r="D35" s="12"/>
      <c r="E35" s="13"/>
      <c r="F35" s="9"/>
    </row>
    <row r="36" spans="1:6" x14ac:dyDescent="0.25">
      <c r="A36" s="17"/>
      <c r="B36" s="12"/>
      <c r="C36" s="13"/>
      <c r="D36" s="12"/>
      <c r="E36" s="13"/>
      <c r="F36" s="9"/>
    </row>
    <row r="37" spans="1:6" x14ac:dyDescent="0.25">
      <c r="A37" s="17"/>
      <c r="B37" s="12"/>
      <c r="C37" s="13"/>
      <c r="D37" s="12"/>
      <c r="E37" s="13"/>
      <c r="F37" s="9"/>
    </row>
    <row r="38" spans="1:6" x14ac:dyDescent="0.25">
      <c r="A38" s="17"/>
      <c r="B38" s="12"/>
      <c r="C38" s="13"/>
      <c r="D38" s="12"/>
      <c r="E38" s="13"/>
      <c r="F38" s="9"/>
    </row>
    <row r="39" spans="1:6" x14ac:dyDescent="0.25">
      <c r="A39" s="17"/>
      <c r="B39" s="12"/>
      <c r="C39" s="13"/>
      <c r="D39" s="12"/>
      <c r="E39" s="13"/>
      <c r="F39" s="9"/>
    </row>
    <row r="40" spans="1:6" x14ac:dyDescent="0.25">
      <c r="A40" s="17"/>
      <c r="B40" s="12"/>
      <c r="C40" s="13"/>
      <c r="D40" s="12"/>
      <c r="E40" s="13"/>
      <c r="F40" s="9"/>
    </row>
    <row r="41" spans="1:6" x14ac:dyDescent="0.25">
      <c r="A41" s="17"/>
      <c r="B41" s="12"/>
      <c r="C41" s="13"/>
      <c r="D41" s="12"/>
      <c r="E41" s="13"/>
      <c r="F41" s="9"/>
    </row>
    <row r="42" spans="1:6" x14ac:dyDescent="0.25">
      <c r="A42" s="17"/>
      <c r="B42" s="12"/>
      <c r="C42" s="13"/>
      <c r="D42" s="12"/>
      <c r="E42" s="13"/>
      <c r="F42" s="9"/>
    </row>
    <row r="43" spans="1:6" x14ac:dyDescent="0.25">
      <c r="A43" s="17"/>
      <c r="B43" s="12"/>
      <c r="C43" s="13"/>
      <c r="D43" s="12"/>
      <c r="E43" s="13"/>
      <c r="F43" s="9"/>
    </row>
    <row r="44" spans="1:6" x14ac:dyDescent="0.25">
      <c r="A44" s="17"/>
      <c r="B44" s="12"/>
      <c r="C44" s="13"/>
      <c r="D44" s="12"/>
      <c r="E44" s="13"/>
      <c r="F44" s="9"/>
    </row>
    <row r="45" spans="1:6" x14ac:dyDescent="0.25">
      <c r="A45" s="17"/>
      <c r="B45" s="12"/>
      <c r="C45" s="13"/>
      <c r="D45" s="12"/>
      <c r="E45" s="13"/>
      <c r="F45" s="9"/>
    </row>
    <row r="46" spans="1:6" x14ac:dyDescent="0.25">
      <c r="A46" s="17"/>
      <c r="B46" s="12"/>
      <c r="C46" s="13"/>
      <c r="D46" s="12"/>
      <c r="E46" s="13"/>
      <c r="F46" s="9"/>
    </row>
    <row r="47" spans="1:6" x14ac:dyDescent="0.25">
      <c r="A47" s="83" t="s">
        <v>25</v>
      </c>
      <c r="B47" s="83"/>
      <c r="C47" s="83"/>
      <c r="D47" s="7"/>
      <c r="E47" s="7"/>
      <c r="F47" s="9"/>
    </row>
    <row r="48" spans="1:6" x14ac:dyDescent="0.25">
      <c r="A48" s="17"/>
      <c r="B48" s="12"/>
      <c r="C48" s="13"/>
      <c r="D48" s="12"/>
      <c r="E48" s="13"/>
      <c r="F48" s="9"/>
    </row>
    <row r="49" spans="1:6" x14ac:dyDescent="0.25">
      <c r="A49" s="83" t="s">
        <v>26</v>
      </c>
      <c r="B49" s="83"/>
      <c r="C49" s="83"/>
      <c r="D49" s="7"/>
      <c r="E49" s="7"/>
      <c r="F49" s="7"/>
    </row>
    <row r="50" spans="1:6" x14ac:dyDescent="0.25">
      <c r="A50" s="21"/>
      <c r="B50" s="21"/>
      <c r="C50" s="21"/>
      <c r="D50" s="21"/>
      <c r="E50" s="21"/>
      <c r="F50" s="21"/>
    </row>
    <row r="51" spans="1:6" ht="15" customHeight="1" x14ac:dyDescent="0.25">
      <c r="A51" s="83" t="s">
        <v>27</v>
      </c>
      <c r="B51" s="83"/>
      <c r="C51" s="83"/>
      <c r="D51" s="7"/>
      <c r="E51" s="7"/>
      <c r="F51" s="7"/>
    </row>
    <row r="52" spans="1:6" ht="15" customHeight="1" x14ac:dyDescent="0.25">
      <c r="A52" s="83" t="s">
        <v>28</v>
      </c>
      <c r="B52" s="83"/>
      <c r="C52" s="83"/>
      <c r="D52" s="7"/>
      <c r="E52" s="7"/>
      <c r="F52" s="7"/>
    </row>
    <row r="53" spans="1:6" ht="15" customHeight="1" x14ac:dyDescent="0.25">
      <c r="A53" s="83" t="s">
        <v>29</v>
      </c>
      <c r="B53" s="83"/>
      <c r="C53" s="83"/>
      <c r="D53" s="7"/>
      <c r="E53" s="7"/>
      <c r="F53" s="7"/>
    </row>
    <row r="54" spans="1:6" x14ac:dyDescent="0.25">
      <c r="A54" s="77"/>
      <c r="B54" s="77"/>
      <c r="C54" s="77"/>
      <c r="D54" s="77"/>
      <c r="E54" s="77"/>
      <c r="F54" s="77"/>
    </row>
    <row r="55" spans="1:6" x14ac:dyDescent="0.25">
      <c r="A55" s="77"/>
      <c r="B55" s="77"/>
      <c r="C55" s="77"/>
      <c r="D55" s="77"/>
      <c r="E55" s="77"/>
      <c r="F55" s="77"/>
    </row>
    <row r="56" spans="1:6" x14ac:dyDescent="0.25">
      <c r="A56" s="77"/>
      <c r="B56" s="77"/>
      <c r="C56" s="77"/>
      <c r="D56" s="77"/>
      <c r="E56" s="77"/>
      <c r="F56" s="77"/>
    </row>
    <row r="57" spans="1:6" x14ac:dyDescent="0.25">
      <c r="A57" s="77"/>
      <c r="B57" s="77"/>
      <c r="C57" s="77"/>
      <c r="D57" s="77"/>
      <c r="E57" s="77"/>
      <c r="F57" s="77"/>
    </row>
    <row r="58" spans="1:6" x14ac:dyDescent="0.25">
      <c r="A58" s="18"/>
      <c r="B58" s="9"/>
      <c r="C58" s="9"/>
      <c r="D58" s="9"/>
      <c r="E58" s="9"/>
      <c r="F58" s="9"/>
    </row>
    <row r="59" spans="1:6" x14ac:dyDescent="0.25">
      <c r="A59" s="18"/>
      <c r="B59" s="9"/>
      <c r="C59" s="9"/>
      <c r="D59" s="9"/>
      <c r="E59" s="9"/>
      <c r="F59" s="9"/>
    </row>
    <row r="60" spans="1:6" x14ac:dyDescent="0.25">
      <c r="A60" s="18"/>
      <c r="B60" s="9"/>
      <c r="C60" s="9"/>
      <c r="D60" s="9"/>
      <c r="E60" s="9"/>
      <c r="F60" s="9"/>
    </row>
    <row r="61" spans="1:6" x14ac:dyDescent="0.25">
      <c r="A61" s="18"/>
      <c r="B61" s="9"/>
      <c r="C61" s="9"/>
      <c r="D61" s="9"/>
      <c r="E61" s="9"/>
      <c r="F61" s="9"/>
    </row>
    <row r="62" spans="1:6" x14ac:dyDescent="0.25">
      <c r="A62" s="18"/>
      <c r="B62" s="9"/>
      <c r="C62" s="9"/>
      <c r="D62" s="9"/>
      <c r="E62" s="9"/>
      <c r="F62" s="9"/>
    </row>
    <row r="63" spans="1:6" x14ac:dyDescent="0.25">
      <c r="A63" s="18"/>
      <c r="B63" s="9"/>
      <c r="C63" s="9"/>
      <c r="D63" s="9"/>
      <c r="E63" s="9"/>
      <c r="F63" s="9"/>
    </row>
  </sheetData>
  <mergeCells count="10">
    <mergeCell ref="A54:F57"/>
    <mergeCell ref="B5:C5"/>
    <mergeCell ref="D5:E5"/>
    <mergeCell ref="A3:C3"/>
    <mergeCell ref="A47:C47"/>
    <mergeCell ref="A49:C49"/>
    <mergeCell ref="A51:C51"/>
    <mergeCell ref="A52:C52"/>
    <mergeCell ref="A53:C53"/>
    <mergeCell ref="F5:G5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D9FE094EBD047B442390833B1D25B" ma:contentTypeVersion="13" ma:contentTypeDescription="Create a new document." ma:contentTypeScope="" ma:versionID="7280555095a2255912fc87ef9a8782bc">
  <xsd:schema xmlns:xsd="http://www.w3.org/2001/XMLSchema" xmlns:xs="http://www.w3.org/2001/XMLSchema" xmlns:p="http://schemas.microsoft.com/office/2006/metadata/properties" xmlns:ns3="436f6454-1dbf-4242-b06d-52b7d8e61203" xmlns:ns4="83751755-d851-462a-b4bd-3e5ab81bdaa6" targetNamespace="http://schemas.microsoft.com/office/2006/metadata/properties" ma:root="true" ma:fieldsID="02bad7d97d974e03efd72fd5f169e724" ns3:_="" ns4:_="">
    <xsd:import namespace="436f6454-1dbf-4242-b06d-52b7d8e61203"/>
    <xsd:import namespace="83751755-d851-462a-b4bd-3e5ab81bdaa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f6454-1dbf-4242-b06d-52b7d8e61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51755-d851-462a-b4bd-3e5ab81bdaa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D29081-32D4-4811-B0DD-55DFEDC9E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6f6454-1dbf-4242-b06d-52b7d8e61203"/>
    <ds:schemaRef ds:uri="83751755-d851-462a-b4bd-3e5ab81bda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A0EED-7940-410F-B433-884689DD8B8D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83751755-d851-462a-b4bd-3e5ab81bdaa6"/>
    <ds:schemaRef ds:uri="436f6454-1dbf-4242-b06d-52b7d8e61203"/>
  </ds:schemaRefs>
</ds:datastoreItem>
</file>

<file path=customXml/itemProps3.xml><?xml version="1.0" encoding="utf-8"?>
<ds:datastoreItem xmlns:ds="http://schemas.openxmlformats.org/officeDocument/2006/customXml" ds:itemID="{A66C6323-363D-47B2-8B85-03660E1AE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Extract Oesophageal</vt:lpstr>
      <vt:lpstr>inc_anatomicalsite_oesophageal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Bailiss</dc:creator>
  <cp:lastModifiedBy>Christine Delon</cp:lastModifiedBy>
  <dcterms:created xsi:type="dcterms:W3CDTF">2017-12-06T09:05:38Z</dcterms:created>
  <dcterms:modified xsi:type="dcterms:W3CDTF">2022-02-15T18:03:02Z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0x0101003CED9FE094EBD047B442390833B1D25B</vt:lpwstr>
  </property>
</Properties>
</file>