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ambridgeorg-my.sharepoint.com/personal/zmantha_tupaz_cambridge_org/Documents/Desktop/PL V2/"/>
    </mc:Choice>
  </mc:AlternateContent>
  <xr:revisionPtr revIDLastSave="50" documentId="8_{1CB95307-1F57-4AE6-BBF0-A62D0132A7A1}" xr6:coauthVersionLast="47" xr6:coauthVersionMax="47" xr10:uidLastSave="{67B73E25-43FF-4D99-8578-B16DE2C47479}"/>
  <bookViews>
    <workbookView xWindow="-120" yWindow="-120" windowWidth="29040" windowHeight="15720" xr2:uid="{00000000-000D-0000-FFFF-FFFF00000000}"/>
  </bookViews>
  <sheets>
    <sheet name="Full Price List" sheetId="1" r:id="rId1"/>
    <sheet name="Tiered Raw Data" sheetId="2" state="hidden" r:id="rId2"/>
    <sheet name="Tiered Pricing" sheetId="3" r:id="rId3"/>
    <sheet name="Pack Raw Data" sheetId="4" state="hidden" r:id="rId4"/>
    <sheet name="Mini Packs" sheetId="5" r:id="rId5"/>
  </sheets>
  <definedNames>
    <definedName name="_xlnm._FilterDatabase" localSheetId="0" hidden="1">'Full Price List'!$C$10:$AF$509</definedName>
    <definedName name="_xlnm._FilterDatabase" localSheetId="4" hidden="1">'Mini Packs'!$C$9:$P$41</definedName>
    <definedName name="_xlnm._FilterDatabase" localSheetId="3" hidden="1">'Pack Raw Data'!$A$1:$AA$67</definedName>
    <definedName name="_xlnm._FilterDatabase" localSheetId="2" hidden="1">'Tiered Pricing'!$C$9:$P$34</definedName>
    <definedName name="_xlnm._FilterDatabase" localSheetId="1" hidden="1">'Tiered Raw Data'!$A$1:$AA$80</definedName>
    <definedName name="agent_blah4" localSheetId="0">'Full Price List'!#REF!</definedName>
    <definedName name="impfact">#REF!</definedName>
    <definedName name="list">'Full Price List'!$C$11:$C$509</definedName>
    <definedName name="newim">#REF!</definedName>
    <definedName name="oastatu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9" i="1" l="1"/>
  <c r="AE9" i="1"/>
  <c r="AD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C6" i="1"/>
  <c r="AC9" i="1" l="1"/>
</calcChain>
</file>

<file path=xl/sharedStrings.xml><?xml version="1.0" encoding="utf-8"?>
<sst xmlns="http://schemas.openxmlformats.org/spreadsheetml/2006/main" count="9406" uniqueCount="3760">
  <si>
    <t>Mini Pack Mnemonic</t>
  </si>
  <si>
    <t>Special Product</t>
  </si>
  <si>
    <t>Journal Mnemonic</t>
  </si>
  <si>
    <t>Title</t>
  </si>
  <si>
    <t>Title Sold Separately</t>
  </si>
  <si>
    <t>ABB</t>
  </si>
  <si>
    <t>Pack of 2 or more journals - AFB, ABD (including AXD archive)</t>
  </si>
  <si>
    <t>ABD</t>
  </si>
  <si>
    <t>Africa Bibliography, Research and Documentation</t>
  </si>
  <si>
    <t>AFB</t>
  </si>
  <si>
    <t>Africa Bibliography</t>
  </si>
  <si>
    <t>ABP</t>
  </si>
  <si>
    <t>Pack of 2 or more journals - AFB, AFR, ABD (including AXD archive)</t>
  </si>
  <si>
    <t>AFR</t>
  </si>
  <si>
    <t>Africa</t>
  </si>
  <si>
    <t>CJR</t>
  </si>
  <si>
    <t>Tiered Pricing - F5 - Territory specific - see separate tab. Pack of 2 or more journals - CJM, BCM</t>
  </si>
  <si>
    <t>BCM</t>
  </si>
  <si>
    <t>Canadian Mathematical Bulletin</t>
  </si>
  <si>
    <t>CJM</t>
  </si>
  <si>
    <t>Canadian Journal of Mathematics</t>
  </si>
  <si>
    <t>GRB</t>
  </si>
  <si>
    <t>Pack of 2 or more journals - GAR, NSY</t>
  </si>
  <si>
    <t>GAR</t>
  </si>
  <si>
    <t>Greece &amp; Rome</t>
  </si>
  <si>
    <t>NSY</t>
  </si>
  <si>
    <t>New Surveys in the Classics</t>
  </si>
  <si>
    <t>HEL</t>
  </si>
  <si>
    <t>Pack of 2 or more journals - ARE, JHS</t>
  </si>
  <si>
    <t>ARE</t>
  </si>
  <si>
    <t>Archaeological Reports</t>
  </si>
  <si>
    <t>JHS</t>
  </si>
  <si>
    <t>Journal of Hellenic Studies</t>
  </si>
  <si>
    <t>JSR</t>
  </si>
  <si>
    <t>Pack of 2 or more journals - BSL, JSL</t>
  </si>
  <si>
    <t>BSL</t>
  </si>
  <si>
    <t>Bulletin of Symbolic Logic</t>
  </si>
  <si>
    <t>JSL</t>
  </si>
  <si>
    <t>Journal of Symbolic Logic</t>
  </si>
  <si>
    <t>RIP</t>
  </si>
  <si>
    <t>Pack of 2 or more journals - PHI, THI, PHS</t>
  </si>
  <si>
    <t>PHI</t>
  </si>
  <si>
    <t>Philosophy</t>
  </si>
  <si>
    <t>PHS</t>
  </si>
  <si>
    <t>Royal Institute of Philosophy Supplements</t>
  </si>
  <si>
    <t>THI</t>
  </si>
  <si>
    <t>Think</t>
  </si>
  <si>
    <t>RMB</t>
  </si>
  <si>
    <t>Pack of 2 or more journals - RMA, RRC</t>
  </si>
  <si>
    <t>RMA</t>
  </si>
  <si>
    <t>Journal of the Royal Musical Association</t>
  </si>
  <si>
    <t>RRC</t>
  </si>
  <si>
    <t>Royal Musical Association Research Chronicle</t>
  </si>
  <si>
    <t>SAA</t>
  </si>
  <si>
    <t>Pack of 2 or more journals - AAQ, LAQ, AAP</t>
  </si>
  <si>
    <t>AAP</t>
  </si>
  <si>
    <t>Advances in Archaeological Practice</t>
  </si>
  <si>
    <t>AAQ</t>
  </si>
  <si>
    <t>American Antiquity</t>
  </si>
  <si>
    <t>LAQ</t>
  </si>
  <si>
    <t>Latin American Antiquity</t>
  </si>
  <si>
    <t>SAABL</t>
  </si>
  <si>
    <t>Pack of 2 or more journals - Premium Subscription product - AAQ, LAQ, AAP plus archives lease</t>
  </si>
  <si>
    <t>SAAOL</t>
  </si>
  <si>
    <t>SPA</t>
  </si>
  <si>
    <t>Pack of 2 or more journals - JSP, SPS</t>
  </si>
  <si>
    <t>JSP</t>
  </si>
  <si>
    <t>Journal of Social Policy</t>
  </si>
  <si>
    <t>SPS</t>
  </si>
  <si>
    <t>Social Policy and Society</t>
  </si>
  <si>
    <t>TPS</t>
  </si>
  <si>
    <t>Pack of 2 or more journals - PPS, PSC, PSR</t>
  </si>
  <si>
    <t>PPS</t>
  </si>
  <si>
    <t>Perspectives on Politics</t>
  </si>
  <si>
    <t>PSC</t>
  </si>
  <si>
    <t>PS: Political Science &amp; Politics</t>
  </si>
  <si>
    <t>PSR</t>
  </si>
  <si>
    <t>American Political Science Review</t>
  </si>
  <si>
    <t>For information on our Transparent Pricing Policy click here</t>
  </si>
  <si>
    <t xml:space="preserve">Title </t>
  </si>
  <si>
    <t>Code</t>
  </si>
  <si>
    <t>Open Access</t>
  </si>
  <si>
    <t>New to Cambridge</t>
  </si>
  <si>
    <t>No Longer with Cambridge</t>
  </si>
  <si>
    <t>Print ISSN</t>
  </si>
  <si>
    <t>Online ISSN</t>
  </si>
  <si>
    <t>Bundle ISSN</t>
  </si>
  <si>
    <t>No. Issues/Year + Supplements</t>
  </si>
  <si>
    <t>Total No. of Issues and Supplements / Year</t>
  </si>
  <si>
    <t>Access Profile</t>
  </si>
  <si>
    <t>Notes</t>
  </si>
  <si>
    <t>Subject</t>
  </si>
  <si>
    <t>Earlier Content Available with Current Subscription</t>
  </si>
  <si>
    <t>Cambridge Core URL</t>
  </si>
  <si>
    <t>Publisher Unique PIN - Print</t>
  </si>
  <si>
    <t>Publisher Unique PIN - Online</t>
  </si>
  <si>
    <t>Publisher Unique PIN - Bundle</t>
  </si>
  <si>
    <t>Journal of Agricultural and Applied Economics</t>
  </si>
  <si>
    <t>AAE</t>
  </si>
  <si>
    <t>Gold OA</t>
  </si>
  <si>
    <t>1074-0708</t>
  </si>
  <si>
    <t>2056-7405</t>
  </si>
  <si>
    <t>59:1 - 59:1</t>
  </si>
  <si>
    <t>1</t>
  </si>
  <si>
    <t>Current Gold OA journal. Archive behind paywall.</t>
  </si>
  <si>
    <t>Continuous publication from 2027.</t>
  </si>
  <si>
    <t>Economics</t>
  </si>
  <si>
    <t>Vol 47 (2015) to current</t>
  </si>
  <si>
    <t>http://www.cambridge.org/core/product/identifier/AAE/type/JOURNAL</t>
  </si>
  <si>
    <t>Also available as component in SAA packs - SAABL and SAAOL</t>
  </si>
  <si>
    <t>2326-3768</t>
  </si>
  <si>
    <t>15:1 - 15:4</t>
  </si>
  <si>
    <t>4</t>
  </si>
  <si>
    <t>Archaeology &amp; Anthropology</t>
  </si>
  <si>
    <t>Vol 1 (2013) to current</t>
  </si>
  <si>
    <t>http://www.cambridge.org/core/product/identifier/AAP/type/JOURNAL</t>
  </si>
  <si>
    <t>Hybrid OA</t>
  </si>
  <si>
    <t>0002-7316</t>
  </si>
  <si>
    <t>2325-5064</t>
  </si>
  <si>
    <t>AAQB-0000</t>
  </si>
  <si>
    <t>92:1 - 92:4</t>
  </si>
  <si>
    <t>Current journal. Archive sold separately. Separate archive title(s) exist.</t>
  </si>
  <si>
    <t>Online only price includes an additional -5% due to our transparent pricing policy for subscription content. Available as part of the SAA packs (SAAB, SAABL, SAAO and SAAOL).</t>
  </si>
  <si>
    <t>Vol 76 (2011) to current</t>
  </si>
  <si>
    <t>http://www.cambridge.org/core/product/identifier/AAQ/type/JOURNAL</t>
  </si>
  <si>
    <t>Annals of Actuarial Science</t>
  </si>
  <si>
    <t>AAS</t>
  </si>
  <si>
    <t>1748-4995</t>
  </si>
  <si>
    <t>1748-5002</t>
  </si>
  <si>
    <t>AASB-0000</t>
  </si>
  <si>
    <t>21:1 - 21:3</t>
  </si>
  <si>
    <t>3</t>
  </si>
  <si>
    <t>Business and Management</t>
  </si>
  <si>
    <t>Vol 1 (2006) to current</t>
  </si>
  <si>
    <t>http://www.cambridge.org/core/product/identifier/AAS/type/JOURNAL</t>
  </si>
  <si>
    <t>Africa Bibliography Double Package (AFB, ABD inc. AXD archive)</t>
  </si>
  <si>
    <t>N/A</t>
  </si>
  <si>
    <t>ABBO-0000</t>
  </si>
  <si>
    <t>ABBB-0000</t>
  </si>
  <si>
    <t>2027:1 - 2027:3</t>
  </si>
  <si>
    <t>Pack of 2 or more journals</t>
  </si>
  <si>
    <t>Pack is Africa Bibliography (AFB) and Africa Bibliography Research and Documentation(ABD). AXD is an archive of ABD and is included with the free content as part of subscription. AFB: Annual Lease Database; ABD: 2; AXD: Archive.</t>
  </si>
  <si>
    <t>Area Studies</t>
  </si>
  <si>
    <t>Pack of two or more journals - see each for details</t>
  </si>
  <si>
    <t>http://www.cambridge.org/core/product/identifier/ABB/type/JOURNAL</t>
  </si>
  <si>
    <t>Component in ABB and ABP packs. Not sold separately.</t>
  </si>
  <si>
    <t>2752-6399</t>
  </si>
  <si>
    <t>2752-6402</t>
  </si>
  <si>
    <t>6:1 - 6:2</t>
  </si>
  <si>
    <t>2</t>
  </si>
  <si>
    <t>Current journal. Subscription includes access to all back content. Separate archive title(s) exist.</t>
  </si>
  <si>
    <t>Only available as part of ABB and ABP packs.</t>
  </si>
  <si>
    <t>Vol 1 (2022) to current + AXD all content.</t>
  </si>
  <si>
    <t>http://www.cambridge.org/core/product/identifier/ABD/type/JOURNAL</t>
  </si>
  <si>
    <t>Africa Triple Package (AFB, AFR, ABD inc. AXD archive)</t>
  </si>
  <si>
    <t>ABPO-0000</t>
  </si>
  <si>
    <t>ABPB-0000</t>
  </si>
  <si>
    <t>2027:1 - 2027:8</t>
  </si>
  <si>
    <t>8</t>
  </si>
  <si>
    <t>Pack: Africa(AFR), Africa Bibliography(AFB), &amp; Africa Bibliography Research and Documentation(ABD). AXD is an archive of ABD-included as part of subscription. AFR: 5 issues; AFB:Annual Lease Database; ABD:2 issues; AXD:Archive.</t>
  </si>
  <si>
    <t>http://www.cambridge.org/core/product/identifier/ABP/type/JOURNAL</t>
  </si>
  <si>
    <t>Asian Journal of Comparative Law</t>
  </si>
  <si>
    <t>ACL</t>
  </si>
  <si>
    <t>2194-6078</t>
  </si>
  <si>
    <t>1932-0205</t>
  </si>
  <si>
    <t>ACLB-0000</t>
  </si>
  <si>
    <t>22:1 - 22:3</t>
  </si>
  <si>
    <t>Law</t>
  </si>
  <si>
    <t>Vol 8 (2013) to current</t>
  </si>
  <si>
    <t>http://www.cambridge.org/core/product/identifier/ACL/type/JOURNAL</t>
  </si>
  <si>
    <t>Australian Journal of Environmental Education</t>
  </si>
  <si>
    <t>AEE</t>
  </si>
  <si>
    <t>0814-0626</t>
  </si>
  <si>
    <t>2049-775X</t>
  </si>
  <si>
    <t>AEEB-0000</t>
  </si>
  <si>
    <t>43:1 - 43:5</t>
  </si>
  <si>
    <t>5</t>
  </si>
  <si>
    <t>Ecology &amp; Conservation</t>
  </si>
  <si>
    <t>Vol 24 (2008) to current</t>
  </si>
  <si>
    <t>http://www.cambridge.org/core/product/identifier/AEE/type/JOURNAL</t>
  </si>
  <si>
    <t>Aeronautical Journal</t>
  </si>
  <si>
    <t>AER</t>
  </si>
  <si>
    <t>0001-9240</t>
  </si>
  <si>
    <t>2059-6464</t>
  </si>
  <si>
    <t>AERB-0000</t>
  </si>
  <si>
    <t>131:1355 - 131:1366</t>
  </si>
  <si>
    <t>12</t>
  </si>
  <si>
    <t>Online only price includes an additional 5% due to our transparent pricing policy for subscription content.</t>
  </si>
  <si>
    <t>Engineering</t>
  </si>
  <si>
    <t>Vol 108 (2004) to current</t>
  </si>
  <si>
    <t>http://www.cambridge.org/core/product/identifier/AER/type/JOURNAL</t>
  </si>
  <si>
    <t>Annual Lease Database. Component in ABB and ABP packs.</t>
  </si>
  <si>
    <t>No OA</t>
  </si>
  <si>
    <t>0266-6731</t>
  </si>
  <si>
    <t>1757-1642</t>
  </si>
  <si>
    <t>AFBB-0000</t>
  </si>
  <si>
    <t>2026:1 - 2026:1</t>
  </si>
  <si>
    <t>Annual Lease Database</t>
  </si>
  <si>
    <t>Annual Lease Database. Only sold as part of ABB or ABP packs.</t>
  </si>
  <si>
    <t>Vol 2010 (2011) to current</t>
  </si>
  <si>
    <t>http://www.cambridge.org/core/product/identifier/AFB/type/JOURNAL</t>
  </si>
  <si>
    <t>Review of Agricultural, Food and Environmental Studies</t>
  </si>
  <si>
    <t>AFE</t>
  </si>
  <si>
    <t>2425-6870</t>
  </si>
  <si>
    <t>2425-6897</t>
  </si>
  <si>
    <t>108:1 - 108:1</t>
  </si>
  <si>
    <t>Current journal. Archive sold separately.</t>
  </si>
  <si>
    <t>Agriculture</t>
  </si>
  <si>
    <t>Volume 108 (2027) to current</t>
  </si>
  <si>
    <t>Journal of African History</t>
  </si>
  <si>
    <t>AFH</t>
  </si>
  <si>
    <t>Subscription available under AFHOL - subscription access to non-research content plus lease access to archive.</t>
  </si>
  <si>
    <t>Research Open</t>
  </si>
  <si>
    <t>0021-8537</t>
  </si>
  <si>
    <t>1469-5138</t>
  </si>
  <si>
    <t>AFHB-0000</t>
  </si>
  <si>
    <t>68:1 - 68:1</t>
  </si>
  <si>
    <t>Current Research Open journal. Non-research content and archive behind a paywall.</t>
  </si>
  <si>
    <t>History</t>
  </si>
  <si>
    <t>Vol 38 (1997) to current</t>
  </si>
  <si>
    <t>http://www.cambridge.org/core/product/identifier/AFH/type/JOURNAL</t>
  </si>
  <si>
    <t>Journal of African History plus Full Archive</t>
  </si>
  <si>
    <t>AFHOL</t>
  </si>
  <si>
    <t>Research Open subscription product – AFH plus archive lease.</t>
  </si>
  <si>
    <t>AFOL-0000</t>
  </si>
  <si>
    <t>Research Open subscription product. Subscription access to non-research content plus lease access to archive.</t>
  </si>
  <si>
    <t>Vol 1 (1960) to current</t>
  </si>
  <si>
    <t>Component in ABP pack. Individual subscribers may purchase separately.</t>
  </si>
  <si>
    <t>0001-9720</t>
  </si>
  <si>
    <t>1750-0184</t>
  </si>
  <si>
    <t>AFRB-0000</t>
  </si>
  <si>
    <t>97:1 - 97:5</t>
  </si>
  <si>
    <t>Only available to institutions as part of package ABP. Online only price includes an additional -4.07% due to our transparent pricing policy for subscription content.</t>
  </si>
  <si>
    <t>Vol 70 (2000) to current</t>
  </si>
  <si>
    <t>http://www.cambridge.org/core/product/identifier/AFR/type/JOURNAL</t>
  </si>
  <si>
    <t>Annals of Forest Science</t>
  </si>
  <si>
    <t>AFS</t>
  </si>
  <si>
    <t>1286-4560</t>
  </si>
  <si>
    <t>1297-966X</t>
  </si>
  <si>
    <t>84:1 - 84:1</t>
  </si>
  <si>
    <t>New to Cambridge for 2027.</t>
  </si>
  <si>
    <t>Vol 79 (2022) to current</t>
  </si>
  <si>
    <t>Agricultural and Resource Economics Review</t>
  </si>
  <si>
    <t>AGE</t>
  </si>
  <si>
    <t>1068-2805</t>
  </si>
  <si>
    <t>2372-2614</t>
  </si>
  <si>
    <t>56:1 - 56:1</t>
  </si>
  <si>
    <t>Current Gold OA journal. Archive behind paywall. Separate archive title(s) exist.</t>
  </si>
  <si>
    <t>Vol 45 (2016) to current</t>
  </si>
  <si>
    <t>http://www.cambridge.org/core/product/identifier/AGE/type/JOURNAL</t>
  </si>
  <si>
    <t>Journal of Agricultural Science</t>
  </si>
  <si>
    <t>AGS</t>
  </si>
  <si>
    <t>0021-8596</t>
  </si>
  <si>
    <t>1469-5146</t>
  </si>
  <si>
    <t>AGSB-0000</t>
  </si>
  <si>
    <t>165:1 - 165:1</t>
  </si>
  <si>
    <t>Vol 128 (1997) to current</t>
  </si>
  <si>
    <t>http://www.cambridge.org/core/product/identifier/AGS/type/JOURNAL</t>
  </si>
  <si>
    <t>Animal Health Research Reviews</t>
  </si>
  <si>
    <t>AHR</t>
  </si>
  <si>
    <t>1466-2523</t>
  </si>
  <si>
    <t>1475-2654</t>
  </si>
  <si>
    <t>AHRB-0000</t>
  </si>
  <si>
    <t>28:1 - 28:1</t>
  </si>
  <si>
    <t>Animal Science</t>
  </si>
  <si>
    <t>Vol 1 (2000) to current</t>
  </si>
  <si>
    <t>http://www.cambridge.org/core/product/identifier/AHR/type/JOURNAL</t>
  </si>
  <si>
    <t>Annales. Histoire, Sciences Sociales</t>
  </si>
  <si>
    <t>AHS</t>
  </si>
  <si>
    <t>Tiered Pricing - F5 - Territory specific - see separate tab. French language journal with English articles available only in the online edition. Will not be available as Component in XAN, which has been discontinued.</t>
  </si>
  <si>
    <t>0395-2649</t>
  </si>
  <si>
    <t>1953-8146</t>
  </si>
  <si>
    <t>AHSB-0000</t>
  </si>
  <si>
    <t>82:1 - 82:4</t>
  </si>
  <si>
    <t>End Users located in France: 25% discount on the online-only price £153 / $219 / €184 and a 40% discount on the bundle price  £183 / $261 / €218. Content in French with English-language articles only available online. XAN is discontinued package.</t>
  </si>
  <si>
    <t>Vol 66 (2011) to current</t>
  </si>
  <si>
    <t>http://www.cambridge.org/core/product/identifier/AHS/type/JOURNAL</t>
  </si>
  <si>
    <t>Austrian History Yearbook</t>
  </si>
  <si>
    <t>AHY</t>
  </si>
  <si>
    <t>0067-2378</t>
  </si>
  <si>
    <t>1558-5255</t>
  </si>
  <si>
    <t>AHYB-0000</t>
  </si>
  <si>
    <t>58:1 - 58:1</t>
  </si>
  <si>
    <t>Online only price includes an additional 4.71% due to our transparent pricing policy for subscription content.</t>
  </si>
  <si>
    <t>Vol 36 (2005) to current</t>
  </si>
  <si>
    <t>http://www.cambridge.org/core/product/identifier/AHY/type/JOURNAL</t>
  </si>
  <si>
    <t>AI EDAM</t>
  </si>
  <si>
    <t>AIE</t>
  </si>
  <si>
    <t>0890-0604</t>
  </si>
  <si>
    <t>1469-1760</t>
  </si>
  <si>
    <t>AIEB-0000</t>
  </si>
  <si>
    <t>41:1 - 41:1</t>
  </si>
  <si>
    <t>Vol 12 (1998) to current</t>
  </si>
  <si>
    <t>http://www.cambridge.org/core/product/identifier/AIE/type/JOURNAL</t>
  </si>
  <si>
    <t>American Journal of International Law</t>
  </si>
  <si>
    <t>AJI</t>
  </si>
  <si>
    <t>0002-9300</t>
  </si>
  <si>
    <t>2161-7953</t>
  </si>
  <si>
    <t>AJIB-0000</t>
  </si>
  <si>
    <t>121:1 - 121:4</t>
  </si>
  <si>
    <t>Online only price includes an additional -5% due to our transparent pricing policy for subscription content.</t>
  </si>
  <si>
    <t>Vol 106 (2012) to current</t>
  </si>
  <si>
    <t>http://www.cambridge.org/core/product/identifier/AJI/type/JOURNAL</t>
  </si>
  <si>
    <t>Asian Journal of International Law</t>
  </si>
  <si>
    <t>AJL</t>
  </si>
  <si>
    <t>2044-2513</t>
  </si>
  <si>
    <t>2044-2521</t>
  </si>
  <si>
    <t>AJLB-0000</t>
  </si>
  <si>
    <t>17:1 - 17:2</t>
  </si>
  <si>
    <t>Flip to Gold Open Access from 2027 and moving to online only.</t>
  </si>
  <si>
    <t>Vol 1 (2011) to current</t>
  </si>
  <si>
    <t>http://www.cambridge.org/core/product/identifier/AJL/type/JOURNAL</t>
  </si>
  <si>
    <t>AJIL Unbound</t>
  </si>
  <si>
    <t>AJU</t>
  </si>
  <si>
    <t>Gold OA (No APC)</t>
  </si>
  <si>
    <t>2398-7723</t>
  </si>
  <si>
    <t>121:1 - 121:1</t>
  </si>
  <si>
    <t>Current Gold OA journal. Free access to all back content.</t>
  </si>
  <si>
    <t>Online companion journal for American Journal of International Law (AJI).</t>
  </si>
  <si>
    <t>Vol 107 (2013) to current</t>
  </si>
  <si>
    <t>http://www.cambridge.org/core/product/identifier/AJU/type/JOURNAL</t>
  </si>
  <si>
    <t>Australasian Journal on Ageing</t>
  </si>
  <si>
    <t>ALA</t>
  </si>
  <si>
    <t>1440-6381</t>
  </si>
  <si>
    <t>1741-6612</t>
  </si>
  <si>
    <t>46:1 - 46:1</t>
  </si>
  <si>
    <t>New to Cambridge for 2027. Flip to Gold Open Access for 2027. Going from issue-based to continuous publication in 2027.</t>
  </si>
  <si>
    <t>Social Studies</t>
  </si>
  <si>
    <t>Vol 46 (2027) to current</t>
  </si>
  <si>
    <t>Art Libraries Journal</t>
  </si>
  <si>
    <t>ALJ</t>
  </si>
  <si>
    <t>0307-4722</t>
  </si>
  <si>
    <t>2059-7525</t>
  </si>
  <si>
    <t>ALJB-0000</t>
  </si>
  <si>
    <t>No longer published. Access maintained for previous customers.</t>
  </si>
  <si>
    <t>No longer published by Cambridge. Contact new publisher Liverpool University Press.</t>
  </si>
  <si>
    <t>Architecture</t>
  </si>
  <si>
    <t>Vol 40 (2015) to current</t>
  </si>
  <si>
    <t>http://www.cambridge.org/core/product/identifier/ALJ/type/JOURNAL</t>
  </si>
  <si>
    <t>Asian Journal of Law and Society</t>
  </si>
  <si>
    <t>ALS</t>
  </si>
  <si>
    <t>2052-9015</t>
  </si>
  <si>
    <t>2052-9023</t>
  </si>
  <si>
    <t>ALSB-0000</t>
  </si>
  <si>
    <t>14:1 - 14:4</t>
  </si>
  <si>
    <t>Vol 1 (2014) to current</t>
  </si>
  <si>
    <t>http://www.cambridge.org/core/product/identifier/ALS/type/JOURNAL</t>
  </si>
  <si>
    <t>American Journal of Law &amp; Medicine</t>
  </si>
  <si>
    <t>AMJ</t>
  </si>
  <si>
    <t>0098-8588</t>
  </si>
  <si>
    <t>2375-835X</t>
  </si>
  <si>
    <t>AMJB-0000</t>
  </si>
  <si>
    <t>53:1 - 53:4</t>
  </si>
  <si>
    <t>Issues 2 and 3 generally publish together as a double issue. Online only price includes an additional 5% due to our transparent pricing policy for subscription content.</t>
  </si>
  <si>
    <t>Vol 46 (2020) to current</t>
  </si>
  <si>
    <t>http://www.cambridge.org/core/product/identifier/AMJ/type/JOURNAL</t>
  </si>
  <si>
    <t>Proceedings of the ASIL Annual Meeting</t>
  </si>
  <si>
    <t>AMP</t>
  </si>
  <si>
    <t>0272-5037</t>
  </si>
  <si>
    <t>2169-1118</t>
  </si>
  <si>
    <t>AMPB-0000</t>
  </si>
  <si>
    <t>http://www.cambridge.org/core/product/identifier/AMP/type/JOURNAL</t>
  </si>
  <si>
    <t>Cambridge Prisms: Antimicrobial Resistance</t>
  </si>
  <si>
    <t>AMR</t>
  </si>
  <si>
    <t>Series Title - Cambridge Prisms journal</t>
  </si>
  <si>
    <t>2977-7550</t>
  </si>
  <si>
    <t>2:1 - 2:1</t>
  </si>
  <si>
    <t>Journal launch planned for September 2026 but it is already open to publications</t>
  </si>
  <si>
    <t>Biomedical Sciences</t>
  </si>
  <si>
    <t>Vol 1 (2026) to current</t>
  </si>
  <si>
    <t>http://www.cambridge.org/core/product/identifier/AMR/type/JOURNAL</t>
  </si>
  <si>
    <t>Journal of American Studies</t>
  </si>
  <si>
    <t>AMS</t>
  </si>
  <si>
    <t>0021-8758</t>
  </si>
  <si>
    <t>1469-5154</t>
  </si>
  <si>
    <t>AMSB-0000</t>
  </si>
  <si>
    <t>61:1 - 61:4</t>
  </si>
  <si>
    <t>Vol 31 (1997) to current</t>
  </si>
  <si>
    <t>http://www.cambridge.org/core/product/identifier/AMS/type/JOURNAL</t>
  </si>
  <si>
    <t>Anatolian Studies</t>
  </si>
  <si>
    <t>ANK</t>
  </si>
  <si>
    <t>0066-1546</t>
  </si>
  <si>
    <t>2048-0849</t>
  </si>
  <si>
    <t>ANKB-0000</t>
  </si>
  <si>
    <t>No longer published by Cambridge. Contact new publisher The Open Library of Humanities.</t>
  </si>
  <si>
    <t>Classics</t>
  </si>
  <si>
    <t>Vol 59 (2009) to current</t>
  </si>
  <si>
    <t>http://www.cambridge.org/core/product/identifier/ANK/type/JOURNAL</t>
  </si>
  <si>
    <t>Antichthon</t>
  </si>
  <si>
    <t>ANN</t>
  </si>
  <si>
    <t>0066-4774</t>
  </si>
  <si>
    <t>2056-8819</t>
  </si>
  <si>
    <t>ANNB-0000</t>
  </si>
  <si>
    <t>61:1 - 61:1</t>
  </si>
  <si>
    <t>Vol 47 (2013) to current</t>
  </si>
  <si>
    <t>http://www.cambridge.org/core/product/identifier/ANN/type/JOURNAL</t>
  </si>
  <si>
    <t>Animal Nutriomics</t>
  </si>
  <si>
    <t>ANR</t>
  </si>
  <si>
    <t>2977-3776</t>
  </si>
  <si>
    <t>2977-3784</t>
  </si>
  <si>
    <t>4:1 - 4:1</t>
  </si>
  <si>
    <t>Vol 1 (2024) to current</t>
  </si>
  <si>
    <t>http://www.cambridge.org/core/product/identifier/ANR/type/JOURNAL</t>
  </si>
  <si>
    <t>Antarctic Science</t>
  </si>
  <si>
    <t>ANS</t>
  </si>
  <si>
    <t>0954-1020</t>
  </si>
  <si>
    <t>1365-2079</t>
  </si>
  <si>
    <t>ANSB-0000</t>
  </si>
  <si>
    <t>39:1 - 39:6</t>
  </si>
  <si>
    <t>6</t>
  </si>
  <si>
    <t>Earth &amp; Atmospheric Science</t>
  </si>
  <si>
    <t>Vol 1 (1989) to current</t>
  </si>
  <si>
    <t>https://www.cambridge.org/core/product/identifier/ANS/type/JOURNAL</t>
  </si>
  <si>
    <t>Antiquaries Journal</t>
  </si>
  <si>
    <t>ANT</t>
  </si>
  <si>
    <t>0003-5815</t>
  </si>
  <si>
    <t>1758-5309</t>
  </si>
  <si>
    <t>ANTB-0000</t>
  </si>
  <si>
    <t>107:1 - 107:1</t>
  </si>
  <si>
    <t>Vol 86 (2006) to current</t>
  </si>
  <si>
    <t>http://www.cambridge.org/core/product/identifier/ANT/type/JOURNAL</t>
  </si>
  <si>
    <t>Acta Numerica</t>
  </si>
  <si>
    <t>ANU</t>
  </si>
  <si>
    <t>0962-4929</t>
  </si>
  <si>
    <t>1474-0508</t>
  </si>
  <si>
    <t>ANUB-0000</t>
  </si>
  <si>
    <t>36:1 - 36:1</t>
  </si>
  <si>
    <t>Mathematics</t>
  </si>
  <si>
    <t>Vol 9 (2000) to current</t>
  </si>
  <si>
    <t>http://www.cambridge.org/core/product/identifier/ANU/type/JOURNAL</t>
  </si>
  <si>
    <t>ANZIAM Journal</t>
  </si>
  <si>
    <t>ANZ</t>
  </si>
  <si>
    <t>1446-1811</t>
  </si>
  <si>
    <t>1446-8735</t>
  </si>
  <si>
    <t>ANZB-0000</t>
  </si>
  <si>
    <t>69:1 - 69:1</t>
  </si>
  <si>
    <t>Flip to Gold Open Access from 2027.</t>
  </si>
  <si>
    <t>Vol 51 (2010) to current</t>
  </si>
  <si>
    <t>http://www.cambridge.org/core/product/identifier/ANZ/type/JOURNAL</t>
  </si>
  <si>
    <t>Annals of Glaciology</t>
  </si>
  <si>
    <t>AOG</t>
  </si>
  <si>
    <t>0260-3055</t>
  </si>
  <si>
    <t>1727-5644</t>
  </si>
  <si>
    <t>Vol 57 (2016) to current</t>
  </si>
  <si>
    <t>http://www.cambridge.org/core/product/identifier/AOG/type/JOURNAL</t>
  </si>
  <si>
    <t>Journal of the American Philosophical Association</t>
  </si>
  <si>
    <t>APA</t>
  </si>
  <si>
    <t>2053-4477</t>
  </si>
  <si>
    <t>2053-4485</t>
  </si>
  <si>
    <t>APAB-0000</t>
  </si>
  <si>
    <t>13:1 - 13:4</t>
  </si>
  <si>
    <t>Vol 1 (2015) to current</t>
  </si>
  <si>
    <t>http://www.cambridge.org/core/product/identifier/APA/type/JOURNAL</t>
  </si>
  <si>
    <t>Asia-Pacific Journal</t>
  </si>
  <si>
    <t>APJ</t>
  </si>
  <si>
    <t>1557-4660</t>
  </si>
  <si>
    <t>25:1 - 25:1</t>
  </si>
  <si>
    <t>Vol 0 (2002) to current</t>
  </si>
  <si>
    <t>http://www.cambridge.org/core/product/identifier/APJ/type/JOURNAL</t>
  </si>
  <si>
    <t>Annual Review of Applied Linguistics</t>
  </si>
  <si>
    <t>APL</t>
  </si>
  <si>
    <t>0267-1905</t>
  </si>
  <si>
    <t>1471-6356</t>
  </si>
  <si>
    <t>APLB-0000</t>
  </si>
  <si>
    <t>47:1 - 47:1</t>
  </si>
  <si>
    <t>Flip to Gold Open Access from 2027. Continuous publication from 2027.</t>
  </si>
  <si>
    <t>Language &amp; Linguistics</t>
  </si>
  <si>
    <t>Vol 19 (1999) to current</t>
  </si>
  <si>
    <t>http://www.cambridge.org/core/product/identifier/APL/type/JOURNAL</t>
  </si>
  <si>
    <t>Advances in Applied Probability</t>
  </si>
  <si>
    <t>APR</t>
  </si>
  <si>
    <t>Also available as component in APT pack for individual subscribers only.</t>
  </si>
  <si>
    <t>0001-8678</t>
  </si>
  <si>
    <t>1475-6064</t>
  </si>
  <si>
    <t>APRB-0000</t>
  </si>
  <si>
    <t>59:1 - 59:4</t>
  </si>
  <si>
    <t>Available as part of APT pack for individuals only.</t>
  </si>
  <si>
    <t>Vol 44 (2012) to current</t>
  </si>
  <si>
    <t>http://www.cambridge.org/core/product/identifier/APR/type/JOURNAL</t>
  </si>
  <si>
    <t>Applied Psycholinguistics</t>
  </si>
  <si>
    <t>APS</t>
  </si>
  <si>
    <t>0142-7164</t>
  </si>
  <si>
    <t>1469-1817</t>
  </si>
  <si>
    <t>APSB-0000</t>
  </si>
  <si>
    <t>48:1 - 48:1</t>
  </si>
  <si>
    <t>Vol 20 (1999) to current</t>
  </si>
  <si>
    <t>http://www.cambridge.org/core/product/identifier/APS/type/JOURNAL</t>
  </si>
  <si>
    <t>Antiquity</t>
  </si>
  <si>
    <t>AQY</t>
  </si>
  <si>
    <t>Subscription available under AQYOL - subscription access to non-research content plus lease access to archive or under AQYBL - subscription access to non-research content plus lease access to archive plus print</t>
  </si>
  <si>
    <t>0003-598X</t>
  </si>
  <si>
    <t>1745-1744</t>
  </si>
  <si>
    <t>AQYB-0000</t>
  </si>
  <si>
    <t>101:415 - 101:420</t>
  </si>
  <si>
    <t>Flip to Research Open from 2027. Research content will be open access from 2027 volume onwards. Most non-research content will continue to require subscription access. 2027 subscription available under AQYOL and AQYBL.</t>
  </si>
  <si>
    <t>Vol 89 (2015) to current</t>
  </si>
  <si>
    <t>http://www.cambridge.org/core/product/identifier/AQY/type/JOURNAL</t>
  </si>
  <si>
    <t>AQYBL</t>
  </si>
  <si>
    <t>Research Open subscription product – AQY plus archive lease and print.</t>
  </si>
  <si>
    <t>AQYL-0000</t>
  </si>
  <si>
    <t>AQY Bundle 2027 subscription product. Comprises subscription access to non-research content plus lease access to full archive. Research content will be open access from 2027 volume onwards.</t>
  </si>
  <si>
    <t>Vol 1 (1927) to current</t>
  </si>
  <si>
    <t>Antiquity plus Full Archive</t>
  </si>
  <si>
    <t>AQYOL</t>
  </si>
  <si>
    <t>Research Open subscription product – AQY plus archive lease.</t>
  </si>
  <si>
    <t>AQOL-0000</t>
  </si>
  <si>
    <t>AQY 2027 subscription product. Comprises subscription access to non-research content plus lease access to full archive. Research content will be open access from 2027 volume onwards.</t>
  </si>
  <si>
    <t>Archaeological Dialogues</t>
  </si>
  <si>
    <t>ARD</t>
  </si>
  <si>
    <t>1380-2038</t>
  </si>
  <si>
    <t>1478-2294</t>
  </si>
  <si>
    <t>ARDB-0000</t>
  </si>
  <si>
    <t>34:1 - 34:2</t>
  </si>
  <si>
    <t>Vol 10 (2003) to current</t>
  </si>
  <si>
    <t>http://www.cambridge.org/core/product/identifier/ARD/type/JOURNAL</t>
  </si>
  <si>
    <t>Component in HEL pack. Not sold separately.</t>
  </si>
  <si>
    <t>0570-6084</t>
  </si>
  <si>
    <t>2041-4102</t>
  </si>
  <si>
    <t>73:1 - 73:1</t>
  </si>
  <si>
    <t>Only available as part of the HEL pack.</t>
  </si>
  <si>
    <t>Vol 53 (2007) to current</t>
  </si>
  <si>
    <t>http://www.cambridge.org/core/product/identifier/ARE/type/JOURNAL</t>
  </si>
  <si>
    <t>ASTIN Bulletin: The Journal of the IAA</t>
  </si>
  <si>
    <t>ASB</t>
  </si>
  <si>
    <t>0515-0361</t>
  </si>
  <si>
    <t>1783-1350</t>
  </si>
  <si>
    <t>ASBB-0000</t>
  </si>
  <si>
    <t>57:1 - 57:3</t>
  </si>
  <si>
    <t>Vol 39 (2009) to current</t>
  </si>
  <si>
    <t>http://www.cambridge.org/core/product/identifier/ASB/type/JOURNAL</t>
  </si>
  <si>
    <t>Agronomy for Sustainable Development</t>
  </si>
  <si>
    <t>ASD</t>
  </si>
  <si>
    <t>1774-0746</t>
  </si>
  <si>
    <t>1773-0155</t>
  </si>
  <si>
    <t>New to Cambridge for 2027. Moving to continuous publication and online only in 2027.</t>
  </si>
  <si>
    <t>Volume 47 (2027) to current</t>
  </si>
  <si>
    <t>Antimicrobial Stewardship &amp; Healthcare Epidemiology</t>
  </si>
  <si>
    <t>ASH</t>
  </si>
  <si>
    <t>2732-494X</t>
  </si>
  <si>
    <t>7:1 - 7:1</t>
  </si>
  <si>
    <t>1 + 3</t>
  </si>
  <si>
    <t>Clinical Medicine</t>
  </si>
  <si>
    <t>Vol 1 (2021) to current</t>
  </si>
  <si>
    <t>http://www.cambridge.org/core/product/identifier/ASH/type/JOURNAL</t>
  </si>
  <si>
    <t>International Journal of Asian Studies</t>
  </si>
  <si>
    <t>ASI</t>
  </si>
  <si>
    <t>Subscription available under ASIOL - subscription access to non-research content plus lease access to archive.</t>
  </si>
  <si>
    <t>1479-5914</t>
  </si>
  <si>
    <t>1479-5922</t>
  </si>
  <si>
    <t>ASIB-0000</t>
  </si>
  <si>
    <t>24:1 - 24:2</t>
  </si>
  <si>
    <t>Vol 1 (2004) to current</t>
  </si>
  <si>
    <t>http://www.cambridge.org/core/product/identifier/ASI/type/JOURNAL</t>
  </si>
  <si>
    <t>International Journal of Asian Studies plus Full Archive</t>
  </si>
  <si>
    <t>ASIOL</t>
  </si>
  <si>
    <t>Research Open subscription product – ASI plus archive lease.</t>
  </si>
  <si>
    <t>ASXL-0000</t>
  </si>
  <si>
    <t>Ageing &amp; Society</t>
  </si>
  <si>
    <t>ASO</t>
  </si>
  <si>
    <t>0144-686X</t>
  </si>
  <si>
    <t>1469-1779</t>
  </si>
  <si>
    <t>ASOB-0000</t>
  </si>
  <si>
    <t>Vol 17 (1997) to current</t>
  </si>
  <si>
    <t>http://www.cambridge.org/core/product/identifier/ASO/type/JOURNAL</t>
  </si>
  <si>
    <t>African Studies Review</t>
  </si>
  <si>
    <t>ASR</t>
  </si>
  <si>
    <t>0002-0206</t>
  </si>
  <si>
    <t>1555-2462</t>
  </si>
  <si>
    <t>ASRB-0000</t>
  </si>
  <si>
    <t>70:1 - 70:4</t>
  </si>
  <si>
    <t>Vol 48 (2005) to current</t>
  </si>
  <si>
    <t>http://www.cambridge.org/core/product/identifier/ASR/type/JOURNAL</t>
  </si>
  <si>
    <t>Modern Asian Studies</t>
  </si>
  <si>
    <t>ASS</t>
  </si>
  <si>
    <t>0026-749X</t>
  </si>
  <si>
    <t>1469-8099</t>
  </si>
  <si>
    <t>ASSB-0000</t>
  </si>
  <si>
    <t>61:1 - 61:6</t>
  </si>
  <si>
    <t>Online only price includes an additional -5% due to our transparent pricing policy for subscription content. Typically includes 2 special issues in addition to major review essays.</t>
  </si>
  <si>
    <t>Vol 32 (1998) to current</t>
  </si>
  <si>
    <t>http://www.cambridge.org/core/product/identifier/ASS/type/JOURNAL</t>
  </si>
  <si>
    <t>Journal of Anglican Studies</t>
  </si>
  <si>
    <t>AST</t>
  </si>
  <si>
    <t>1740-3553</t>
  </si>
  <si>
    <t>1745-5278</t>
  </si>
  <si>
    <t>ASTB-0000</t>
  </si>
  <si>
    <t>25:1 - 25:2</t>
  </si>
  <si>
    <t>Religious Studies</t>
  </si>
  <si>
    <t>Vol 6 (2008)  to current</t>
  </si>
  <si>
    <t>http://www.cambridge.org/core/product/identifier/AST/type/JOURNAL</t>
  </si>
  <si>
    <t>Annual of the British School at Athens</t>
  </si>
  <si>
    <t>ATH</t>
  </si>
  <si>
    <t>0068-2454</t>
  </si>
  <si>
    <t>2045-2403</t>
  </si>
  <si>
    <t>ATHB-0000</t>
  </si>
  <si>
    <t>122:1 - 122:1</t>
  </si>
  <si>
    <t>Vol 103 (2008) to current</t>
  </si>
  <si>
    <t>http://www.cambridge.org/core/product/identifier/ATH/type/JOURNAL</t>
  </si>
  <si>
    <t>Ancient Mesoamerica</t>
  </si>
  <si>
    <t>ATM</t>
  </si>
  <si>
    <t>0956-5361</t>
  </si>
  <si>
    <t>1469-1787</t>
  </si>
  <si>
    <t>ATMB-0000</t>
  </si>
  <si>
    <t>38:1 - 38:3</t>
  </si>
  <si>
    <t>Vol 10 (1999) to current</t>
  </si>
  <si>
    <t>http://www.cambridge.org/core/product/identifier/ATM/type/JOURNAL</t>
  </si>
  <si>
    <t>Animal Welfare</t>
  </si>
  <si>
    <t>AWF</t>
  </si>
  <si>
    <t>0962-7286</t>
  </si>
  <si>
    <t>2054-1538</t>
  </si>
  <si>
    <t>Vol 32 (2023) to current</t>
  </si>
  <si>
    <t>http://www.cambridge.org/core/product/identifier/AWF/type/JOURNAL</t>
  </si>
  <si>
    <t>British Actuarial Journal</t>
  </si>
  <si>
    <t>BAJ</t>
  </si>
  <si>
    <t>1357-3217</t>
  </si>
  <si>
    <t>2044-0456</t>
  </si>
  <si>
    <t>BAJB-0000</t>
  </si>
  <si>
    <t>32:1 - 32:1</t>
  </si>
  <si>
    <t>Vol 22 (2017) to current</t>
  </si>
  <si>
    <t>http://www.cambridge.org/core/product/identifier/BAJ/type/JOURNAL</t>
  </si>
  <si>
    <t>Business and Politics</t>
  </si>
  <si>
    <t>BAP</t>
  </si>
  <si>
    <t>1469-3569</t>
  </si>
  <si>
    <t>29:1 - 29:4</t>
  </si>
  <si>
    <t>Vol 18 (2016) to current</t>
  </si>
  <si>
    <t>http://www.cambridge.org/core/product/identifier/BAP/type/JOURNAL</t>
  </si>
  <si>
    <t>Bulletin of the Australian Mathematical Society</t>
  </si>
  <si>
    <t>BAZ</t>
  </si>
  <si>
    <t>0004-9727</t>
  </si>
  <si>
    <t>1755-1633</t>
  </si>
  <si>
    <t>BAZB-0000</t>
  </si>
  <si>
    <t>115:1 - 116:3</t>
  </si>
  <si>
    <t>Online only price includes an additional 3.09% due to our transparent pricing policy for subscription content.</t>
  </si>
  <si>
    <t>Vol 81 (2010) to current</t>
  </si>
  <si>
    <t>http://www.cambridge.org/core/product/identifier/BAZ/type/JOURNAL</t>
  </si>
  <si>
    <t>Behavioral and Brain Sciences</t>
  </si>
  <si>
    <t>BBS</t>
  </si>
  <si>
    <t>0140-525X</t>
  </si>
  <si>
    <t>1469-1825</t>
  </si>
  <si>
    <t>BBSB-0000</t>
  </si>
  <si>
    <t>50:1 - 50:1</t>
  </si>
  <si>
    <t>Psychology &amp; Psychiatry</t>
  </si>
  <si>
    <t>Vol 20 (1997) to current</t>
  </si>
  <si>
    <t>http://www.cambridge.org/core/product/identifier/BBS/type/JOURNAL</t>
  </si>
  <si>
    <t>Journal of Benefit-Cost Analysis</t>
  </si>
  <si>
    <t>BCA</t>
  </si>
  <si>
    <t>2194-5888</t>
  </si>
  <si>
    <t>2152-2812</t>
  </si>
  <si>
    <t>18:1 - 18:3</t>
  </si>
  <si>
    <t>Vol 1 (2010) to current</t>
  </si>
  <si>
    <t>http://www.cambridge.org/core/product/identifier/BCA/type/JOURNAL</t>
  </si>
  <si>
    <t>British Catholic History</t>
  </si>
  <si>
    <t>BCH</t>
  </si>
  <si>
    <t>Subscription available under BCHOL - subscription access to non-research content plus lease access to archive.</t>
  </si>
  <si>
    <t>2055-7973</t>
  </si>
  <si>
    <t>2055-7981</t>
  </si>
  <si>
    <t>BCHB-0000</t>
  </si>
  <si>
    <t>40:1 - 40:2</t>
  </si>
  <si>
    <t>Vol 30 (2010) to current</t>
  </si>
  <si>
    <t>http://www.cambridge.org/core/product/identifier/BCH/type/JOURNAL</t>
  </si>
  <si>
    <t>British Catholic History plus Full Archive</t>
  </si>
  <si>
    <t>BCHOL</t>
  </si>
  <si>
    <t>Research Open subscription product – BCH plus archive lease.</t>
  </si>
  <si>
    <t>BROL-0000</t>
  </si>
  <si>
    <t>Vol 1 (1951) to current</t>
  </si>
  <si>
    <t>Bird Conservation International</t>
  </si>
  <si>
    <t>BCI</t>
  </si>
  <si>
    <t>0959-2709</t>
  </si>
  <si>
    <t>1474-0001</t>
  </si>
  <si>
    <t>BCIB-0000</t>
  </si>
  <si>
    <t>37:1 - 37:1</t>
  </si>
  <si>
    <t>Vol 10 (2000) to current</t>
  </si>
  <si>
    <t>http://www.cambridge.org/core/product/identifier/BCI/type/JOURNAL</t>
  </si>
  <si>
    <t>Tiered Pricing - F5 - Territory specific - see separate tab. Also available as component in CJR pack.</t>
  </si>
  <si>
    <t>0008-4395</t>
  </si>
  <si>
    <t>1496-4287</t>
  </si>
  <si>
    <t>BCMB-0000</t>
  </si>
  <si>
    <t>End user institutions based in Canada eligible for a 25% discount off the USD price (see tiered pricing tab); available as part of the CJR pack.</t>
  </si>
  <si>
    <t>Vol 57 (2014) to current</t>
  </si>
  <si>
    <t>http://www.cambridge.org/core/product/identifier/BCM/type/JOURNAL</t>
  </si>
  <si>
    <t>Behavioural and Cognitive Psychotherapy</t>
  </si>
  <si>
    <t>BCP</t>
  </si>
  <si>
    <t>1352-4658</t>
  </si>
  <si>
    <t>1469-1833</t>
  </si>
  <si>
    <t>BCPB-0000</t>
  </si>
  <si>
    <t>55:1 - 55:4</t>
  </si>
  <si>
    <t>Vol 26 (1998) to current</t>
  </si>
  <si>
    <t>http://www.cambridge.org/core/product/identifier/BCP/type/JOURNAL</t>
  </si>
  <si>
    <t>Biotechnology Design</t>
  </si>
  <si>
    <t>BDN</t>
  </si>
  <si>
    <t>2977-9057</t>
  </si>
  <si>
    <t>5:1 - 5:1</t>
  </si>
  <si>
    <t>BTD Vol1 (2023) to BDN current</t>
  </si>
  <si>
    <t>http://www.cambridge.org/core/product/identifier/BDN/type/JOURNAL</t>
  </si>
  <si>
    <t>Apidologie</t>
  </si>
  <si>
    <t>BEE</t>
  </si>
  <si>
    <t>0044-8435</t>
  </si>
  <si>
    <t>1297-9678</t>
  </si>
  <si>
    <t>Vol 58 (2027) to current</t>
  </si>
  <si>
    <t>Business Ethics Quarterly</t>
  </si>
  <si>
    <t>BEQ</t>
  </si>
  <si>
    <t>1052-150X</t>
  </si>
  <si>
    <t>2153-3326</t>
  </si>
  <si>
    <t>BEQB-0000</t>
  </si>
  <si>
    <t>37:1 - 37:4</t>
  </si>
  <si>
    <t>Vol 21 (2011) to current</t>
  </si>
  <si>
    <t>http://www.cambridge.org/core/product/identifier/BEQ/type/JOURNAL</t>
  </si>
  <si>
    <t>Bulletin of Entomological Research</t>
  </si>
  <si>
    <t>BER</t>
  </si>
  <si>
    <t>0007-4853</t>
  </si>
  <si>
    <t>1475-2670</t>
  </si>
  <si>
    <t>BERB-0000</t>
  </si>
  <si>
    <t>117:1 - 117:6</t>
  </si>
  <si>
    <t>Online only price includes an additional 1.44% due to our transparent pricing policy for subscription content.</t>
  </si>
  <si>
    <t>Vol 89 (1999) to current</t>
  </si>
  <si>
    <t>http://www.cambridge.org/core/product/identifier/BER/type/JOURNAL</t>
  </si>
  <si>
    <t>Business and Human Rights Journal</t>
  </si>
  <si>
    <t>BHJ</t>
  </si>
  <si>
    <t>Subscription available under BHJOL - subscription access to non-research content plus lease access to archive.</t>
  </si>
  <si>
    <t>2057-0198</t>
  </si>
  <si>
    <t>2057-0201</t>
  </si>
  <si>
    <t>BHJB-0000</t>
  </si>
  <si>
    <t>12:1 - 12:3</t>
  </si>
  <si>
    <t>Vol 1 (2016) to current</t>
  </si>
  <si>
    <t>http://www.cambridge.org/core/product/identifier/BHJ/type/JOURNAL</t>
  </si>
  <si>
    <t>Business and Human Rights Journal plus Full Archive</t>
  </si>
  <si>
    <t>BHJOL</t>
  </si>
  <si>
    <t>Research Open subscription product – BHJ plus archive lease.</t>
  </si>
  <si>
    <t>BHOL-0000</t>
  </si>
  <si>
    <t>Business History Review</t>
  </si>
  <si>
    <t>BHR</t>
  </si>
  <si>
    <t>0007-6805</t>
  </si>
  <si>
    <t>2044-768X</t>
  </si>
  <si>
    <t>BHRB-0000</t>
  </si>
  <si>
    <t>101:1 - 101:4</t>
  </si>
  <si>
    <t>Vol 83 (2009) to current</t>
  </si>
  <si>
    <t>http://www.cambridge.org/core/product/identifier/BHR/type/JOURNAL</t>
  </si>
  <si>
    <t>Bilingualism: Language and Cognition</t>
  </si>
  <si>
    <t>BIL</t>
  </si>
  <si>
    <t>1366-7289</t>
  </si>
  <si>
    <t>1469-1841</t>
  </si>
  <si>
    <t>BILB-0000</t>
  </si>
  <si>
    <t>30:1 - 30:1</t>
  </si>
  <si>
    <t>Vol 1 (1998) to current</t>
  </si>
  <si>
    <t>http://www.cambridge.org/core/product/identifier/BIL/type/JOURNAL</t>
  </si>
  <si>
    <t>BJPsych Advances</t>
  </si>
  <si>
    <t>BJA</t>
  </si>
  <si>
    <t>2056-4678</t>
  </si>
  <si>
    <t>2056-4686</t>
  </si>
  <si>
    <t>BJAB-0000</t>
  </si>
  <si>
    <t>33:1 - 33:6</t>
  </si>
  <si>
    <t>Current journal. Free access to all back content. Separate archive title(s) exist.</t>
  </si>
  <si>
    <t>Vol 1 (1994) to current</t>
  </si>
  <si>
    <t>http://www.cambridge.org/core/product/identifier/BJA/type/JOURNAL</t>
  </si>
  <si>
    <t>BJPsych Bulletin</t>
  </si>
  <si>
    <t>BJB</t>
  </si>
  <si>
    <t>2056-4694</t>
  </si>
  <si>
    <t>2056-4708</t>
  </si>
  <si>
    <t>51:1 - 51:6</t>
  </si>
  <si>
    <t>Current Gold OA journal. Free access to all back content. Separate archive title(s) exist.</t>
  </si>
  <si>
    <t>Vol 1 (1977) to current</t>
  </si>
  <si>
    <t>http://www.cambridge.org/core/product/identifier/BJB/type/JOURNAL</t>
  </si>
  <si>
    <t>British Journal for the History of Science</t>
  </si>
  <si>
    <t>BJH</t>
  </si>
  <si>
    <t>Subscription available under BJHOL - subscription access to non-research content plus lease access to archive.</t>
  </si>
  <si>
    <t>0007-0874</t>
  </si>
  <si>
    <t>1474-001X</t>
  </si>
  <si>
    <t>BJHB-0000</t>
  </si>
  <si>
    <t>60:1 - 60:4</t>
  </si>
  <si>
    <t>History &amp; Philosophy of Science</t>
  </si>
  <si>
    <t>Vol 34 (2001) to current</t>
  </si>
  <si>
    <t>http://www.cambridge.org/core/product/identifier/BJH/type/JOURNAL</t>
  </si>
  <si>
    <t>British Journal for the History of Science plus Full Archive</t>
  </si>
  <si>
    <t>BJHOL</t>
  </si>
  <si>
    <t>Research Open subscription product – BJH plus archive lease.</t>
  </si>
  <si>
    <t>BXOL-0000</t>
  </si>
  <si>
    <t>Vol 1 (1962) to current</t>
  </si>
  <si>
    <t>BJPsych International</t>
  </si>
  <si>
    <t>BJI</t>
  </si>
  <si>
    <t>2056-4740</t>
  </si>
  <si>
    <t>2058-6264</t>
  </si>
  <si>
    <t>24:1 - 24:4</t>
  </si>
  <si>
    <t>Vol 1 (2003) to current</t>
  </si>
  <si>
    <t>http://www.cambridge.org/core/product/identifier/BJI/type/JOURNAL</t>
  </si>
  <si>
    <t>British Journal of Nutrition</t>
  </si>
  <si>
    <t>BJN</t>
  </si>
  <si>
    <t>0007-1145</t>
  </si>
  <si>
    <t>1475-2662</t>
  </si>
  <si>
    <t>BJNB-0000</t>
  </si>
  <si>
    <t>137:1 - 138:12</t>
  </si>
  <si>
    <t>24</t>
  </si>
  <si>
    <t>Current journal. Free access to all back content 12 months post-publication.</t>
  </si>
  <si>
    <t>Online only from 2027. Online only price includes an additional -5% due to our transparent pricing policy for subscription content.</t>
  </si>
  <si>
    <t>Nutrition</t>
  </si>
  <si>
    <t>Vol 97 (2007) to current</t>
  </si>
  <si>
    <t>http://www.cambridge.org/core/product/identifier/BJN/type/JOURNAL</t>
  </si>
  <si>
    <t>BJPsych Open</t>
  </si>
  <si>
    <t>BJO</t>
  </si>
  <si>
    <t>2056-4724</t>
  </si>
  <si>
    <t>13:1 - 13:6</t>
  </si>
  <si>
    <t>6 + 1</t>
  </si>
  <si>
    <t>http://www.cambridge.org/core/product/identifier/BJO/type/JOURNAL</t>
  </si>
  <si>
    <t>British Journal of Psychiatry</t>
  </si>
  <si>
    <t>BJP</t>
  </si>
  <si>
    <t>0007-1250</t>
  </si>
  <si>
    <t>1472-1465</t>
  </si>
  <si>
    <t>BJPB-0000</t>
  </si>
  <si>
    <t>230:1 - 231:6</t>
  </si>
  <si>
    <t>Current journal. Subscription includes access to all back content including separate archive title(s).</t>
  </si>
  <si>
    <t>Ranked in the top 5% of Psychiatry journals (Journal Citation Reports, 2024).</t>
  </si>
  <si>
    <t>Vol 1 (1853) to current - Includes BJX, BJY, BJZ</t>
  </si>
  <si>
    <t>http://www.cambridge.org/core/product/identifier/BJP/type/JOURNAL</t>
  </si>
  <si>
    <t>BJHS Themes</t>
  </si>
  <si>
    <t>BJT</t>
  </si>
  <si>
    <t>2058-850X</t>
  </si>
  <si>
    <t>2056-354X</t>
  </si>
  <si>
    <t>12:1 - 12:1</t>
  </si>
  <si>
    <t>http://www.cambridge.org/core/product/identifier/BJT/type/JOURNAL</t>
  </si>
  <si>
    <t>Journal of Black Language and Culture</t>
  </si>
  <si>
    <t>BLC</t>
  </si>
  <si>
    <t>2978-5308</t>
  </si>
  <si>
    <t>1:1 - 1:1</t>
  </si>
  <si>
    <t>New launch for 2027. Gold Open Access, online only.</t>
  </si>
  <si>
    <t>Vol 1 (2027) to current</t>
  </si>
  <si>
    <t>https://www.cambridge.org/core/journals/journal-of-black-language-and-culture</t>
  </si>
  <si>
    <t>British Journal of Music Education</t>
  </si>
  <si>
    <t>BME</t>
  </si>
  <si>
    <t>0265-0517</t>
  </si>
  <si>
    <t>1469-2104</t>
  </si>
  <si>
    <t>BMEB-0000</t>
  </si>
  <si>
    <t>44:1 - 44:3</t>
  </si>
  <si>
    <t>Music &amp; Drama</t>
  </si>
  <si>
    <t>Vol 16 (1999) to current</t>
  </si>
  <si>
    <t>http://www.cambridge.org/core/product/identifier/BME/type/JOURNAL</t>
  </si>
  <si>
    <t>Behavioural Public Policy</t>
  </si>
  <si>
    <t>BPP</t>
  </si>
  <si>
    <t>2398-063X</t>
  </si>
  <si>
    <t>2398-0648</t>
  </si>
  <si>
    <t>BPPB-0000</t>
  </si>
  <si>
    <t>11:1 - 11:4</t>
  </si>
  <si>
    <t>Vol 1 (2017) to current</t>
  </si>
  <si>
    <t>http://www.cambridge.org/core/product/identifier/BPP/type/JOURNAL</t>
  </si>
  <si>
    <t>Britannia</t>
  </si>
  <si>
    <t>BRI</t>
  </si>
  <si>
    <t>0068-113X</t>
  </si>
  <si>
    <t>1753-5352</t>
  </si>
  <si>
    <t>BRIB-0000</t>
  </si>
  <si>
    <t>http://www.cambridge.org/core/product/identifier/BRI/type/JOURNAL</t>
  </si>
  <si>
    <t>Component in JSR pack. Not sold separately.</t>
  </si>
  <si>
    <t>1079-8986</t>
  </si>
  <si>
    <t>1943-5894</t>
  </si>
  <si>
    <t>33:1 - 33:4</t>
  </si>
  <si>
    <t>Online only price includes an additional 3.85% due to our transparent pricing policy for subscription content. Only available as part of the JSR pack.</t>
  </si>
  <si>
    <t>Vol 20 (2014) to current</t>
  </si>
  <si>
    <t>http://www.cambridge.org/core/product/identifier/BSL/type/JOURNAL</t>
  </si>
  <si>
    <t>Bulletin of the School of Oriental and African Studies</t>
  </si>
  <si>
    <t>BSO</t>
  </si>
  <si>
    <t>0041-977X</t>
  </si>
  <si>
    <t>1474-0699</t>
  </si>
  <si>
    <t>BSOB-0000</t>
  </si>
  <si>
    <t>90:1 - 90:3</t>
  </si>
  <si>
    <t>Vol 64 (2001) to current</t>
  </si>
  <si>
    <t>http://www.cambridge.org/core/product/identifier/BSO/type/JOURNAL</t>
  </si>
  <si>
    <t>Byzantine and Modern Greek Studies</t>
  </si>
  <si>
    <t>BYZ</t>
  </si>
  <si>
    <t>0307-0131</t>
  </si>
  <si>
    <t>1749-625X</t>
  </si>
  <si>
    <t>BYZB-0000</t>
  </si>
  <si>
    <t>51:1 - 51:2</t>
  </si>
  <si>
    <t>Online only price includes an additional 3.92% due to our transparent pricing policy for subscription content.</t>
  </si>
  <si>
    <t>Vol 37 (2013) to current</t>
  </si>
  <si>
    <t>https://www.cambridge.org/core/product/identifier/BYZ/type/JOURNAL</t>
  </si>
  <si>
    <t>Cambridge Archaeological Journal</t>
  </si>
  <si>
    <t>CAJ</t>
  </si>
  <si>
    <t>0959-7743</t>
  </si>
  <si>
    <t>1474-0540</t>
  </si>
  <si>
    <t>CAJB-0000</t>
  </si>
  <si>
    <t>http://www.cambridge.org/core/product/identifier/CAJ/type/JOURNAL</t>
  </si>
  <si>
    <t>Canadian Journal of Philosophy</t>
  </si>
  <si>
    <t>CAN</t>
  </si>
  <si>
    <t>0045-5091</t>
  </si>
  <si>
    <t>1911-0820</t>
  </si>
  <si>
    <t>CANB-0000</t>
  </si>
  <si>
    <t>57:1 - 57:1</t>
  </si>
  <si>
    <t>Vol 45 (2015) to current</t>
  </si>
  <si>
    <t>http://www.cambridge.org/core/product/identifier/CAN/type/JOURNAL</t>
  </si>
  <si>
    <t>Classical Quarterly</t>
  </si>
  <si>
    <t>CAQ</t>
  </si>
  <si>
    <t>0009-8388</t>
  </si>
  <si>
    <t>1471-6844</t>
  </si>
  <si>
    <t>CAQB-0000</t>
  </si>
  <si>
    <t>77:1 - 77:2</t>
  </si>
  <si>
    <t>Vol 51 (2001) to current</t>
  </si>
  <si>
    <t>http://www.cambridge.org/core/product/identifier/CAQ/type/JOURNAL</t>
  </si>
  <si>
    <t>Classical Review</t>
  </si>
  <si>
    <t>CAR</t>
  </si>
  <si>
    <t>0009-840X</t>
  </si>
  <si>
    <t>1464-3561</t>
  </si>
  <si>
    <t>CARB-0000</t>
  </si>
  <si>
    <t>Vol 48 (1998) to current</t>
  </si>
  <si>
    <t>http://www.cambridge.org/core/product/identifier/CAR/type/JOURNAL</t>
  </si>
  <si>
    <t>Cambridge Prisms: Carbon Technologies</t>
  </si>
  <si>
    <t>CAT</t>
  </si>
  <si>
    <t>2977-0505</t>
  </si>
  <si>
    <t>3:1 - 3:1</t>
  </si>
  <si>
    <t>Vol 1 (2025) to current</t>
  </si>
  <si>
    <t>https://www.cambridge.org/core/product/identifier/CAT/type/JOURNAL</t>
  </si>
  <si>
    <t>Cognitive Behaviour Therapist</t>
  </si>
  <si>
    <t>CBT</t>
  </si>
  <si>
    <t>1754-470X</t>
  </si>
  <si>
    <t>20:1 - 20:1</t>
  </si>
  <si>
    <t>Vol 1 (2008) to current</t>
  </si>
  <si>
    <t>http://www.cambridge.org/core/product/identifier/CBT/type/JOURNAL</t>
  </si>
  <si>
    <t>Central European History</t>
  </si>
  <si>
    <t>CCC</t>
  </si>
  <si>
    <t>Subscription available under CCCOL - subscription access to non-research content plus lease access to archive.</t>
  </si>
  <si>
    <t>0008-9389</t>
  </si>
  <si>
    <t>1569-1616</t>
  </si>
  <si>
    <t>CCCB-0000</t>
  </si>
  <si>
    <t>Vol 33 (2000) to current</t>
  </si>
  <si>
    <t>http://www.cambridge.org/core/product/identifier/CCC/type/JOURNAL</t>
  </si>
  <si>
    <t>Central European History plus Full Archive</t>
  </si>
  <si>
    <t>CCCOL</t>
  </si>
  <si>
    <t>Research Open subscription product – CCC plus archive lease.</t>
  </si>
  <si>
    <t>CXOL-0000</t>
  </si>
  <si>
    <t>Vol 1 (1968) to current</t>
  </si>
  <si>
    <t>Cambridge Classical Journal</t>
  </si>
  <si>
    <t>CCJ</t>
  </si>
  <si>
    <t>1750-2705</t>
  </si>
  <si>
    <t>2047-993X</t>
  </si>
  <si>
    <t>CCJB-0000</t>
  </si>
  <si>
    <t>Vol 55 (2009) to current</t>
  </si>
  <si>
    <t>http://www.cambridge.org/core/product/identifier/CCJ/type/JOURNAL</t>
  </si>
  <si>
    <t>Contemporary European History</t>
  </si>
  <si>
    <t>CEH</t>
  </si>
  <si>
    <t>0960-7773</t>
  </si>
  <si>
    <t>1469-2171</t>
  </si>
  <si>
    <t>CEHB-0000</t>
  </si>
  <si>
    <t>Vol 8 (1999) to current</t>
  </si>
  <si>
    <t>http://www.cambridge.org/core/product/identifier/CEH/type/JOURNAL</t>
  </si>
  <si>
    <t>Cambridge Yearbook of European Legal Studies</t>
  </si>
  <si>
    <t>CEL</t>
  </si>
  <si>
    <t>1528-8870</t>
  </si>
  <si>
    <t>2049-7636</t>
  </si>
  <si>
    <t>CELB-0000</t>
  </si>
  <si>
    <t>29:1 - 29:1</t>
  </si>
  <si>
    <t>Vol 16 (2014) to current</t>
  </si>
  <si>
    <t>http://www.cambridge.org/core/product/identifier/CEL/type/JOURNAL</t>
  </si>
  <si>
    <t>Cambridge Forum on Technology and Global Affairs</t>
  </si>
  <si>
    <t>CFA</t>
  </si>
  <si>
    <t>Series Title - Cambridge Forum journal</t>
  </si>
  <si>
    <t>2977-6708</t>
  </si>
  <si>
    <t>Politics &amp; International Relations</t>
  </si>
  <si>
    <t>http://www.cambridge.org/core/product/identifier/CFA/type/JOURNAL</t>
  </si>
  <si>
    <t>Cambridge Forum on AI: Culture and Society</t>
  </si>
  <si>
    <t>CFC</t>
  </si>
  <si>
    <t>3033-3725</t>
  </si>
  <si>
    <t>Literature</t>
  </si>
  <si>
    <t>https://www.cambridge.org/core/product/identifier/CFC/type/JOURNAL</t>
  </si>
  <si>
    <t>Cambridge Forum on Corporate Climate Governance</t>
  </si>
  <si>
    <t>CFG</t>
  </si>
  <si>
    <t>3049-8503</t>
  </si>
  <si>
    <t>http://www.cambridge.org/core/product/identifier/CFG/type/JOURNAL</t>
  </si>
  <si>
    <t>Cambridge Forum on AI: Law and Governance</t>
  </si>
  <si>
    <t>CFL</t>
  </si>
  <si>
    <t>3033-3733</t>
  </si>
  <si>
    <t>https://www.cambridge.org/core/product/identifier/CFL/type/JOURNAL</t>
  </si>
  <si>
    <t>Cambridge Prisms: Coastal Futures</t>
  </si>
  <si>
    <t>CFT</t>
  </si>
  <si>
    <t>2754-7205</t>
  </si>
  <si>
    <t>Continuous publication. Gold Open Access. A Cambridge Prisms title. Gained first impact factor in 2026.</t>
  </si>
  <si>
    <t>Vol 1 (2023) to current</t>
  </si>
  <si>
    <t>http://www.cambridge.org/core/product/identifier/CFT/type/JOURNAL</t>
  </si>
  <si>
    <t>Church History</t>
  </si>
  <si>
    <t>CHH</t>
  </si>
  <si>
    <t>0009-6407</t>
  </si>
  <si>
    <t>1755-2613</t>
  </si>
  <si>
    <t>CHHB-0000</t>
  </si>
  <si>
    <t>96:1 - 96:4</t>
  </si>
  <si>
    <t>Vol 73 (2004) to current</t>
  </si>
  <si>
    <t>http://www.cambridge.org/core/product/identifier/CHH/type/JOURNAL</t>
  </si>
  <si>
    <t>Computational Humanities Research</t>
  </si>
  <si>
    <t>CHR</t>
  </si>
  <si>
    <t>2977-8158</t>
  </si>
  <si>
    <t>https://www.cambridge.org/core/product/identifier/CHR/type/JOURNAL</t>
  </si>
  <si>
    <t>Canadian Journal on Aging / La Revue canadienne du vieillissement</t>
  </si>
  <si>
    <t>CJG</t>
  </si>
  <si>
    <t>0714-9808</t>
  </si>
  <si>
    <t>1710-1107</t>
  </si>
  <si>
    <t>CJGB-0000</t>
  </si>
  <si>
    <t>46:1 - 46:4</t>
  </si>
  <si>
    <t>Vol 24 (2005) to current</t>
  </si>
  <si>
    <t>http://www.cambridge.org/core/product/identifier/CJG/type/JOURNAL</t>
  </si>
  <si>
    <t>Canadian Journal of Law &amp; Jurisprudence</t>
  </si>
  <si>
    <t>CJL</t>
  </si>
  <si>
    <t>0841-8209</t>
  </si>
  <si>
    <t>2056-4260</t>
  </si>
  <si>
    <t>CJLB-0000</t>
  </si>
  <si>
    <t>Vol 26 (2013) to current</t>
  </si>
  <si>
    <t>http://www.cambridge.org/core/product/identifier/CJL/type/JOURNAL</t>
  </si>
  <si>
    <t>0008-414X</t>
  </si>
  <si>
    <t>1496-4279</t>
  </si>
  <si>
    <t>CJMB-0000</t>
  </si>
  <si>
    <t>79:1 - 79:6</t>
  </si>
  <si>
    <t>Vol 66 (2014) to current</t>
  </si>
  <si>
    <t>http://www.cambridge.org/core/product/identifier/CJM/type/JOURNAL</t>
  </si>
  <si>
    <t>Canadian Journal of Neurological Sciences</t>
  </si>
  <si>
    <t>CJN</t>
  </si>
  <si>
    <t>0317-1671</t>
  </si>
  <si>
    <t>2057-0155</t>
  </si>
  <si>
    <t>54:1 - 54:6</t>
  </si>
  <si>
    <t>Neuroscience</t>
  </si>
  <si>
    <t>Vol 38 (2011) to current</t>
  </si>
  <si>
    <t>http://www.cambridge.org/core/product/identifier/CJN/type/JOURNAL</t>
  </si>
  <si>
    <t>Canadian Journal of Political Science/Revue canadienne de science politique</t>
  </si>
  <si>
    <t>CJP</t>
  </si>
  <si>
    <t>Subscription available under CJPOL - subscription access to non-research content plus lease access to archive.</t>
  </si>
  <si>
    <t>0008-4239</t>
  </si>
  <si>
    <t>1744-9324</t>
  </si>
  <si>
    <t>CJPB-0000</t>
  </si>
  <si>
    <t>Flip to Research Open from 2027. Research content will be open access from 2027 volume onwards. Most non-research content will continue to require subscription access. 2027 subscription available under CJPOL.</t>
  </si>
  <si>
    <t>http://www.cambridge.org/core/product/identifier/CJP/type/JOURNAL</t>
  </si>
  <si>
    <t>Canadian Journal of Political Science/Revue canadienne de science politique plus Full Archive</t>
  </si>
  <si>
    <t>CJPOL</t>
  </si>
  <si>
    <t>Research Open subscription product – CJP plus archive lease.</t>
  </si>
  <si>
    <t>CJOL-0000</t>
  </si>
  <si>
    <t>CJP 2027 subscription product. Comprises subscription access to non-research content plus lease access to full archive. Research content will be open access from 2027 volume onwards.</t>
  </si>
  <si>
    <t>Vol 1 (1968) to current plus archive title CJE</t>
  </si>
  <si>
    <t>Canadian Mathematical Society package (CJM and BCM)</t>
  </si>
  <si>
    <t>CJRO-0000</t>
  </si>
  <si>
    <t>CJRB-0000</t>
  </si>
  <si>
    <t>2027:1 - 2027:10</t>
  </si>
  <si>
    <t>10</t>
  </si>
  <si>
    <t>End user institutions based in Canada are eligible for a 25% discount off the USD price. Discounted price is USD 1123 for Online only and USD 1653 for Bundle (see tiered pricing tab). CJM: Feb, Apr, Jun. Aug, Oct, Dec; BCM: Mar, Jun, Sept, Dec.</t>
  </si>
  <si>
    <t>Cambridge Law Journal</t>
  </si>
  <si>
    <t>CLJ</t>
  </si>
  <si>
    <t>0008-1973</t>
  </si>
  <si>
    <t>1469-2139</t>
  </si>
  <si>
    <t>CLJB-0000</t>
  </si>
  <si>
    <t>86:1 - 86:3</t>
  </si>
  <si>
    <t>Vol 57 (1998) to current</t>
  </si>
  <si>
    <t>http://www.cambridge.org/core/product/identifier/CLJ/type/JOURNAL</t>
  </si>
  <si>
    <t>Clay Minerals</t>
  </si>
  <si>
    <t>CLM</t>
  </si>
  <si>
    <t>0009-8558</t>
  </si>
  <si>
    <t>1471-8030</t>
  </si>
  <si>
    <t>CLMB-0000</t>
  </si>
  <si>
    <t>62:1 - 62:1</t>
  </si>
  <si>
    <t>Continuous publication from 2027. Online only price includes an additional -5% due to our transparent pricing policy for subscription content.</t>
  </si>
  <si>
    <t>Vol 50 (2015) to current</t>
  </si>
  <si>
    <t>http://www.cambridge.org/core/product/identifier/CLM/type/JOURNAL</t>
  </si>
  <si>
    <t>Canadian Journal of Law &amp; Society / La Revue Canadienne Droit et Société</t>
  </si>
  <si>
    <t>CLS</t>
  </si>
  <si>
    <t>0829-3201</t>
  </si>
  <si>
    <t>1911-0227</t>
  </si>
  <si>
    <t>CLSB-0000</t>
  </si>
  <si>
    <t>42:1 - 42:3</t>
  </si>
  <si>
    <t>Vol 26 (2011) to current</t>
  </si>
  <si>
    <t>http://www.cambridge.org/core/product/identifier/CLS/type/JOURNAL</t>
  </si>
  <si>
    <t>Canadian Mathematical Communications</t>
  </si>
  <si>
    <t>CMC</t>
  </si>
  <si>
    <t>2976-8594</t>
  </si>
  <si>
    <t>http://www.cambridge.org/core/product/identifier/CMC/type/JOURNAL</t>
  </si>
  <si>
    <t>Cambridge Materials: Energy</t>
  </si>
  <si>
    <t>CME</t>
  </si>
  <si>
    <t>Series Title - Cambridge Materials journal</t>
  </si>
  <si>
    <t>2978-1698</t>
  </si>
  <si>
    <t>Material Science</t>
  </si>
  <si>
    <t>http://www.cambridge.org/core/product/identifier/CME/type/JOURNAL</t>
  </si>
  <si>
    <t>Cambridge Materials: Health</t>
  </si>
  <si>
    <t>CMH</t>
  </si>
  <si>
    <t>2978-1701</t>
  </si>
  <si>
    <t>http://www.cambridge.org/core/product/identifier/CMH/type/JOURNAL</t>
  </si>
  <si>
    <t>Clays and Clay Minerals</t>
  </si>
  <si>
    <t>CMN</t>
  </si>
  <si>
    <t>0009-8604</t>
  </si>
  <si>
    <t>1552-8367</t>
  </si>
  <si>
    <t>75:1 - 75:1</t>
  </si>
  <si>
    <t>Vol 72 (2024) to current</t>
  </si>
  <si>
    <t>http://www.cambridge.org/core/product/identifier/CMN/type/JOURNAL</t>
  </si>
  <si>
    <t>Cambridge Materials: Circularity</t>
  </si>
  <si>
    <t>CMO</t>
  </si>
  <si>
    <t>2978-168X</t>
  </si>
  <si>
    <t>http://www.cambridge.org/core/product/identifier/CMO/type/JOURNAL</t>
  </si>
  <si>
    <t>Cambridge Materials: Water</t>
  </si>
  <si>
    <t>CMW</t>
  </si>
  <si>
    <t>2978-171X</t>
  </si>
  <si>
    <t>http://www.cambridge.org/core/product/identifier/CMW/type/JOURNAL</t>
  </si>
  <si>
    <t>Canadian Journal of Linguistics/Revue canadienne de linguistique</t>
  </si>
  <si>
    <t>CNJ</t>
  </si>
  <si>
    <t>0008-4131</t>
  </si>
  <si>
    <t>1710-1115</t>
  </si>
  <si>
    <t>CNJB-0000</t>
  </si>
  <si>
    <t>No longer published by Cambridge.</t>
  </si>
  <si>
    <t>Vol 59 (2014) to current</t>
  </si>
  <si>
    <t>http://www.cambridge.org/core/product/identifier/CNJ/type/JOURNAL</t>
  </si>
  <si>
    <t>CNS Spectrums</t>
  </si>
  <si>
    <t>CNS</t>
  </si>
  <si>
    <t>1092-8529</t>
  </si>
  <si>
    <t>2165-6509</t>
  </si>
  <si>
    <t>CNSB-0000</t>
  </si>
  <si>
    <t>1 + 1</t>
  </si>
  <si>
    <t>Vol 15 (2010) to current</t>
  </si>
  <si>
    <t>http://www.cambridge.org/core/product/identifier/CNS/type/JOURNAL</t>
  </si>
  <si>
    <t>Compositio Mathematica</t>
  </si>
  <si>
    <t>COM</t>
  </si>
  <si>
    <t>0010-437X</t>
  </si>
  <si>
    <t>1570-5846</t>
  </si>
  <si>
    <t>COMB-0000</t>
  </si>
  <si>
    <t>163:1 - 163:12</t>
  </si>
  <si>
    <t>Current journal. Subscription includes access to all back content.</t>
  </si>
  <si>
    <t>Vol 105 (1997) to current</t>
  </si>
  <si>
    <t>http://www.cambridge.org/core/product/identifier/COM/type/JOURNAL</t>
  </si>
  <si>
    <t>Combinatorics, Probability and Computing</t>
  </si>
  <si>
    <t>CPC</t>
  </si>
  <si>
    <t>0963-5483</t>
  </si>
  <si>
    <t>1469-2163</t>
  </si>
  <si>
    <t>CPCB-0000</t>
  </si>
  <si>
    <t>36:1 - 36:6</t>
  </si>
  <si>
    <t>Vol 6 (1997) to current</t>
  </si>
  <si>
    <t>http://www.cambridge.org/core/product/identifier/CPC/type/JOURNAL</t>
  </si>
  <si>
    <t>Critical Pakistan Studies</t>
  </si>
  <si>
    <t>CPS</t>
  </si>
  <si>
    <t>2753-2712</t>
  </si>
  <si>
    <t>http://www.cambridge.org/core/product/identifier/CPS/type/JOURNAL</t>
  </si>
  <si>
    <t>Cambridge Quarterly of Healthcare Ethics</t>
  </si>
  <si>
    <t>CQH</t>
  </si>
  <si>
    <t>Subscription available under CQHOL - subscription access to non-research content plus lease access to archive.</t>
  </si>
  <si>
    <t>0963-1801</t>
  </si>
  <si>
    <t>1469-2147</t>
  </si>
  <si>
    <t>CQHB-0000</t>
  </si>
  <si>
    <t>Medical Policy</t>
  </si>
  <si>
    <t>Vol 7 (1998) to current</t>
  </si>
  <si>
    <t>http://www.cambridge.org/core/product/identifier/CQH/type/JOURNAL</t>
  </si>
  <si>
    <t>Cambridge Quarterly of Healthcare Ethics plus Full Archive</t>
  </si>
  <si>
    <t>CQHOL</t>
  </si>
  <si>
    <t>Research Open subscription product – CQH plus archive lease.</t>
  </si>
  <si>
    <t>CQOL-0000</t>
  </si>
  <si>
    <t>Vol 1 (1992) to current</t>
  </si>
  <si>
    <t>China Quarterly</t>
  </si>
  <si>
    <t>CQY</t>
  </si>
  <si>
    <t>0305-7410</t>
  </si>
  <si>
    <t>1468-2648</t>
  </si>
  <si>
    <t>CQYB-0000</t>
  </si>
  <si>
    <t>269:1 - 272:1</t>
  </si>
  <si>
    <t>Online only price includes an additional -0.53% due to our transparent pricing policy for subscription content.</t>
  </si>
  <si>
    <t>Vol 165 (2001) to current</t>
  </si>
  <si>
    <t>http://www.cambridge.org/core/product/identifier/CQY/type/JOURNAL</t>
  </si>
  <si>
    <t>International Annals of Criminology</t>
  </si>
  <si>
    <t>CRI</t>
  </si>
  <si>
    <t>0003-4452</t>
  </si>
  <si>
    <t>2398-676X</t>
  </si>
  <si>
    <t>CRIB-0000</t>
  </si>
  <si>
    <t>65:1 - 65:4</t>
  </si>
  <si>
    <t>Online only from 2027. Online only price includes an additional 5% due to our transparent pricing policy for subscription content.</t>
  </si>
  <si>
    <t>Vol 51 (2013) to current</t>
  </si>
  <si>
    <t>http://www.cambridge.org/core/product/identifier/CRI/type/JOURNAL</t>
  </si>
  <si>
    <t>Comparative Studies in Society and History</t>
  </si>
  <si>
    <t>CSS</t>
  </si>
  <si>
    <t>0010-4175</t>
  </si>
  <si>
    <t>1475-2999</t>
  </si>
  <si>
    <t>CSSB-0000</t>
  </si>
  <si>
    <t>69:1 - 69:4</t>
  </si>
  <si>
    <t>Vol 39 (1997) to current</t>
  </si>
  <si>
    <t>http://www.cambridge.org/core/product/identifier/CSS/type/JOURNAL</t>
  </si>
  <si>
    <t>Journal of Clinical and Translational Science</t>
  </si>
  <si>
    <t>CTS</t>
  </si>
  <si>
    <t>2059-8661</t>
  </si>
  <si>
    <t>11:1 - 11:1</t>
  </si>
  <si>
    <t>http://www.cambridge.org/core/product/identifier/CTS/type/JOURNAL</t>
  </si>
  <si>
    <t>Cardiology in the Young</t>
  </si>
  <si>
    <t>CTY</t>
  </si>
  <si>
    <t>1047-9511</t>
  </si>
  <si>
    <t>1467-1107</t>
  </si>
  <si>
    <t>CTYB-0000</t>
  </si>
  <si>
    <t>37:1 - 37:12</t>
  </si>
  <si>
    <t>12 + 2</t>
  </si>
  <si>
    <t>Online only price includes an additional -0.79% due to our transparent pricing policy for subscription content.</t>
  </si>
  <si>
    <t>Vol 11 (2001) to current</t>
  </si>
  <si>
    <t>http://www.cambridge.org/core/product/identifier/CTY/type/JOURNAL</t>
  </si>
  <si>
    <t>Canadian Yearbook of International Law / Annuaire canadien de droit international</t>
  </si>
  <si>
    <t>CYL</t>
  </si>
  <si>
    <t>0069-0058</t>
  </si>
  <si>
    <t>1925-0169</t>
  </si>
  <si>
    <t>CYLB-0000</t>
  </si>
  <si>
    <t>64:1 - 64:1</t>
  </si>
  <si>
    <t>Online only price includes an additional -5% due to our transparent pricing policy for subscription content. Note that subscription year is always one year behind cover year.</t>
  </si>
  <si>
    <t>Vol 52 (2015) to current</t>
  </si>
  <si>
    <t>http://www.cambridge.org/core/product/identifier/CYL/type/JOURNAL</t>
  </si>
  <si>
    <t>Data &amp; Policy</t>
  </si>
  <si>
    <t>DAP</t>
  </si>
  <si>
    <t>2632-3249</t>
  </si>
  <si>
    <t>9:1 - 9:1</t>
  </si>
  <si>
    <t>Computer Science</t>
  </si>
  <si>
    <t>Vol 1 (2019) to current</t>
  </si>
  <si>
    <t>http://www.cambridge.org/core/product/identifier/DAP/type/JOURNAL</t>
  </si>
  <si>
    <t>Journal of Dairy Research</t>
  </si>
  <si>
    <t>DAR</t>
  </si>
  <si>
    <t>0022-0299</t>
  </si>
  <si>
    <t>1469-7629</t>
  </si>
  <si>
    <t>DARB-0000</t>
  </si>
  <si>
    <t>94:1 - 94:4</t>
  </si>
  <si>
    <t>Online only price includes an additional -1.19% due to our transparent pricing policy for subscription content.</t>
  </si>
  <si>
    <t>Vol 64 (1997) to current</t>
  </si>
  <si>
    <t>http://www.cambridge.org/core/product/identifier/DAR/type/JOURNAL</t>
  </si>
  <si>
    <t>Du Bois Review: Social Science Research on Race</t>
  </si>
  <si>
    <t>DBR</t>
  </si>
  <si>
    <t>1742-058X</t>
  </si>
  <si>
    <t>1742-0598</t>
  </si>
  <si>
    <t>DBRB-0000</t>
  </si>
  <si>
    <t>http://www.cambridge.org/core/product/identifier/DBR/type/JOURNAL</t>
  </si>
  <si>
    <t>Data-Centric Engineering</t>
  </si>
  <si>
    <t>DCE</t>
  </si>
  <si>
    <t>2632-6736</t>
  </si>
  <si>
    <t>8:1 - 8:1</t>
  </si>
  <si>
    <t>Vol 1 (2020) to current</t>
  </si>
  <si>
    <t>http://www.cambridge.org/core/product/identifier/DCE/type/JOURNAL</t>
  </si>
  <si>
    <t>Journal of Demographic Economics</t>
  </si>
  <si>
    <t>DEM</t>
  </si>
  <si>
    <t>2054-0892</t>
  </si>
  <si>
    <t>2054-0906</t>
  </si>
  <si>
    <t>DEMB-0000</t>
  </si>
  <si>
    <t>93:1 - 93:4</t>
  </si>
  <si>
    <t>Vol 81 (2015) to current</t>
  </si>
  <si>
    <t>http://www.cambridge.org/core/product/identifier/DEM/type/JOURNAL</t>
  </si>
  <si>
    <t>Democratic Theory</t>
  </si>
  <si>
    <t>DET</t>
  </si>
  <si>
    <t>2332-8894</t>
  </si>
  <si>
    <t>2332-8908</t>
  </si>
  <si>
    <t>Vol 13 (2026) to current</t>
  </si>
  <si>
    <t>http://www.cambridge.org/core/product/identifier/DET/type/JOURNAL</t>
  </si>
  <si>
    <t>Dialogue: Canadian Philosophical Review / Revue canadienne de philosophie</t>
  </si>
  <si>
    <t>DIA</t>
  </si>
  <si>
    <t>0012-2173</t>
  </si>
  <si>
    <t>1759-0949</t>
  </si>
  <si>
    <t>DIAB-0000</t>
  </si>
  <si>
    <t>66:1 - 66:3</t>
  </si>
  <si>
    <t>Vol 44 (2005) to current</t>
  </si>
  <si>
    <t>http://www.cambridge.org/core/product/identifier/DIA/type/JOURNAL</t>
  </si>
  <si>
    <t>Disaster Medicine and Public Health Preparedness</t>
  </si>
  <si>
    <t>DMP</t>
  </si>
  <si>
    <t>1935-7893</t>
  </si>
  <si>
    <t>1938-744X</t>
  </si>
  <si>
    <t>DMPB-0000</t>
  </si>
  <si>
    <t>21:1 - 21:1</t>
  </si>
  <si>
    <t>1 + 2</t>
  </si>
  <si>
    <t>Vol 1 (2007) to current</t>
  </si>
  <si>
    <t>http://www.cambridge.org/core/product/identifier/DMP/type/JOURNAL</t>
  </si>
  <si>
    <t>Journal of Developmental Origins of Health and Disease</t>
  </si>
  <si>
    <t>DOH</t>
  </si>
  <si>
    <t>2040-1744</t>
  </si>
  <si>
    <t>2040-1752</t>
  </si>
  <si>
    <t>DOHB-0000</t>
  </si>
  <si>
    <t>18:1 - 18:1</t>
  </si>
  <si>
    <t>Vol 1 (2009/2010) to current</t>
  </si>
  <si>
    <t>http://www.cambridge.org/core/product/identifier/DOH/type/JOURNAL</t>
  </si>
  <si>
    <t>Development and Psychopathology</t>
  </si>
  <si>
    <t>DPP</t>
  </si>
  <si>
    <t>0954-5794</t>
  </si>
  <si>
    <t>1469-2198</t>
  </si>
  <si>
    <t>DPPB-0000</t>
  </si>
  <si>
    <t>39:1 - 39:5</t>
  </si>
  <si>
    <t>Vol 9 (1997)  to current</t>
  </si>
  <si>
    <t>http://www.cambridge.org/core/product/identifier/DPP/type/JOURNAL</t>
  </si>
  <si>
    <t>Dance Research Journal</t>
  </si>
  <si>
    <t>DRJ</t>
  </si>
  <si>
    <t>0149-7677</t>
  </si>
  <si>
    <t>1940-509X</t>
  </si>
  <si>
    <t>DRJB-0000</t>
  </si>
  <si>
    <t>59:1 - 59:3</t>
  </si>
  <si>
    <t>Vol 39 (2007) to current</t>
  </si>
  <si>
    <t>http://www.cambridge.org/core/product/identifier/DRJ/type/JOURNAL</t>
  </si>
  <si>
    <t>Cambridge Prisms: Drylands</t>
  </si>
  <si>
    <t>DRY</t>
  </si>
  <si>
    <t>2976-5293</t>
  </si>
  <si>
    <t>Continuous publication, Gold Open Access. A Cambridge Prisms title.</t>
  </si>
  <si>
    <t>http://www.cambridge.org/core/product/identifier/DRY/type/JOURNAL</t>
  </si>
  <si>
    <t>Design Science</t>
  </si>
  <si>
    <t>DSJ</t>
  </si>
  <si>
    <t>2053-4701</t>
  </si>
  <si>
    <t>13:1 - 13:1</t>
  </si>
  <si>
    <t>http://www.cambridge.org/core/product/identifier/DSJ/type/JOURNAL</t>
  </si>
  <si>
    <t>European Journal of Archaeology</t>
  </si>
  <si>
    <t>EAA</t>
  </si>
  <si>
    <t>Subscription available under EAAOL - subscription access to non-research content plus lease access to archive.</t>
  </si>
  <si>
    <t>1461-9571</t>
  </si>
  <si>
    <t>1741-2722</t>
  </si>
  <si>
    <t>EAAB-0000</t>
  </si>
  <si>
    <t>Vol 20 (2017) to current</t>
  </si>
  <si>
    <t>http://www.cambridge.org/core/product/identifier/EAA/type/JOURNAL</t>
  </si>
  <si>
    <t>European Journal of Archaeology plus Full Archive</t>
  </si>
  <si>
    <t>EAAOL</t>
  </si>
  <si>
    <t>Research Open subscription product – EAA plus archive lease.</t>
  </si>
  <si>
    <t>EAOL-0000</t>
  </si>
  <si>
    <t>Vol 1 (1998) to current plus archive title EAX</t>
  </si>
  <si>
    <t>Early China</t>
  </si>
  <si>
    <t>EAC</t>
  </si>
  <si>
    <t>0362-5028</t>
  </si>
  <si>
    <t>2325-2324</t>
  </si>
  <si>
    <t>EACB-0000</t>
  </si>
  <si>
    <t>Vol 32 (2008-2009) to current</t>
  </si>
  <si>
    <t>http://www.cambridge.org/core/product/identifier/EAC/type/JOURNAL</t>
  </si>
  <si>
    <t>Experimental Agriculture</t>
  </si>
  <si>
    <t>EAG</t>
  </si>
  <si>
    <t>0014-4797</t>
  </si>
  <si>
    <t>1469-4441</t>
  </si>
  <si>
    <t>EAGB-0000</t>
  </si>
  <si>
    <t>63:1 - 63:1</t>
  </si>
  <si>
    <t>Vol 33 (1997) to current</t>
  </si>
  <si>
    <t>http://www.cambridge.org/core/product/identifier/EAG/type/JOURNAL</t>
  </si>
  <si>
    <t>Early Medieval England and its Neighbours</t>
  </si>
  <si>
    <t>EAN</t>
  </si>
  <si>
    <t>3033-3679</t>
  </si>
  <si>
    <t>53:1 - 53:1</t>
  </si>
  <si>
    <t>ASE Vol 30 (2001) – EAN current</t>
  </si>
  <si>
    <t>https://www.cambridge.org/core/product/identifier/EAN/type/JOURNAL</t>
  </si>
  <si>
    <t>Economics &amp; Philosophy</t>
  </si>
  <si>
    <t>EAP</t>
  </si>
  <si>
    <t>Subscription available under EAPOL - subscription access to non-research content plus lease access to archive.</t>
  </si>
  <si>
    <t>0266-2671</t>
  </si>
  <si>
    <t>1474-0028</t>
  </si>
  <si>
    <t>EAPB-0000</t>
  </si>
  <si>
    <t>43:1 - 43:3</t>
  </si>
  <si>
    <t>Vol 16 (2000) to current</t>
  </si>
  <si>
    <t>http://www.cambridge.org/core/product/identifier/EAP/type/JOURNAL</t>
  </si>
  <si>
    <t>Economics &amp; Philosophy plus Full Archive</t>
  </si>
  <si>
    <t>EAPOL</t>
  </si>
  <si>
    <t>Research Open subscription product – EAP plus archive lease.</t>
  </si>
  <si>
    <t>EPOL-0000</t>
  </si>
  <si>
    <t>Vol 1 (1985) to current</t>
  </si>
  <si>
    <t>Journal of Ecclesiastical History</t>
  </si>
  <si>
    <t>ECH</t>
  </si>
  <si>
    <t>0022-0469</t>
  </si>
  <si>
    <t>1469-7637</t>
  </si>
  <si>
    <t>ECHB-0000</t>
  </si>
  <si>
    <t>78:1 - 78:4</t>
  </si>
  <si>
    <t>Vol 49 (1998) to current</t>
  </si>
  <si>
    <t>http://www.cambridge.org/core/product/identifier/ECH/type/JOURNAL</t>
  </si>
  <si>
    <t>European Constitutional Law Review</t>
  </si>
  <si>
    <t>ECL</t>
  </si>
  <si>
    <t>1574-0196</t>
  </si>
  <si>
    <t>1744-5515</t>
  </si>
  <si>
    <t>ECLB-0000</t>
  </si>
  <si>
    <t>23:1 - 23:4</t>
  </si>
  <si>
    <t>Vol 1 (2005) to current</t>
  </si>
  <si>
    <t>http://www.cambridge.org/core/product/identifier/ECL/type/JOURNAL</t>
  </si>
  <si>
    <t>Eighteenth-Century Music</t>
  </si>
  <si>
    <t>ECM</t>
  </si>
  <si>
    <t>Subscription available under ECMOL - subscription access to non-research content plus lease access to archive.</t>
  </si>
  <si>
    <t>1478-5706</t>
  </si>
  <si>
    <t>1478-5714</t>
  </si>
  <si>
    <t>ECMB-0000</t>
  </si>
  <si>
    <t>http://www.cambridge.org/core/product/identifier/ECM/type/JOURNAL</t>
  </si>
  <si>
    <t>Eighteenth-Century Music plus Full Archive</t>
  </si>
  <si>
    <t>ECMOL</t>
  </si>
  <si>
    <t>Research Open subscription product – ECM plus archive lease.</t>
  </si>
  <si>
    <t>EMOL-0000</t>
  </si>
  <si>
    <t>Econometric Theory</t>
  </si>
  <si>
    <t>ECT</t>
  </si>
  <si>
    <t>0266-4666</t>
  </si>
  <si>
    <t>1469-4360</t>
  </si>
  <si>
    <t>ECTB-0000</t>
  </si>
  <si>
    <t>43:1 - 43:6</t>
  </si>
  <si>
    <t>Vol 14 (1998) to current</t>
  </si>
  <si>
    <t>http://www.cambridge.org/core/product/identifier/ECT/type/JOURNAL</t>
  </si>
  <si>
    <t>Environment and Development Economics</t>
  </si>
  <si>
    <t>EDE</t>
  </si>
  <si>
    <t>1355-770X</t>
  </si>
  <si>
    <t>1469-4395</t>
  </si>
  <si>
    <t>EDEB-0000</t>
  </si>
  <si>
    <t>32:1 - 32:6</t>
  </si>
  <si>
    <t>Online only price includes an additional -4% due to our transparent pricing policy for subscription content.</t>
  </si>
  <si>
    <t>Vol 2 (1997) to current</t>
  </si>
  <si>
    <t>http://www.cambridge.org/core/product/identifier/EDE/type/JOURNAL</t>
  </si>
  <si>
    <t>Environmental Data Science</t>
  </si>
  <si>
    <t>EDS</t>
  </si>
  <si>
    <t>2634-4602</t>
  </si>
  <si>
    <t>6:1 - 6:1</t>
  </si>
  <si>
    <t>Vol 1 (2022) to current</t>
  </si>
  <si>
    <t>http://www.cambridge.org/core/product/identifier/EDS/type/JOURNAL</t>
  </si>
  <si>
    <t>Experimental Economics</t>
  </si>
  <si>
    <t>EEC</t>
  </si>
  <si>
    <t>1386-4157</t>
  </si>
  <si>
    <t>1573-6938</t>
  </si>
  <si>
    <t>30:1 - 30:6</t>
  </si>
  <si>
    <t>Vol 28 (2025) to current</t>
  </si>
  <si>
    <t>http://www.cambridge.org/core/product/identifier/EEC/type/JOURNAL</t>
  </si>
  <si>
    <t>Evolutionary Human Sciences</t>
  </si>
  <si>
    <t>EHS</t>
  </si>
  <si>
    <t>2513-843X</t>
  </si>
  <si>
    <t>Biology</t>
  </si>
  <si>
    <t>http://www.cambridge.org/core/product/identifier/EHS/type/JOURNAL</t>
  </si>
  <si>
    <t>Ethics &amp; International Affairs</t>
  </si>
  <si>
    <t>EIA</t>
  </si>
  <si>
    <t>Subscription available under EIAOL - subscription access to non-research content plus lease access to archive.</t>
  </si>
  <si>
    <t>0892-6794</t>
  </si>
  <si>
    <t>1747-7093</t>
  </si>
  <si>
    <t>EIAB-0000</t>
  </si>
  <si>
    <t>41:1 - 41:4</t>
  </si>
  <si>
    <t>Vol 23 (2009) to current</t>
  </si>
  <si>
    <t>http://www.cambridge.org/core/product/identifier/EIA/type/JOURNAL</t>
  </si>
  <si>
    <t>Ethics &amp; International Affairs plus Full Archive</t>
  </si>
  <si>
    <t>EIAOL</t>
  </si>
  <si>
    <t>Research Open subscription product – EIA plus archive lease.</t>
  </si>
  <si>
    <t>EIOL-0000</t>
  </si>
  <si>
    <t>Vol 1 (1987) to current plus archive title EIW</t>
  </si>
  <si>
    <t>European Journal of International Security</t>
  </si>
  <si>
    <t>EIS</t>
  </si>
  <si>
    <t>2057-5637</t>
  </si>
  <si>
    <t>2057-5645</t>
  </si>
  <si>
    <t>EISB-0000</t>
  </si>
  <si>
    <t>12:1 - 12:4</t>
  </si>
  <si>
    <t>http://www.cambridge.org/core/product/identifier/EIS/type/JOURNAL</t>
  </si>
  <si>
    <t>European Journal of Applied Mathematics</t>
  </si>
  <si>
    <t>EJM</t>
  </si>
  <si>
    <t>0956-7925</t>
  </si>
  <si>
    <t>1469-4425</t>
  </si>
  <si>
    <t>EJMB-0000</t>
  </si>
  <si>
    <t>38:1 - 38:6</t>
  </si>
  <si>
    <t>Vol 8 (1997) to current</t>
  </si>
  <si>
    <t>http://www.cambridge.org/core/product/identifier/EJM/type/JOURNAL</t>
  </si>
  <si>
    <t>European Journal of Political Research</t>
  </si>
  <si>
    <t>EJR</t>
  </si>
  <si>
    <t>0304-4130</t>
  </si>
  <si>
    <t>1475-6765</t>
  </si>
  <si>
    <t>66:1 - 66:4</t>
  </si>
  <si>
    <t>Vol 65 (2026) to current</t>
  </si>
  <si>
    <t>http://www.cambridge.org/core/product/identifier/EJR/type/JOURNAL</t>
  </si>
  <si>
    <t>Ecclesiastical Law Journal</t>
  </si>
  <si>
    <t>ELJ</t>
  </si>
  <si>
    <t>0956-618X</t>
  </si>
  <si>
    <t>1751-8539</t>
  </si>
  <si>
    <t>ELJB-0000</t>
  </si>
  <si>
    <t>29:1 - 29:3</t>
  </si>
  <si>
    <t>Vol 9 (2007)  to current</t>
  </si>
  <si>
    <t>http://www.cambridge.org/core/product/identifier/ELJ/type/JOURNAL</t>
  </si>
  <si>
    <t>English Language &amp; Linguistics</t>
  </si>
  <si>
    <t>ELL</t>
  </si>
  <si>
    <t>Subscription available under ELLOL - subscription access to non-research content plus lease access to archive.</t>
  </si>
  <si>
    <t>1360-6743</t>
  </si>
  <si>
    <t>1469-4379</t>
  </si>
  <si>
    <t>ELLB-0000</t>
  </si>
  <si>
    <t>31:1 - 31:1</t>
  </si>
  <si>
    <t>Vol 3 (1999) to current</t>
  </si>
  <si>
    <t>http://www.cambridge.org/core/product/identifier/ELL/type/JOURNAL</t>
  </si>
  <si>
    <t>English Language &amp; Linguistics plus Full Archive</t>
  </si>
  <si>
    <t>ELLOL</t>
  </si>
  <si>
    <t>Research Open subscription product – ELL plus archive lease.</t>
  </si>
  <si>
    <t>EXOL-0000</t>
  </si>
  <si>
    <t>Vol 1 (1997) to current</t>
  </si>
  <si>
    <t>European Law Open</t>
  </si>
  <si>
    <t>ELO</t>
  </si>
  <si>
    <t>2752-6135</t>
  </si>
  <si>
    <t>6:1 - 6:4</t>
  </si>
  <si>
    <t>http://www.cambridge.org/core/product/identifier/ELO/type/JOURNAL</t>
  </si>
  <si>
    <t>Economic and Labour Relations Review</t>
  </si>
  <si>
    <t>ELR</t>
  </si>
  <si>
    <t>1035-3046</t>
  </si>
  <si>
    <t>1838-2673</t>
  </si>
  <si>
    <t>38:1 - 38:4</t>
  </si>
  <si>
    <t>Vol 34 (2023) to current</t>
  </si>
  <si>
    <t>http://www.cambridge.org/core/product/identifier/ELR/type/JOURNAL</t>
  </si>
  <si>
    <t>Early Music History</t>
  </si>
  <si>
    <t>EMH</t>
  </si>
  <si>
    <t>0261-1279</t>
  </si>
  <si>
    <t>1474-0559</t>
  </si>
  <si>
    <t>EMHB-0000</t>
  </si>
  <si>
    <t>Vol 20 (2001) to current</t>
  </si>
  <si>
    <t>http://www.cambridge.org/core/product/identifier/EMH/type/JOURNAL</t>
  </si>
  <si>
    <t>Environmental Conservation</t>
  </si>
  <si>
    <t>ENC</t>
  </si>
  <si>
    <t>0376-8929</t>
  </si>
  <si>
    <t>1469-4387</t>
  </si>
  <si>
    <t>ENCB-0000</t>
  </si>
  <si>
    <t>54:1 - 54:4</t>
  </si>
  <si>
    <t>Vol 24 (1997) to current</t>
  </si>
  <si>
    <t>http://www.cambridge.org/core/product/identifier/ENC/type/JOURNAL</t>
  </si>
  <si>
    <t>English Today</t>
  </si>
  <si>
    <t>ENG</t>
  </si>
  <si>
    <t>0266-0784</t>
  </si>
  <si>
    <t>1474-0567</t>
  </si>
  <si>
    <t>ENGB-0000</t>
  </si>
  <si>
    <t>43:1 - 43:4</t>
  </si>
  <si>
    <t>Online only price includes an additional -1.2% due to our transparent pricing policy for subscription content.</t>
  </si>
  <si>
    <t>Vol 17 (2001) to current</t>
  </si>
  <si>
    <t>http://www.cambridge.org/core/product/identifier/ENG/type/JOURNAL</t>
  </si>
  <si>
    <t>European Psychiatry</t>
  </si>
  <si>
    <t>EPA</t>
  </si>
  <si>
    <t>0924-9338</t>
  </si>
  <si>
    <t>1778-3585</t>
  </si>
  <si>
    <t>70:1 - 70:1</t>
  </si>
  <si>
    <t>Vol 55 (2019) to current</t>
  </si>
  <si>
    <t>http://www.cambridge.org/core/product/identifier/EPA/type/JOURNAL</t>
  </si>
  <si>
    <t>Episteme</t>
  </si>
  <si>
    <t>EPI</t>
  </si>
  <si>
    <t>1742-3600</t>
  </si>
  <si>
    <t>1750-0117</t>
  </si>
  <si>
    <t>EPIB-0000</t>
  </si>
  <si>
    <t>http://www.cambridge.org/core/product/identifier/EPI/type/JOURNAL</t>
  </si>
  <si>
    <t>European Political Science Review</t>
  </si>
  <si>
    <t>EPR</t>
  </si>
  <si>
    <t>1755-7739</t>
  </si>
  <si>
    <t>1755-7747</t>
  </si>
  <si>
    <t>EPRB-0000</t>
  </si>
  <si>
    <t>19:1 - 19:4</t>
  </si>
  <si>
    <t>Vol 1 (2009) to current</t>
  </si>
  <si>
    <t>http://www.cambridge.org/core/product/identifier/EPR/type/JOURNAL</t>
  </si>
  <si>
    <t>Epidemiology and Psychiatric Sciences</t>
  </si>
  <si>
    <t>EPS</t>
  </si>
  <si>
    <t>2045-7960</t>
  </si>
  <si>
    <t>2045-7979</t>
  </si>
  <si>
    <t>EPSB-0000</t>
  </si>
  <si>
    <t>Vol 15 (2006) to current</t>
  </si>
  <si>
    <t>http://www.cambridge.org/core/product/identifier/EPS/type/JOURNAL</t>
  </si>
  <si>
    <t>Expert Reviews in Molecular Medicine</t>
  </si>
  <si>
    <t>ERM</t>
  </si>
  <si>
    <t>1462-3994</t>
  </si>
  <si>
    <t>http://www.cambridge.org/core/product/identifier/ERM/type/JOURNAL</t>
  </si>
  <si>
    <t>European Journal of Risk Regulation</t>
  </si>
  <si>
    <t>ERR</t>
  </si>
  <si>
    <t>1867-299X</t>
  </si>
  <si>
    <t>2190-8249</t>
  </si>
  <si>
    <t>ERRB-0000</t>
  </si>
  <si>
    <t>http://www.cambridge.org/core/product/identifier/ERR/type/JOURNAL</t>
  </si>
  <si>
    <t>European Review</t>
  </si>
  <si>
    <t>ERW</t>
  </si>
  <si>
    <t>1062-7987</t>
  </si>
  <si>
    <t>1474-0575</t>
  </si>
  <si>
    <t>ERWB-0000</t>
  </si>
  <si>
    <t>35:1 - 35:6</t>
  </si>
  <si>
    <t>Reduced frequency in 2027.</t>
  </si>
  <si>
    <t>Vol 9 (2001)  to current</t>
  </si>
  <si>
    <t>http://www.cambridge.org/core/product/identifier/ERW/type/JOURNAL</t>
  </si>
  <si>
    <t>Journal of the Economic Science Association</t>
  </si>
  <si>
    <t>ESA</t>
  </si>
  <si>
    <t>2199-6784</t>
  </si>
  <si>
    <t>2199-6776</t>
  </si>
  <si>
    <t>13:1 - 13:3</t>
  </si>
  <si>
    <t>Vol 11 (2025) to current</t>
  </si>
  <si>
    <t>http://www.cambridge.org/core/product/identifier/ESA/type/JOURNAL</t>
  </si>
  <si>
    <t>Enterprise &amp; Society</t>
  </si>
  <si>
    <t>ESO</t>
  </si>
  <si>
    <t>1467-2227</t>
  </si>
  <si>
    <t>1467-2235</t>
  </si>
  <si>
    <t>ESOB-0000</t>
  </si>
  <si>
    <t>28:1 - 28:4</t>
  </si>
  <si>
    <t>Vol 12 (2011) to current</t>
  </si>
  <si>
    <t>http://www.cambridge.org/core/product/identifier/ESO/type/JOURNAL</t>
  </si>
  <si>
    <t>Cambridge Prisms: Energy Transitions</t>
  </si>
  <si>
    <t>ETR</t>
  </si>
  <si>
    <t>3049-4672</t>
  </si>
  <si>
    <t>Continuous publication, gold Open access. A Cambridge Prisms title.</t>
  </si>
  <si>
    <t>https://www.cambridge.org/core/product/identifier/ETR/type/JOURNAL</t>
  </si>
  <si>
    <t>Ergodic Theory and Dynamical Systems</t>
  </si>
  <si>
    <t>ETS</t>
  </si>
  <si>
    <t>0143-3857</t>
  </si>
  <si>
    <t>1469-4417</t>
  </si>
  <si>
    <t>ETSB-0000</t>
  </si>
  <si>
    <t>47:1 - 47:12</t>
  </si>
  <si>
    <t>http://www.cambridge.org/core/product/identifier/ETS/type/JOURNAL</t>
  </si>
  <si>
    <t>European Political Science</t>
  </si>
  <si>
    <t>EUP</t>
  </si>
  <si>
    <t>1680-4333</t>
  </si>
  <si>
    <t>1682-0983</t>
  </si>
  <si>
    <t>26:1 - 26:4</t>
  </si>
  <si>
    <t>Vol 25 (2026) to current</t>
  </si>
  <si>
    <t>http://www.cambridge.org/core/product/identifier/EUP/type/JOURNAL</t>
  </si>
  <si>
    <t>European Journal of Sociology / Archives Européennes de Sociologie</t>
  </si>
  <si>
    <t>EUR</t>
  </si>
  <si>
    <t>0003-9756</t>
  </si>
  <si>
    <t>1474-0583</t>
  </si>
  <si>
    <t>EURB-0000</t>
  </si>
  <si>
    <t>No longer published. No digital access.</t>
  </si>
  <si>
    <t>No longer published by Cambridge. Contact new publisher University of Chicago Press.</t>
  </si>
  <si>
    <t>Vol 42 (2001) to current</t>
  </si>
  <si>
    <t>http://www.cambridge.org/core/product/identifier/EUR/type/JOURNAL</t>
  </si>
  <si>
    <t>Cambridge Prisms: Extinction</t>
  </si>
  <si>
    <t>EXT</t>
  </si>
  <si>
    <t>2755-0958</t>
  </si>
  <si>
    <t>Continuous publication, gold Open access. A Cambridge Prisms title. 2027 is first year impact factor assigned.</t>
  </si>
  <si>
    <t>http://www.cambridge.org/core/product/identifier/EXT/type/JOURNAL</t>
  </si>
  <si>
    <t>Finance and Society</t>
  </si>
  <si>
    <t>FAS</t>
  </si>
  <si>
    <t>2059-5999</t>
  </si>
  <si>
    <t>http://www.cambridge.org/core/product/identifier/FAS/type/JOURNAL</t>
  </si>
  <si>
    <t>Federal Law Review</t>
  </si>
  <si>
    <t>FED</t>
  </si>
  <si>
    <t>0067-205X</t>
  </si>
  <si>
    <t>1444-6928</t>
  </si>
  <si>
    <t>55:1 - 55:1</t>
  </si>
  <si>
    <t>Vol 53 (2025) to current</t>
  </si>
  <si>
    <t>http://www.cambridge.org/core/product/identifier/FED/type/JOURNAL</t>
  </si>
  <si>
    <t>Financial History Review</t>
  </si>
  <si>
    <t>FHR</t>
  </si>
  <si>
    <t>0968-5650</t>
  </si>
  <si>
    <t>1474-0052</t>
  </si>
  <si>
    <t>FHRB-0000</t>
  </si>
  <si>
    <t>34:1 - 34:3</t>
  </si>
  <si>
    <t>Vol 7 (2000)  to current</t>
  </si>
  <si>
    <t>http://www.cambridge.org/core/product/identifier/FHR/type/JOURNAL</t>
  </si>
  <si>
    <t>Journal of Fluid Mechanics</t>
  </si>
  <si>
    <t>FLM</t>
  </si>
  <si>
    <t>0022-1120</t>
  </si>
  <si>
    <t>1469-7645</t>
  </si>
  <si>
    <t>FLMB-0000</t>
  </si>
  <si>
    <t>1050:1 - 1073:1</t>
  </si>
  <si>
    <t>Online only price includes an additional -5% due to our transparent pricing policy for subscription content. Ranked in the top quartile of Physics, Fluids &amp; Plasmas journals (2024 Journal Citation Reports, Clarivate).</t>
  </si>
  <si>
    <t>Physical Science</t>
  </si>
  <si>
    <t>Vol 330 (1997) to current</t>
  </si>
  <si>
    <t>http://www.cambridge.org/core/product/identifier/FLM/type/JOURNAL</t>
  </si>
  <si>
    <t>Flow: Applications of Fluid Mechanics</t>
  </si>
  <si>
    <t>FLO</t>
  </si>
  <si>
    <t>2633-4259</t>
  </si>
  <si>
    <t>Sister title to Journal of Fluid Mechanics.</t>
  </si>
  <si>
    <t>http://www.cambridge.org/core/product/identifier/FLO/type/JOURNAL</t>
  </si>
  <si>
    <t>Journal of Financial Literacy and Wellbeing</t>
  </si>
  <si>
    <t>FLW</t>
  </si>
  <si>
    <t>2753-3212</t>
  </si>
  <si>
    <t>http://www.cambridge.org/core/product/identifier/FLW/type/JOURNAL</t>
  </si>
  <si>
    <t>Forum of Mathematics, Pi</t>
  </si>
  <si>
    <t>FMP</t>
  </si>
  <si>
    <t>2050-5086</t>
  </si>
  <si>
    <t>15:1 - 15:1</t>
  </si>
  <si>
    <t>http://www.cambridge.org/core/product/identifier/FMP/type/JOURNAL</t>
  </si>
  <si>
    <t>Forum of Mathematics, Sigma</t>
  </si>
  <si>
    <t>FMS</t>
  </si>
  <si>
    <t>2050-5094</t>
  </si>
  <si>
    <t>http://www.cambridge.org/core/product/identifier/FMS/type/JOURNAL</t>
  </si>
  <si>
    <t>Component in GRB pack. Not sold separately.</t>
  </si>
  <si>
    <t>0017-3835</t>
  </si>
  <si>
    <t>1477-4550</t>
  </si>
  <si>
    <t>GARB-0000</t>
  </si>
  <si>
    <t>74:1 - 74:2</t>
  </si>
  <si>
    <t>Only available as part of the GRB pack. Online only price includes an additional -5% due to our transparent pricing policy for subscription content.</t>
  </si>
  <si>
    <t>Vol 48 (2001) to current</t>
  </si>
  <si>
    <t>http://www.cambridge.org/core/product/identifier/GAR/type/JOURNAL</t>
  </si>
  <si>
    <t>Geo-Bio Interfaces</t>
  </si>
  <si>
    <t>GBI</t>
  </si>
  <si>
    <t>2755-385X</t>
  </si>
  <si>
    <t>http://www.cambridge.org/core/product/identifier/GBI/type/JOURNAL</t>
  </si>
  <si>
    <t>Global Constitutionalism</t>
  </si>
  <si>
    <t>GCN</t>
  </si>
  <si>
    <t>2045-3817</t>
  </si>
  <si>
    <t>2045-3825</t>
  </si>
  <si>
    <t>GCNB-0000</t>
  </si>
  <si>
    <t>16:1 - 16:3</t>
  </si>
  <si>
    <t>Vol 1 (2012) to current</t>
  </si>
  <si>
    <t>http://www.cambridge.org/core/product/identifier/GCN/type/JOURNAL</t>
  </si>
  <si>
    <t>Geological Magazine</t>
  </si>
  <si>
    <t>GEO</t>
  </si>
  <si>
    <t>0016-7568</t>
  </si>
  <si>
    <t>1469-5081</t>
  </si>
  <si>
    <t>GEOB-0000</t>
  </si>
  <si>
    <t>164:1 - 164:1</t>
  </si>
  <si>
    <t>Vol 134 (1997) to current</t>
  </si>
  <si>
    <t>http://www.cambridge.org/core/product/identifier/GEO/type/JOURNAL</t>
  </si>
  <si>
    <t>German Law Journal</t>
  </si>
  <si>
    <t>GLJ</t>
  </si>
  <si>
    <t>2071-8322</t>
  </si>
  <si>
    <t>28:1 - 28:8</t>
  </si>
  <si>
    <t>http://www.cambridge.org/core/product/identifier/GLJ/type/JOURNAL</t>
  </si>
  <si>
    <t>Gut Microbiome</t>
  </si>
  <si>
    <t>GMB</t>
  </si>
  <si>
    <t>2632-2897</t>
  </si>
  <si>
    <t>http://www.cambridge.org/core/product/identifier/GMB/type/JOURNAL</t>
  </si>
  <si>
    <t>Cambridge Prisms: Global Mental Health</t>
  </si>
  <si>
    <t>GMH</t>
  </si>
  <si>
    <t>2054-4251</t>
  </si>
  <si>
    <t>14:1 - 14:1</t>
  </si>
  <si>
    <t>http://www.cambridge.org/core/product/identifier/GMH/type/JOURNAL</t>
  </si>
  <si>
    <t>Glasgow Mathematical Journal</t>
  </si>
  <si>
    <t>GMJ</t>
  </si>
  <si>
    <t>0017-0895</t>
  </si>
  <si>
    <t>1469-509X</t>
  </si>
  <si>
    <t>GMJB-0000</t>
  </si>
  <si>
    <t>69:1 - 69:3</t>
  </si>
  <si>
    <t>Vol 41 (1999) to current</t>
  </si>
  <si>
    <t>http://www.cambridge.org/core/product/identifier/GMJ/type/JOURNAL</t>
  </si>
  <si>
    <t>Government and Opposition</t>
  </si>
  <si>
    <t>GOV</t>
  </si>
  <si>
    <t>0017-257X</t>
  </si>
  <si>
    <t>1477-7053</t>
  </si>
  <si>
    <t>GOVB-0000</t>
  </si>
  <si>
    <t>Vol 44 (2009) to current</t>
  </si>
  <si>
    <t>http://www.cambridge.org/core/product/identifier/GOV/type/JOURNAL</t>
  </si>
  <si>
    <t>Greece &amp; Rome Bundle Package (GAR and NSY)</t>
  </si>
  <si>
    <t>GRBP-0000</t>
  </si>
  <si>
    <t>GRBO-0000</t>
  </si>
  <si>
    <t>GRBB-0000</t>
  </si>
  <si>
    <t>Pack includes Greece and Rome (GAR) and the supplement New Surveys in the Classics (NSY). 3 issues: GAR: 2, April and October; NSY: 1, November.</t>
  </si>
  <si>
    <t>Genetics Selection Evolution</t>
  </si>
  <si>
    <t>GSE</t>
  </si>
  <si>
    <t>0999-193X</t>
  </si>
  <si>
    <t>1297-9686</t>
  </si>
  <si>
    <t>Vol 41 (2009) to current</t>
  </si>
  <si>
    <t>Hellenic Society Package (JHS and ARE)</t>
  </si>
  <si>
    <t>HELP-0000</t>
  </si>
  <si>
    <t>HELO-0000</t>
  </si>
  <si>
    <t>HELB-0000</t>
  </si>
  <si>
    <t>2027:1 - 2027:2</t>
  </si>
  <si>
    <t>Pack includes Journal of Hellenic Studies (JHS) and Archaeological Reports (ARE). 2 issues. JHS: 1, November. ARE: 1, November.</t>
  </si>
  <si>
    <t>Health Economics, Policy and Law</t>
  </si>
  <si>
    <t>HEP</t>
  </si>
  <si>
    <t>1744-1331</t>
  </si>
  <si>
    <t>1744-134X</t>
  </si>
  <si>
    <t>HEPB-0000</t>
  </si>
  <si>
    <t>22:1 - 22:4</t>
  </si>
  <si>
    <t>http://www.cambridge.org/core/product/identifier/HEP/type/JOURNAL</t>
  </si>
  <si>
    <t>History of Education Quarterly</t>
  </si>
  <si>
    <t>HEQ</t>
  </si>
  <si>
    <t>0018-2680</t>
  </si>
  <si>
    <t>1748-5959</t>
  </si>
  <si>
    <t>HEQB-0000</t>
  </si>
  <si>
    <t>67:1 - 67:4</t>
  </si>
  <si>
    <t>Vol 51 (2011) to current</t>
  </si>
  <si>
    <t>http://www.cambridge.org/core/product/identifier/HEQ/type/JOURNAL</t>
  </si>
  <si>
    <t>Journal of the History of Economic Thought</t>
  </si>
  <si>
    <t>HET</t>
  </si>
  <si>
    <t>1053-8372</t>
  </si>
  <si>
    <t>1469-9656</t>
  </si>
  <si>
    <t>HETB-0000</t>
  </si>
  <si>
    <t>49:1 - 49:4</t>
  </si>
  <si>
    <t>Online only price includes an additional 2.4% due to our transparent pricing policy for subscription content.</t>
  </si>
  <si>
    <t>Vol 22 (2000) to current</t>
  </si>
  <si>
    <t>http://www.cambridge.org/core/product/identifier/HET/type/JOURNAL</t>
  </si>
  <si>
    <t>Hegel Bulletin</t>
  </si>
  <si>
    <t>HGL</t>
  </si>
  <si>
    <t>2051-5367</t>
  </si>
  <si>
    <t>2051-5375</t>
  </si>
  <si>
    <t>HGLB-0000</t>
  </si>
  <si>
    <t>48:1 - 48:3</t>
  </si>
  <si>
    <t>Vol 32 (2011) to current</t>
  </si>
  <si>
    <t>http://www.cambridge.org/core/product/identifier/HGL/type/JOURNAL</t>
  </si>
  <si>
    <t>History in Africa</t>
  </si>
  <si>
    <t>HIA</t>
  </si>
  <si>
    <t>0361-5413</t>
  </si>
  <si>
    <t>1558-2744</t>
  </si>
  <si>
    <t>HIAB-0000</t>
  </si>
  <si>
    <t>54:1 - 54:1</t>
  </si>
  <si>
    <t>Vol 32 (2005) to current</t>
  </si>
  <si>
    <t>http://www.cambridge.org/core/product/identifier/HIA/type/JOURNAL</t>
  </si>
  <si>
    <t>Historical Journal</t>
  </si>
  <si>
    <t>HIS</t>
  </si>
  <si>
    <t>0018-246X</t>
  </si>
  <si>
    <t>1469-5103</t>
  </si>
  <si>
    <t>HISB-0000</t>
  </si>
  <si>
    <t>70:1 - 70:5</t>
  </si>
  <si>
    <t>Print subscription available for purchase.</t>
  </si>
  <si>
    <t>Vol 40 (1997) to current</t>
  </si>
  <si>
    <t>http://www.cambridge.org/core/product/identifier/HIS/type/JOURNAL</t>
  </si>
  <si>
    <t>HOPOS</t>
  </si>
  <si>
    <t>HOP</t>
  </si>
  <si>
    <t>2152-5188</t>
  </si>
  <si>
    <t>2156-6240</t>
  </si>
  <si>
    <t>17:1 - 17:1</t>
  </si>
  <si>
    <t>New to Cambridge for 2027. Flip to Gold Open Access for 2027.</t>
  </si>
  <si>
    <t>http://www.cambridge.org/core/product/identifier/HOP/type/JOURNAL</t>
  </si>
  <si>
    <t>Horizons</t>
  </si>
  <si>
    <t>HOR</t>
  </si>
  <si>
    <t>0360-9669</t>
  </si>
  <si>
    <t>2050-8557</t>
  </si>
  <si>
    <t>HORB-0000</t>
  </si>
  <si>
    <t>54:1 - 54:2</t>
  </si>
  <si>
    <t>Vol 31 (2004) to current</t>
  </si>
  <si>
    <t>http://www.cambridge.org/core/product/identifier/HOR/type/JOURNAL</t>
  </si>
  <si>
    <t>High Power Laser Science and Engineering</t>
  </si>
  <si>
    <t>HPL</t>
  </si>
  <si>
    <t>2095-4719</t>
  </si>
  <si>
    <t>2052-3289</t>
  </si>
  <si>
    <t>http://www.cambridge.org/core/product/identifier/HPL/type/JOURNAL</t>
  </si>
  <si>
    <t>Harvard Theological Review</t>
  </si>
  <si>
    <t>HTR</t>
  </si>
  <si>
    <t>0017-8160</t>
  </si>
  <si>
    <t>1475-4517</t>
  </si>
  <si>
    <t>HTRB-0000</t>
  </si>
  <si>
    <t>120:1 - 120:4</t>
  </si>
  <si>
    <t>Vol 95 (2002) to current</t>
  </si>
  <si>
    <t>http://www.cambridge.org/core/product/identifier/HTR/type/JOURNAL</t>
  </si>
  <si>
    <t>Epidemiology &amp; Infection</t>
  </si>
  <si>
    <t>HYG</t>
  </si>
  <si>
    <t>0950-2688</t>
  </si>
  <si>
    <t>1469-4409</t>
  </si>
  <si>
    <t>HYGB-0000</t>
  </si>
  <si>
    <t>155:1 - 155:1</t>
  </si>
  <si>
    <t>Vol 118 (1997) to current</t>
  </si>
  <si>
    <t>http://www.cambridge.org/core/product/identifier/HYG/type/JOURNAL</t>
  </si>
  <si>
    <t>Hypatia</t>
  </si>
  <si>
    <t>HYP</t>
  </si>
  <si>
    <t>0887-5367</t>
  </si>
  <si>
    <t>1527-2001</t>
  </si>
  <si>
    <t>HYPB-0000</t>
  </si>
  <si>
    <t>42:1 - 42:4</t>
  </si>
  <si>
    <t>Vol 32 (2017) to current</t>
  </si>
  <si>
    <t>http://www.cambridge.org/core/product/identifier/HYP/type/JOURNAL</t>
  </si>
  <si>
    <t>Proceedings of the International Astronomical Union</t>
  </si>
  <si>
    <t>IAU</t>
  </si>
  <si>
    <t>1743-9213</t>
  </si>
  <si>
    <t>1743-9221</t>
  </si>
  <si>
    <t>IAUB-0000</t>
  </si>
  <si>
    <t>23:1 - 23:9</t>
  </si>
  <si>
    <t>9</t>
  </si>
  <si>
    <t>Online only price includes an additional -4.05% due to our transparent pricing policy for subscription content.</t>
  </si>
  <si>
    <t>Vol 2004 (2004) and Vol 1 (2005) to current</t>
  </si>
  <si>
    <t>http://www.cambridge.org/core/product/identifier/IAU/type/JOURNAL</t>
  </si>
  <si>
    <t>Infection Control &amp; Hospital Epidemiology</t>
  </si>
  <si>
    <t>ICE</t>
  </si>
  <si>
    <t>Tiered Pricing - Online and Bundle subscriptions - See separate tab.</t>
  </si>
  <si>
    <t>0899-823X</t>
  </si>
  <si>
    <t>1559-6834</t>
  </si>
  <si>
    <t>ICEB-0000</t>
  </si>
  <si>
    <t>48:1 - 48:12</t>
  </si>
  <si>
    <t>TIERED PRICING for Online only and Bundle subscriptions. Print Only subscriptions available. Online only price includes an additional -5% due to our transparent pricing policy for subscription content.</t>
  </si>
  <si>
    <t>Vol 33 (2012) to current</t>
  </si>
  <si>
    <t>http://www.cambridge.org/core/product/identifier/ICE/type/JOURNAL</t>
  </si>
  <si>
    <t>Journal of International and Comparative Social Policy</t>
  </si>
  <si>
    <t>ICS</t>
  </si>
  <si>
    <t>2169-9763</t>
  </si>
  <si>
    <t>2169-978X</t>
  </si>
  <si>
    <t>ICSB-0000</t>
  </si>
  <si>
    <t>Vol 34 (2018) to current</t>
  </si>
  <si>
    <t>http://www.cambridge.org/core/product/identifier/ICS/type/JOURNAL</t>
  </si>
  <si>
    <t>Irish Historical Studies</t>
  </si>
  <si>
    <t>IHS</t>
  </si>
  <si>
    <t>Subscription available under IHSOL - subscription access to non-research content plus lease access to archive.</t>
  </si>
  <si>
    <t>0021-1214</t>
  </si>
  <si>
    <t>2056-4139</t>
  </si>
  <si>
    <t>IHSB-0000</t>
  </si>
  <si>
    <t>51:179 - 51:180</t>
  </si>
  <si>
    <t>Vol 37 (2010) to current</t>
  </si>
  <si>
    <t>http://www.cambridge.org/core/product/identifier/IHS/type/JOURNAL</t>
  </si>
  <si>
    <t>Irish Historical Studies plus Full Archive</t>
  </si>
  <si>
    <t>IHSOL</t>
  </si>
  <si>
    <t>Research Open subscription product – IHS plus archive lease.</t>
  </si>
  <si>
    <t>IHOL-0000</t>
  </si>
  <si>
    <t>Vol 1 (1938) to current</t>
  </si>
  <si>
    <t>International Journal of Astrobiology</t>
  </si>
  <si>
    <t>IJA</t>
  </si>
  <si>
    <t>1473-5504</t>
  </si>
  <si>
    <t>1475-3006</t>
  </si>
  <si>
    <t>IJAB-0000</t>
  </si>
  <si>
    <t>26:1 - 26:1</t>
  </si>
  <si>
    <t>Vol 1 (2002) to current</t>
  </si>
  <si>
    <t>http://www.cambridge.org/core/product/identifier/IJA/type/JOURNAL</t>
  </si>
  <si>
    <t>International Journal of Law in Context</t>
  </si>
  <si>
    <t>IJC</t>
  </si>
  <si>
    <t>Subscription available under IJCOL - subscription access to non-research content plus lease access to archive.</t>
  </si>
  <si>
    <t>1744-5523</t>
  </si>
  <si>
    <t>1744-5531</t>
  </si>
  <si>
    <t>IJCB-0000</t>
  </si>
  <si>
    <t>http://www.cambridge.org/core/product/identifier/IJC/type/JOURNAL</t>
  </si>
  <si>
    <t>International  Journal of Law in Context plus Full Archive</t>
  </si>
  <si>
    <t>IJCOL</t>
  </si>
  <si>
    <t>Research Open subscription product – IJC plus archive lease.</t>
  </si>
  <si>
    <t>IJOL-0000</t>
  </si>
  <si>
    <t>International Legal Materials</t>
  </si>
  <si>
    <t>ILM</t>
  </si>
  <si>
    <t>0020-7829</t>
  </si>
  <si>
    <t>1930-6571</t>
  </si>
  <si>
    <t>ILMB-0000</t>
  </si>
  <si>
    <t>66:1 - 66:6</t>
  </si>
  <si>
    <t>Vol 51 (2012) to current</t>
  </si>
  <si>
    <t>http://www.cambridge.org/core/product/identifier/ILM/type/JOURNAL</t>
  </si>
  <si>
    <t>International &amp; Comparative Law Quarterly</t>
  </si>
  <si>
    <t>ILQ</t>
  </si>
  <si>
    <t>0020-5893</t>
  </si>
  <si>
    <t>1471-6895</t>
  </si>
  <si>
    <t>ILQB-0000</t>
  </si>
  <si>
    <t>76:1 - 76:4</t>
  </si>
  <si>
    <t>4 + 1</t>
  </si>
  <si>
    <t>Vol 45 (1996) to current</t>
  </si>
  <si>
    <t>http://www.cambridge.org/core/product/identifier/ILQ/type/JOURNAL</t>
  </si>
  <si>
    <t>International Law Reports</t>
  </si>
  <si>
    <t>ILR</t>
  </si>
  <si>
    <t>Previously published as a book series</t>
  </si>
  <si>
    <t>0309-0671</t>
  </si>
  <si>
    <t>2633-707X</t>
  </si>
  <si>
    <t>217:1 - 222:1</t>
  </si>
  <si>
    <t>Formerly published as a Book Series. Individual volumes are still published in print as books. Not included in collection sales.</t>
  </si>
  <si>
    <t>Vol 191 (2021) to current</t>
  </si>
  <si>
    <t>http://www.cambridge.org/core/product/identifier/ILR/type/JOURNAL</t>
  </si>
  <si>
    <t>International Labor and Working-Class History</t>
  </si>
  <si>
    <t>ILW</t>
  </si>
  <si>
    <t>0147-5479</t>
  </si>
  <si>
    <t>1471-6445</t>
  </si>
  <si>
    <t>ILWB-0000</t>
  </si>
  <si>
    <t>111:1 - 112:1</t>
  </si>
  <si>
    <t>Vol 55 (1999) to current</t>
  </si>
  <si>
    <t>http://www.cambridge.org/core/product/identifier/ILW/type/JOURNAL</t>
  </si>
  <si>
    <t>International Organization</t>
  </si>
  <si>
    <t>INO</t>
  </si>
  <si>
    <t>0020-8183</t>
  </si>
  <si>
    <t>1531-5088</t>
  </si>
  <si>
    <t>INOB-0000</t>
  </si>
  <si>
    <t>81:1 - 81:4</t>
  </si>
  <si>
    <t>Vol 51 (1997) to current</t>
  </si>
  <si>
    <t>http://www.cambridge.org/core/product/identifier/INO/type/JOURNAL</t>
  </si>
  <si>
    <t>Invasive Plant Science and Management</t>
  </si>
  <si>
    <t>INP</t>
  </si>
  <si>
    <t>1939-7291</t>
  </si>
  <si>
    <t>1939-747X</t>
  </si>
  <si>
    <t>Plant Science</t>
  </si>
  <si>
    <t>Vol 5 (2012)  to current</t>
  </si>
  <si>
    <t>http://www.cambridge.org/core/product/identifier/INP/type/JOURNAL</t>
  </si>
  <si>
    <t>Journal of the International Neuropsychological Society</t>
  </si>
  <si>
    <t>INS</t>
  </si>
  <si>
    <t>1355-6177</t>
  </si>
  <si>
    <t>1469-7661</t>
  </si>
  <si>
    <t>INSB-0000</t>
  </si>
  <si>
    <t>33:1 - 33:10</t>
  </si>
  <si>
    <t>10 + 2</t>
  </si>
  <si>
    <t>Vol 3 (1997)  to current</t>
  </si>
  <si>
    <t>http://www.cambridge.org/core/product/identifier/INS/type/JOURNAL</t>
  </si>
  <si>
    <t>International Theory</t>
  </si>
  <si>
    <t>INT</t>
  </si>
  <si>
    <t>1752-9719</t>
  </si>
  <si>
    <t>1752-9727</t>
  </si>
  <si>
    <t>INTB-0000</t>
  </si>
  <si>
    <t>19:1 - 19:3</t>
  </si>
  <si>
    <t>http://www.cambridge.org/core/product/identifier/INT/type/JOURNAL</t>
  </si>
  <si>
    <t>Industrial and Organizational Psychology</t>
  </si>
  <si>
    <t>IOP</t>
  </si>
  <si>
    <t>1754-9426</t>
  </si>
  <si>
    <t>1754-9434</t>
  </si>
  <si>
    <t>IOPB-0000</t>
  </si>
  <si>
    <t>20:1 - 20:4</t>
  </si>
  <si>
    <t>http://www.cambridge.org/core/product/identifier/IOP/type/JOURNAL</t>
  </si>
  <si>
    <t>Journal of the International Phonetic Association</t>
  </si>
  <si>
    <t>IPA</t>
  </si>
  <si>
    <t>0025-1003</t>
  </si>
  <si>
    <t>1475-3502</t>
  </si>
  <si>
    <t>IPAB-0000</t>
  </si>
  <si>
    <t>Vol 31 (2001) to current</t>
  </si>
  <si>
    <t>http://www.cambridge.org/core/product/identifier/IPA/type/JOURNAL</t>
  </si>
  <si>
    <t>Irish Journal of Psychological Medicine</t>
  </si>
  <si>
    <t>IPM</t>
  </si>
  <si>
    <t>0790-9667</t>
  </si>
  <si>
    <t>2051-6967</t>
  </si>
  <si>
    <t>44:1 - 44:4</t>
  </si>
  <si>
    <t>Vol 26 (2009) to current</t>
  </si>
  <si>
    <t>http://www.cambridge.org/core/product/identifier/IPM/type/JOURNAL</t>
  </si>
  <si>
    <t>Italian Political Science Review / Rivista Italiana di Scienza Politica</t>
  </si>
  <si>
    <t>IPO</t>
  </si>
  <si>
    <t>0048-8402</t>
  </si>
  <si>
    <t>2057-4908</t>
  </si>
  <si>
    <t>IPOB-0000</t>
  </si>
  <si>
    <t>http://www.cambridge.org/core/product/identifier/IPO/type/JOURNAL</t>
  </si>
  <si>
    <t>International Review of the Red Cross</t>
  </si>
  <si>
    <t>IRC</t>
  </si>
  <si>
    <t>1816-3831</t>
  </si>
  <si>
    <t>1607-5889</t>
  </si>
  <si>
    <t>IRCB-0000</t>
  </si>
  <si>
    <t>109:1 - 109:3</t>
  </si>
  <si>
    <t>Vol 88 (2006) to current</t>
  </si>
  <si>
    <t>http://www.cambridge.org/core/product/identifier/IRC/type/JOURNAL</t>
  </si>
  <si>
    <t>Iranian Studies</t>
  </si>
  <si>
    <t>IRN</t>
  </si>
  <si>
    <t>0021-0862</t>
  </si>
  <si>
    <t>1475-4819</t>
  </si>
  <si>
    <t>IRNB-0000</t>
  </si>
  <si>
    <t>Vol 50 (2017) to current</t>
  </si>
  <si>
    <t>http://www.cambridge.org/core/product/identifier/IRN/type/JOURNAL</t>
  </si>
  <si>
    <t>IRAQ</t>
  </si>
  <si>
    <t>IRQ</t>
  </si>
  <si>
    <t>0021-0889</t>
  </si>
  <si>
    <t>2053-4744</t>
  </si>
  <si>
    <t>IRQB-0000</t>
  </si>
  <si>
    <t>89:1 - 89:1</t>
  </si>
  <si>
    <t>Vol 73 (2011) to current</t>
  </si>
  <si>
    <t>http://www.cambridge.org/core/product/identifier/IRQ/type/JOURNAL</t>
  </si>
  <si>
    <t>International Review of Social History</t>
  </si>
  <si>
    <t>ISH</t>
  </si>
  <si>
    <t>Subscription available under ISHOL - subscription access to non-research content plus lease access to archive.</t>
  </si>
  <si>
    <t>0020-8590</t>
  </si>
  <si>
    <t>1469-512X</t>
  </si>
  <si>
    <t>ISHB-0000</t>
  </si>
  <si>
    <t>72:1 - 72:3</t>
  </si>
  <si>
    <t>3 + 1</t>
  </si>
  <si>
    <t>Vol 43 (1998) to current</t>
  </si>
  <si>
    <t>http://www.cambridge.org/core/product/identifier/ISH/type/JOURNAL</t>
  </si>
  <si>
    <t>International Review of Social History plus Full Archive</t>
  </si>
  <si>
    <t>ISHOL</t>
  </si>
  <si>
    <t>Research Open subscription product – ISH plus archive lease.</t>
  </si>
  <si>
    <t>ISOL-0000</t>
  </si>
  <si>
    <t>Vol 1 (1956) to current plus archive titles BSH and IRS</t>
  </si>
  <si>
    <t>Israel Law Review</t>
  </si>
  <si>
    <t>ISR</t>
  </si>
  <si>
    <t>0021-2237</t>
  </si>
  <si>
    <t>2047-9336</t>
  </si>
  <si>
    <t>ISRB-0000</t>
  </si>
  <si>
    <t>60:1 - 60:3</t>
  </si>
  <si>
    <t>Vol 41 (2008) to current</t>
  </si>
  <si>
    <t>http://www.cambridge.org/core/product/identifier/ISR/type/JOURNAL</t>
  </si>
  <si>
    <t>Itinerario</t>
  </si>
  <si>
    <t>ITI</t>
  </si>
  <si>
    <t>0165-1153</t>
  </si>
  <si>
    <t>2041-2827</t>
  </si>
  <si>
    <t>ITIB-0000</t>
  </si>
  <si>
    <t>51:1 - 51:3</t>
  </si>
  <si>
    <t>Vol 31 (2007) to current</t>
  </si>
  <si>
    <t>http://www.cambridge.org/core/product/identifier/ITI/type/JOURNAL</t>
  </si>
  <si>
    <t>Journal of African Law</t>
  </si>
  <si>
    <t>JAL</t>
  </si>
  <si>
    <t>0021-8553</t>
  </si>
  <si>
    <t>1464-3731</t>
  </si>
  <si>
    <t>JALB-0000</t>
  </si>
  <si>
    <t>71:1 - 71:3</t>
  </si>
  <si>
    <t>Vol 45 (2001) to current</t>
  </si>
  <si>
    <t>http://www.cambridge.org/core/product/identifier/JAL/type/JOURNAL</t>
  </si>
  <si>
    <t>Journal of the Australian Mathematical Society</t>
  </si>
  <si>
    <t>JAZ</t>
  </si>
  <si>
    <t>1446-7887</t>
  </si>
  <si>
    <t>1446-8107</t>
  </si>
  <si>
    <t>JAZB-0000</t>
  </si>
  <si>
    <t>122:1 - 123:1</t>
  </si>
  <si>
    <t>Vol 88 (2010) to current</t>
  </si>
  <si>
    <t>http://www.cambridge.org/core/product/identifier/JAZ/type/JOURNAL</t>
  </si>
  <si>
    <t>Journal of British Studies</t>
  </si>
  <si>
    <t>JBR</t>
  </si>
  <si>
    <t>Subscription available under JBROL - subscription access to non-research content plus lease access to archive.</t>
  </si>
  <si>
    <t>0021-9371</t>
  </si>
  <si>
    <t>1545-6986</t>
  </si>
  <si>
    <t>JBRB-0000</t>
  </si>
  <si>
    <t>66:1 - 66:1</t>
  </si>
  <si>
    <t>Vol 41 (2002) to current</t>
  </si>
  <si>
    <t>http://www.cambridge.org/core/product/identifier/JBR/type/JOURNAL</t>
  </si>
  <si>
    <t>Journal of British Studies plus Full Archive</t>
  </si>
  <si>
    <t>JBROL</t>
  </si>
  <si>
    <t>Research Open subscription product – JBR plus archive lease.</t>
  </si>
  <si>
    <t>JSOL-0000</t>
  </si>
  <si>
    <t>Vol 1 (1961) to current plus archive title ALB</t>
  </si>
  <si>
    <t>Journal of Biosocial Science</t>
  </si>
  <si>
    <t>JBS</t>
  </si>
  <si>
    <t>0021-9320</t>
  </si>
  <si>
    <t>1469-7599</t>
  </si>
  <si>
    <t>JBSB-0000</t>
  </si>
  <si>
    <t>59:1 - 59:6</t>
  </si>
  <si>
    <t>Vol 29 (1997) to current</t>
  </si>
  <si>
    <t>http://www.cambridge.org/core/product/identifier/JBS/type/JOURNAL</t>
  </si>
  <si>
    <t>Journal of Chinese History</t>
  </si>
  <si>
    <t>JCH</t>
  </si>
  <si>
    <t>Subscription available under JCHOL - subscription access to non-research content plus lease access to archive.</t>
  </si>
  <si>
    <t>2059-1632</t>
  </si>
  <si>
    <t>2059-1640</t>
  </si>
  <si>
    <t>JCHB-0000</t>
  </si>
  <si>
    <t>11:1 - 11:2</t>
  </si>
  <si>
    <t>http://www.cambridge.org/core/product/identifier/JCH/type/JOURNAL</t>
  </si>
  <si>
    <t>Journal of Chinese History plus Full Archive</t>
  </si>
  <si>
    <t>JCHOL</t>
  </si>
  <si>
    <t>Research Open subscription product – JCH plus archive lease.</t>
  </si>
  <si>
    <t>JCOL-0000</t>
  </si>
  <si>
    <t>Journal of Child Language</t>
  </si>
  <si>
    <t>JCL</t>
  </si>
  <si>
    <t>0305-0009</t>
  </si>
  <si>
    <t>1469-7602</t>
  </si>
  <si>
    <t>JCLB-0000</t>
  </si>
  <si>
    <t>http://www.cambridge.org/core/product/identifier/JCL/type/JOURNAL</t>
  </si>
  <si>
    <t>International Journal of Cultural Property</t>
  </si>
  <si>
    <t>JCP</t>
  </si>
  <si>
    <t>0940-7391</t>
  </si>
  <si>
    <t>1465-7317</t>
  </si>
  <si>
    <t>JCPB-0000</t>
  </si>
  <si>
    <t>34:1 - 34:1</t>
  </si>
  <si>
    <t>http://www.cambridge.org/core/product/identifier/JCP/type/JOURNAL</t>
  </si>
  <si>
    <t>Journal of Classics Teaching</t>
  </si>
  <si>
    <t>JCT</t>
  </si>
  <si>
    <t>2058-6310</t>
  </si>
  <si>
    <t>28:55 - 28:56</t>
  </si>
  <si>
    <t>Vol 16 (2015) to current. Vols 1-15 not available.</t>
  </si>
  <si>
    <t>http://www.cambridge.org/core/product/identifier/JCT/type/JOURNAL</t>
  </si>
  <si>
    <t>Judgment and Decision Making</t>
  </si>
  <si>
    <t>JDM</t>
  </si>
  <si>
    <t>1930-2975</t>
  </si>
  <si>
    <t>22:1 - 22:1</t>
  </si>
  <si>
    <t>Vol 18 (2023) to current</t>
  </si>
  <si>
    <t>http://www.cambridge.org/core/product/identifier/JDM/type/JOURNAL</t>
  </si>
  <si>
    <t>Journal of East Asian Studies</t>
  </si>
  <si>
    <t>JEA</t>
  </si>
  <si>
    <t>1598-2408</t>
  </si>
  <si>
    <t>2234-6643</t>
  </si>
  <si>
    <t>JEAB-0000</t>
  </si>
  <si>
    <t>27:1 - 27:3</t>
  </si>
  <si>
    <t>Vol 11 (2011) to current</t>
  </si>
  <si>
    <t>http://www.cambridge.org/core/product/identifier/JEA/type/JOURNAL</t>
  </si>
  <si>
    <t>Journal of Economic History</t>
  </si>
  <si>
    <t>JEH</t>
  </si>
  <si>
    <t>0022-0507</t>
  </si>
  <si>
    <t>1471-6372</t>
  </si>
  <si>
    <t>JEHB-0000</t>
  </si>
  <si>
    <t>87:1 - 87:4</t>
  </si>
  <si>
    <t>Online only price includes an additional -4.41% due to our transparent pricing policy for subscription content. Ranked #2 History of Social Sciences journal (SSCI 2023).</t>
  </si>
  <si>
    <t>Vol 61 (2001) to current</t>
  </si>
  <si>
    <t>http://www.cambridge.org/core/product/identifier/JEH/type/JOURNAL</t>
  </si>
  <si>
    <t>Journal of French Language Studies</t>
  </si>
  <si>
    <t>JFL</t>
  </si>
  <si>
    <t>Subscription available under JFLOL - subscription access to non-research content plus lease access to archive.</t>
  </si>
  <si>
    <t>0959-2695</t>
  </si>
  <si>
    <t>1474-0079</t>
  </si>
  <si>
    <t>JFLB-0000</t>
  </si>
  <si>
    <t>http://www.cambridge.org/core/product/identifier/JFL/type/JOURNAL</t>
  </si>
  <si>
    <t>Journal of French Language Studies: Études de linguistique française plus Full Archive</t>
  </si>
  <si>
    <t>JFLOL</t>
  </si>
  <si>
    <t>Research Open subscription product – JFL plus archive lease.</t>
  </si>
  <si>
    <t>JFOL-0000</t>
  </si>
  <si>
    <t>Vol 1 (1991) to current</t>
  </si>
  <si>
    <t>Journal of Financial and Quantitative Analysis</t>
  </si>
  <si>
    <t>JFQ</t>
  </si>
  <si>
    <t>0022-1090</t>
  </si>
  <si>
    <t>1756-6916</t>
  </si>
  <si>
    <t>JFQB-0000</t>
  </si>
  <si>
    <t>62:1 - 62:8</t>
  </si>
  <si>
    <t>Vol 39 (2004) to current</t>
  </si>
  <si>
    <t>http://www.cambridge.org/core/product/identifier/JFQ/type/JOURNAL</t>
  </si>
  <si>
    <t>Journal of the Gilded Age and Progressive Era</t>
  </si>
  <si>
    <t>JGA</t>
  </si>
  <si>
    <t>1537-7814</t>
  </si>
  <si>
    <t>1943-3557</t>
  </si>
  <si>
    <t>JGAB-0000</t>
  </si>
  <si>
    <t>No longer published by Cambridge. Contact new publisher Johns Hopkins University Press.</t>
  </si>
  <si>
    <t>Vol 8 (2009)  to current</t>
  </si>
  <si>
    <t>http://www.cambridge.org/core/product/identifier/JGA/type/JOURNAL</t>
  </si>
  <si>
    <t>Journal of Global History</t>
  </si>
  <si>
    <t>JGH</t>
  </si>
  <si>
    <t>1740-0228</t>
  </si>
  <si>
    <t>1740-0236</t>
  </si>
  <si>
    <t>JGHB-0000</t>
  </si>
  <si>
    <t>http://www.cambridge.org/core/product/identifier/JGH/type/JOURNAL</t>
  </si>
  <si>
    <t>Journal of Germanic Linguistics</t>
  </si>
  <si>
    <t>JGL</t>
  </si>
  <si>
    <t>1470-5427</t>
  </si>
  <si>
    <t>1475-3014</t>
  </si>
  <si>
    <t>JGLB-0000</t>
  </si>
  <si>
    <t>39:1 - 39:1</t>
  </si>
  <si>
    <t>Vol 13 (2001) to current</t>
  </si>
  <si>
    <t>http://www.cambridge.org/core/product/identifier/JGL/type/JOURNAL</t>
  </si>
  <si>
    <t>Journal of Helminthology</t>
  </si>
  <si>
    <t>JHL</t>
  </si>
  <si>
    <t>0022-149X</t>
  </si>
  <si>
    <t>1475-2697</t>
  </si>
  <si>
    <t>JHLB-0000</t>
  </si>
  <si>
    <t>101:1 - 101:1</t>
  </si>
  <si>
    <t>Vol 73 (1999) to current</t>
  </si>
  <si>
    <t>http://www.cambridge.org/core/product/identifier/JHL/type/JOURNAL</t>
  </si>
  <si>
    <t>0075-4269</t>
  </si>
  <si>
    <t>2041-4099</t>
  </si>
  <si>
    <t>147:1 - 147:1</t>
  </si>
  <si>
    <t>Vol 127 (2007) to current</t>
  </si>
  <si>
    <t>http://www.cambridge.org/core/product/identifier/JHS/type/JOURNAL</t>
  </si>
  <si>
    <t>Japanese Journal of Political Science</t>
  </si>
  <si>
    <t>JJP</t>
  </si>
  <si>
    <t>1468-1099</t>
  </si>
  <si>
    <t>1474-0060</t>
  </si>
  <si>
    <t>JJPB-0000</t>
  </si>
  <si>
    <t>http://www.cambridge.org/core/product/identifier/JJP/type/JOURNAL</t>
  </si>
  <si>
    <t>Journal of Law and Courts</t>
  </si>
  <si>
    <t>JLC</t>
  </si>
  <si>
    <t>2164-6570</t>
  </si>
  <si>
    <t>2164-6589</t>
  </si>
  <si>
    <t>15:1 - 15:2</t>
  </si>
  <si>
    <t>http://www.cambridge.org/core/product/identifier/JLC/type/JOURNAL</t>
  </si>
  <si>
    <t>Journal of Linguistic Geography</t>
  </si>
  <si>
    <t>JLG</t>
  </si>
  <si>
    <t>2049-7547</t>
  </si>
  <si>
    <t>http://www.cambridge.org/core/product/identifier/JLG/type/JOURNAL</t>
  </si>
  <si>
    <t>Journal of Laryngology &amp; Otology</t>
  </si>
  <si>
    <t>JLO</t>
  </si>
  <si>
    <t>0022-2151</t>
  </si>
  <si>
    <t>1748-5460</t>
  </si>
  <si>
    <t>JLOB-0000</t>
  </si>
  <si>
    <t>141:1 - 141:12</t>
  </si>
  <si>
    <t>12 + 1</t>
  </si>
  <si>
    <t>Vol 1 (1887) to current</t>
  </si>
  <si>
    <t>http://www.cambridge.org/core/product/identifier/JLO/type/JOURNAL</t>
  </si>
  <si>
    <t>Journal of Law and Religion</t>
  </si>
  <si>
    <t>JLR</t>
  </si>
  <si>
    <t>Subscription available under JLROL - subscription access to non-research content plus lease access to archive.</t>
  </si>
  <si>
    <t>0748-0814</t>
  </si>
  <si>
    <t>2163-3088</t>
  </si>
  <si>
    <t>JLRB-0000</t>
  </si>
  <si>
    <t>Vol 27 (2011-2012) to current</t>
  </si>
  <si>
    <t>http://www.cambridge.org/core/product/identifier/JLR/type/JOURNAL</t>
  </si>
  <si>
    <t>Journal of Law and Religion plus Full Archive</t>
  </si>
  <si>
    <t>JLROL</t>
  </si>
  <si>
    <t>Research Open subscription product – JLR plus archive lease.</t>
  </si>
  <si>
    <t>JXOL-0000</t>
  </si>
  <si>
    <t>Vol 1 (1983) to current</t>
  </si>
  <si>
    <t>Journal of Law, Medicine &amp; Ethics</t>
  </si>
  <si>
    <t>JME</t>
  </si>
  <si>
    <t>1073-1105</t>
  </si>
  <si>
    <t>1748-720X</t>
  </si>
  <si>
    <t>JMEB-0000</t>
  </si>
  <si>
    <t>4 + 2</t>
  </si>
  <si>
    <t>Online only price includes an additional -4.52% due to our transparent pricing policy for subscription content.</t>
  </si>
  <si>
    <t>Vol 46 (2018) to current</t>
  </si>
  <si>
    <t>http://www.cambridge.org/core/product/identifier/JME/type/JOURNAL</t>
  </si>
  <si>
    <t>Journal of the Institute of Mathematics of Jussieu</t>
  </si>
  <si>
    <t>JMJ</t>
  </si>
  <si>
    <t>1474-7480</t>
  </si>
  <si>
    <t>1475-3030</t>
  </si>
  <si>
    <t>JMJB-0000</t>
  </si>
  <si>
    <t>26:1 - 26:6</t>
  </si>
  <si>
    <t>http://www.cambridge.org/core/product/identifier/JMJ/type/JOURNAL</t>
  </si>
  <si>
    <t>Journal of Management &amp; Organization</t>
  </si>
  <si>
    <t>JMO</t>
  </si>
  <si>
    <t>1833-3672</t>
  </si>
  <si>
    <t>1839-3527</t>
  </si>
  <si>
    <t>Vol 19 (2013) to current</t>
  </si>
  <si>
    <t>http://www.cambridge.org/core/product/identifier/JMO/type/JOURNAL</t>
  </si>
  <si>
    <t>Journal of Nutritional Science</t>
  </si>
  <si>
    <t>JNS</t>
  </si>
  <si>
    <t>2048-6790</t>
  </si>
  <si>
    <t>16:1 - 16:1</t>
  </si>
  <si>
    <t>http://www.cambridge.org/core/product/identifier/JNS/type/JOURNAL</t>
  </si>
  <si>
    <t>Journal of Nonlinear Waves</t>
  </si>
  <si>
    <t>JNW</t>
  </si>
  <si>
    <t>3033-4268</t>
  </si>
  <si>
    <t>https://www.cambridge.org/core/product/identifier/JNW/type/JOURNAL</t>
  </si>
  <si>
    <t>Journal of Glaciology</t>
  </si>
  <si>
    <t>JOG</t>
  </si>
  <si>
    <t>0022-1430</t>
  </si>
  <si>
    <t>1727-5652</t>
  </si>
  <si>
    <t>Vol 62 (2016) to current</t>
  </si>
  <si>
    <t>http://www.cambridge.org/core/product/identifier/JOG/type/JOURNAL</t>
  </si>
  <si>
    <t>Journal of Institutional Economics</t>
  </si>
  <si>
    <t>JOI</t>
  </si>
  <si>
    <t>1744-1374</t>
  </si>
  <si>
    <t>1744-1382</t>
  </si>
  <si>
    <t>JOIB-0000</t>
  </si>
  <si>
    <t>23:1 - 23:1</t>
  </si>
  <si>
    <t>http://www.cambridge.org/core/product/identifier/JOI/type/JOURNAL</t>
  </si>
  <si>
    <t>Journal of Paleontology</t>
  </si>
  <si>
    <t>JPA</t>
  </si>
  <si>
    <t>0022-3360</t>
  </si>
  <si>
    <t>1937-2337</t>
  </si>
  <si>
    <t>JPAB-0000</t>
  </si>
  <si>
    <t>101:1 - 101:6</t>
  </si>
  <si>
    <t>6 + 6</t>
  </si>
  <si>
    <t>Vol 86 (2012) to current</t>
  </si>
  <si>
    <t>http://www.cambridge.org/core/product/identifier/JPA/type/JOURNAL</t>
  </si>
  <si>
    <t>Journal of Policy History</t>
  </si>
  <si>
    <t>JPH</t>
  </si>
  <si>
    <t>0898-0306</t>
  </si>
  <si>
    <t>1528-4190</t>
  </si>
  <si>
    <t>JPHB-0000</t>
  </si>
  <si>
    <t>39:1 - 39:4</t>
  </si>
  <si>
    <t>Vol 11 (1999) to current</t>
  </si>
  <si>
    <t>http://www.cambridge.org/core/product/identifier/JPH/type/JOURNAL</t>
  </si>
  <si>
    <t>Journal of Applied Probability</t>
  </si>
  <si>
    <t>JPR</t>
  </si>
  <si>
    <t>0021-9002</t>
  </si>
  <si>
    <t>1475-6072</t>
  </si>
  <si>
    <t>JPRB-0000</t>
  </si>
  <si>
    <t>64:1 - 64:4</t>
  </si>
  <si>
    <t>Vol 49 (2012) to current</t>
  </si>
  <si>
    <t>http://www.cambridge.org/core/product/identifier/JPR/type/JOURNAL</t>
  </si>
  <si>
    <t>British Journal of Political Science</t>
  </si>
  <si>
    <t>JPS</t>
  </si>
  <si>
    <t>0007-1234</t>
  </si>
  <si>
    <t>1469-2112</t>
  </si>
  <si>
    <t>JPSB-0000</t>
  </si>
  <si>
    <t>Vol 27 (1997) to current</t>
  </si>
  <si>
    <t>http://www.cambridge.org/core/product/identifier/JPS/type/JOURNAL</t>
  </si>
  <si>
    <t>Journal of the Royal Asiatic Society</t>
  </si>
  <si>
    <t>JRA</t>
  </si>
  <si>
    <t>1356-1863</t>
  </si>
  <si>
    <t>1474-0591</t>
  </si>
  <si>
    <t>JRAB-0000</t>
  </si>
  <si>
    <t>http://www.cambridge.org/core/product/identifier/JRA/type/JOURNAL</t>
  </si>
  <si>
    <t>Journal of Roman Archaeology</t>
  </si>
  <si>
    <t>JRO</t>
  </si>
  <si>
    <t>Subscription available under JROOL - subscription access to non-research content plus lease access to archive or under JROBL - subscription access to non-research content plus lease access to archive plus print</t>
  </si>
  <si>
    <t>1047-7594</t>
  </si>
  <si>
    <t>2331-5709</t>
  </si>
  <si>
    <t>JROB-0000</t>
  </si>
  <si>
    <t>http://www.cambridge.org/core/product/identifier/JRO/type/JOURNAL</t>
  </si>
  <si>
    <t>Journal of Roman Archaeology plus Full Archive Bundle</t>
  </si>
  <si>
    <t>JROBL</t>
  </si>
  <si>
    <t>Research Open subscription product – JRO plus archive lease and print.</t>
  </si>
  <si>
    <t>JABL-0000</t>
  </si>
  <si>
    <t>Vol 1 (1988) to current</t>
  </si>
  <si>
    <t>Journal of Roman Archaeology plus Full Archive</t>
  </si>
  <si>
    <t>JROOL</t>
  </si>
  <si>
    <t>Research Open subscription product – JRO plus archive lease</t>
  </si>
  <si>
    <t>JAOL-0000</t>
  </si>
  <si>
    <t>Journal of Radiotherapy in Practice</t>
  </si>
  <si>
    <t>JRP</t>
  </si>
  <si>
    <t>1460-3969</t>
  </si>
  <si>
    <t>1467-1131</t>
  </si>
  <si>
    <t>JRPB-0000</t>
  </si>
  <si>
    <t>Vol 1 (1999) to current</t>
  </si>
  <si>
    <t>http://www.cambridge.org/core/product/identifier/JRP/type/JOURNAL</t>
  </si>
  <si>
    <t>Journal of Roman Studies</t>
  </si>
  <si>
    <t>JRS</t>
  </si>
  <si>
    <t>0075-4358</t>
  </si>
  <si>
    <t>1753-528X</t>
  </si>
  <si>
    <t>JRSB-0000</t>
  </si>
  <si>
    <t>117:1 - 117:1</t>
  </si>
  <si>
    <t>Online only price includes an additional 2.7% due to our transparent pricing policy for subscription content.</t>
  </si>
  <si>
    <t>Vol 95 (2005) to current</t>
  </si>
  <si>
    <t>http://www.cambridge.org/core/product/identifier/JRS/type/JOURNAL</t>
  </si>
  <si>
    <t>Australasian Journal of Special and Inclusive Education</t>
  </si>
  <si>
    <t>JSI</t>
  </si>
  <si>
    <t>2515-0731</t>
  </si>
  <si>
    <t>2515-074X</t>
  </si>
  <si>
    <t>JSIB-0000</t>
  </si>
  <si>
    <t>Vol 32 (2008) - 41 (2017) JSE; Vol 42 (2018) of JSI to current</t>
  </si>
  <si>
    <t>http://www.cambridge.org/core/product/identifier/JSI/type/JOURNAL</t>
  </si>
  <si>
    <t>0022-4812</t>
  </si>
  <si>
    <t>1943-5886</t>
  </si>
  <si>
    <t>Online only price includes an additional -5% due to our transparent pricing policy for subscription content. Only available as part of the JSR pack.</t>
  </si>
  <si>
    <t>Vol 79 (2014) to current</t>
  </si>
  <si>
    <t>http://www.cambridge.org/core/product/identifier/JSL/type/JOURNAL</t>
  </si>
  <si>
    <t>Component in SPA pack. Not sold separately.</t>
  </si>
  <si>
    <t>0047-2794</t>
  </si>
  <si>
    <t>1469-7823</t>
  </si>
  <si>
    <t>JSPB-0000</t>
  </si>
  <si>
    <t>56:1 - 56:4</t>
  </si>
  <si>
    <t>Only available as part of the SPA package. Online only price includes an additional -5% due to our transparent pricing policy for subscription content.</t>
  </si>
  <si>
    <t>Vol 26 (1997) to current</t>
  </si>
  <si>
    <t>http://www.cambridge.org/core/product/identifier/JSP/type/JOURNAL</t>
  </si>
  <si>
    <t>Association of Symbolic Logic package (JSL and BSL)</t>
  </si>
  <si>
    <t>JSRP-0000</t>
  </si>
  <si>
    <t>JSRO-0000</t>
  </si>
  <si>
    <t>JSRB-0000</t>
  </si>
  <si>
    <t>Pack includes Journal of Symbolic Logic (JSL) and Bulletin of Symbolic Logic (BSL). 8 issues: JSL: 4, March, June, September, December; BSL: 4, March, June, September, December.</t>
  </si>
  <si>
    <t>Journal of Wine Economics</t>
  </si>
  <si>
    <t>JWE</t>
  </si>
  <si>
    <t>1931-4361</t>
  </si>
  <si>
    <t>1931-437X</t>
  </si>
  <si>
    <t>JWEB-0000</t>
  </si>
  <si>
    <t>Vol 3 (2008)  to current</t>
  </si>
  <si>
    <t>http://www.cambridge.org/core/product/identifier/JWE/type/JOURNAL</t>
  </si>
  <si>
    <t>Kantian Review</t>
  </si>
  <si>
    <t>KRV</t>
  </si>
  <si>
    <t>1369-4154</t>
  </si>
  <si>
    <t>2044-2394</t>
  </si>
  <si>
    <t>KRVB-0000</t>
  </si>
  <si>
    <t>32:1 - 32:4</t>
  </si>
  <si>
    <t>Vol 11 (2006) to current</t>
  </si>
  <si>
    <t>http://www.cambridge.org/core/product/identifier/KRV/type/JOURNAL</t>
  </si>
  <si>
    <t>Language</t>
  </si>
  <si>
    <t>LAN</t>
  </si>
  <si>
    <t>0097-8507</t>
  </si>
  <si>
    <t>1535-0665</t>
  </si>
  <si>
    <t>103:1 - 103:4</t>
  </si>
  <si>
    <t>Vol 102 (2026) to current</t>
  </si>
  <si>
    <t>https://www.cambridge.org/core/journals/language</t>
  </si>
  <si>
    <t>Latin American Politics and Society</t>
  </si>
  <si>
    <t>LAP</t>
  </si>
  <si>
    <t>Subscription available under LAPOL - subscription access to non-research content plus lease access to archive.</t>
  </si>
  <si>
    <t>1531-426X</t>
  </si>
  <si>
    <t>1548-2456</t>
  </si>
  <si>
    <t>LAPB-0000</t>
  </si>
  <si>
    <t>Vol 55 (2013) to current</t>
  </si>
  <si>
    <t>http://www.cambridge.org/core/product/identifier/LAP/type/JOURNAL</t>
  </si>
  <si>
    <t>Latin American Politics and Society plus Full Archive</t>
  </si>
  <si>
    <t>LAPOL</t>
  </si>
  <si>
    <t>Research Open subscription product – LAP plus archive lease.</t>
  </si>
  <si>
    <t>LAOL-0000</t>
  </si>
  <si>
    <t>Vol 43 (2001) to current plus archive titles JWA and OIA</t>
  </si>
  <si>
    <t>Tiered Pricing - F5 - Territory specific - See separate tab. Also available as component in SAA packs - SAABL and SAAOL. Discounted rates for end user institutions located in the Caribbean and Latin America.</t>
  </si>
  <si>
    <t>1045-6635</t>
  </si>
  <si>
    <t>2325-5080</t>
  </si>
  <si>
    <t>LAQB-0000</t>
  </si>
  <si>
    <t>Online only price includes an additional -5% due to our transparent pricing policy for subscription content. Available as part of the packs (SAA, SAABL and SAAOL). Discounted rate. For 2027: Bundle LAQB $100; Online LAQO $51.</t>
  </si>
  <si>
    <t>Vol 22 (2011) to current</t>
  </si>
  <si>
    <t>http://www.cambridge.org/core/product/identifier/LAQ/type/JOURNAL</t>
  </si>
  <si>
    <t>Latin American Research Review</t>
  </si>
  <si>
    <t>LAR</t>
  </si>
  <si>
    <t>1542-4278</t>
  </si>
  <si>
    <t>62:1 - 62:4</t>
  </si>
  <si>
    <t>Vol 52 (2017) to current</t>
  </si>
  <si>
    <t>http://www.cambridge.org/core/product/identifier/LAR/type/JOURNAL</t>
  </si>
  <si>
    <t>Journal of Latin American Studies</t>
  </si>
  <si>
    <t>LAS</t>
  </si>
  <si>
    <t>0022-216X</t>
  </si>
  <si>
    <t>1469-767X</t>
  </si>
  <si>
    <t>LASB-0000</t>
  </si>
  <si>
    <t>http://www.cambridge.org/core/product/identifier/LAS/type/JOURNAL</t>
  </si>
  <si>
    <t>Language and Cognition</t>
  </si>
  <si>
    <t>LCO</t>
  </si>
  <si>
    <t>1866-9808</t>
  </si>
  <si>
    <t>1866-9859</t>
  </si>
  <si>
    <t>LCOB-0000</t>
  </si>
  <si>
    <t>19:1 - 19:1</t>
  </si>
  <si>
    <t>http://www.cambridge.org/core/product/identifier/LCO/type/JOURNAL</t>
  </si>
  <si>
    <t>Legal Theory</t>
  </si>
  <si>
    <t>LEG</t>
  </si>
  <si>
    <t>1352-3252</t>
  </si>
  <si>
    <t>1469-8048</t>
  </si>
  <si>
    <t>LEGB-0000</t>
  </si>
  <si>
    <t>33:1 - 33:1</t>
  </si>
  <si>
    <t>Vol 5 (1999)  to current</t>
  </si>
  <si>
    <t>http://www.cambridge.org/core/product/identifier/LEG/type/JOURNAL</t>
  </si>
  <si>
    <t>Law and History Review</t>
  </si>
  <si>
    <t>LHR</t>
  </si>
  <si>
    <t>Subscription available under LHROL - subscription access to non-research content plus lease access to archive</t>
  </si>
  <si>
    <t>0738-2480</t>
  </si>
  <si>
    <t>1939-9022</t>
  </si>
  <si>
    <t>LHRB-0000</t>
  </si>
  <si>
    <t>45:1 - 45:4</t>
  </si>
  <si>
    <t>Vol 23 (2005) to current</t>
  </si>
  <si>
    <t>http://www.cambridge.org/core/product/identifier/LHR/type/JOURNAL</t>
  </si>
  <si>
    <t>Law and History Review plus Full Archive</t>
  </si>
  <si>
    <t>LHROL</t>
  </si>
  <si>
    <t>Research Open subscription product – LHR plus archive lease.</t>
  </si>
  <si>
    <t>LHOL-0000</t>
  </si>
  <si>
    <t>Lichenologist</t>
  </si>
  <si>
    <t>LIC</t>
  </si>
  <si>
    <t>0024-2829</t>
  </si>
  <si>
    <t>1096-1135</t>
  </si>
  <si>
    <t>LICB-0000</t>
  </si>
  <si>
    <t>Vol 36 (2004) to current</t>
  </si>
  <si>
    <t>http://www.cambridge.org/core/product/identifier/LIC/type/JOURNAL</t>
  </si>
  <si>
    <t>Journal of Linguistics</t>
  </si>
  <si>
    <t>LIN</t>
  </si>
  <si>
    <t>Subscription available under LINOL - subscription access to non-research content plus lease access to archive or under LINBL - subscription access to non-research content plus lease access to archive plus print</t>
  </si>
  <si>
    <t>0022-2267</t>
  </si>
  <si>
    <t>1469-7742</t>
  </si>
  <si>
    <t>LINB-0000</t>
  </si>
  <si>
    <t>63:1 - 63:4</t>
  </si>
  <si>
    <t>http://www.cambridge.org/core/product/identifier/LIN/type/JOURNAL</t>
  </si>
  <si>
    <t>Journal of Linguistics plus Full Archive Bundle</t>
  </si>
  <si>
    <t>LINBL</t>
  </si>
  <si>
    <t>Research Open subscription product – LIN plus archive lease and print</t>
  </si>
  <si>
    <t>LIBL-0000</t>
  </si>
  <si>
    <t>Vol 1 (1965) to current</t>
  </si>
  <si>
    <t>Journal of Linguistics plus Full Archive</t>
  </si>
  <si>
    <t>LINOL</t>
  </si>
  <si>
    <t>Research Open subscription product – LIN plus archive lease.</t>
  </si>
  <si>
    <t>LIOL-0000</t>
  </si>
  <si>
    <t>Libyan Studies</t>
  </si>
  <si>
    <t>LIS</t>
  </si>
  <si>
    <t>0263-7189</t>
  </si>
  <si>
    <t>2052-6148</t>
  </si>
  <si>
    <t>LISB-0000</t>
  </si>
  <si>
    <t>Vol 43 (2012) to current</t>
  </si>
  <si>
    <t>http://www.cambridge.org/core/product/identifier/LIS/type/JOURNAL</t>
  </si>
  <si>
    <t>Leiden Journal of International Law</t>
  </si>
  <si>
    <t>LJL</t>
  </si>
  <si>
    <t>0922-1565</t>
  </si>
  <si>
    <t>1478-9698</t>
  </si>
  <si>
    <t>LJLB-0000</t>
  </si>
  <si>
    <t>40:1 - 40:4</t>
  </si>
  <si>
    <t>Vol 9 (1996)  to current</t>
  </si>
  <si>
    <t>http://www.cambridge.org/core/product/identifier/LJL/type/JOURNAL</t>
  </si>
  <si>
    <t>Proceedings of the Linguistic Society of America</t>
  </si>
  <si>
    <t>LSA</t>
  </si>
  <si>
    <t>2473-8689</t>
  </si>
  <si>
    <t>https://www.cambridge.org/core/journals/proceedings-of-the-linguistic-society-of-america</t>
  </si>
  <si>
    <t>Law &amp; Social Inquiry</t>
  </si>
  <si>
    <t>LSI</t>
  </si>
  <si>
    <t>0897-6546</t>
  </si>
  <si>
    <t>1747-4469</t>
  </si>
  <si>
    <t>LSIB-0000</t>
  </si>
  <si>
    <t>52:1 - 52:4</t>
  </si>
  <si>
    <t>Vol 41 (2016) to current</t>
  </si>
  <si>
    <t>http://www.cambridge.org/core/product/identifier/LSI/type/JOURNAL</t>
  </si>
  <si>
    <t>Law &amp; Society Review</t>
  </si>
  <si>
    <t>LSR</t>
  </si>
  <si>
    <t>0023-9216</t>
  </si>
  <si>
    <t>1540-5893</t>
  </si>
  <si>
    <t>LSRB-0000</t>
  </si>
  <si>
    <t>Vol 56 (2022) to current</t>
  </si>
  <si>
    <t>http://www.cambridge.org/core/product/identifier/LSR/type/JOURNAL</t>
  </si>
  <si>
    <t>Legal Studies</t>
  </si>
  <si>
    <t>LST</t>
  </si>
  <si>
    <t>0261-3875</t>
  </si>
  <si>
    <t>1748-121X</t>
  </si>
  <si>
    <t>LSTB-0000</t>
  </si>
  <si>
    <t>47:1 - 47:4</t>
  </si>
  <si>
    <t>Vol 36 (2016) to current</t>
  </si>
  <si>
    <t>http://www.cambridge.org/core/product/identifier/LST/type/JOURNAL</t>
  </si>
  <si>
    <t>Language in Society</t>
  </si>
  <si>
    <t>LSY</t>
  </si>
  <si>
    <t>Subscription available under LSYOL - subscription access to non-research content plus lease access to archive.</t>
  </si>
  <si>
    <t>0047-4045</t>
  </si>
  <si>
    <t>1469-8013</t>
  </si>
  <si>
    <t>LSYB-0000</t>
  </si>
  <si>
    <t>56:1 - 56:5</t>
  </si>
  <si>
    <t>Vol 27 (1998) to current</t>
  </si>
  <si>
    <t>http://www.cambridge.org/core/product/identifier/LSY/type/JOURNAL</t>
  </si>
  <si>
    <t>Language in Society plus Full Archive</t>
  </si>
  <si>
    <t>LSYOL</t>
  </si>
  <si>
    <t>Research Open subscription product – LSY plus archive lease.</t>
  </si>
  <si>
    <t>LSOL-0000</t>
  </si>
  <si>
    <t>Vol 1 (1972) to current</t>
  </si>
  <si>
    <t>Language Teaching</t>
  </si>
  <si>
    <t>LTA</t>
  </si>
  <si>
    <t>Subscription available under LTAOL - subscription access to non-research content plus lease access to archive or under LTABL - subscription access to non-research content plus lease access to archive plus print</t>
  </si>
  <si>
    <t>0261-4448</t>
  </si>
  <si>
    <t>1475-3049</t>
  </si>
  <si>
    <t>LTAB-0000</t>
  </si>
  <si>
    <t>Vol 35 (2002) to current</t>
  </si>
  <si>
    <t>http://www.cambridge.org/core/product/identifier/LTA/type/JOURNAL</t>
  </si>
  <si>
    <t>Language Teaching plus Full Archive Bundle</t>
  </si>
  <si>
    <t>LTABL</t>
  </si>
  <si>
    <t>Research Open subscription product – LTA plus archive lease and print</t>
  </si>
  <si>
    <t>LTBL-0000</t>
  </si>
  <si>
    <t>Language Teaching plus Full Archive</t>
  </si>
  <si>
    <t>LTAOL</t>
  </si>
  <si>
    <t>Research Open subscription product – LTA plus archive lease</t>
  </si>
  <si>
    <t>LTOL-0000</t>
  </si>
  <si>
    <t>Language Variation and Change</t>
  </si>
  <si>
    <t>LVC</t>
  </si>
  <si>
    <t>0954-3945</t>
  </si>
  <si>
    <t>1469-8021</t>
  </si>
  <si>
    <t>LVCB-0000</t>
  </si>
  <si>
    <t>39:1 - 39:3</t>
  </si>
  <si>
    <t>http://www.cambridge.org/core/product/identifier/LVC/type/JOURNAL</t>
  </si>
  <si>
    <t>Modern American History</t>
  </si>
  <si>
    <t>MAH</t>
  </si>
  <si>
    <t>2515-0456</t>
  </si>
  <si>
    <t>2397-1851</t>
  </si>
  <si>
    <t>MAHB-0000</t>
  </si>
  <si>
    <t>10:1 - 10:3</t>
  </si>
  <si>
    <t>Vol 1 (2018) to current</t>
  </si>
  <si>
    <t>http://www.cambridge.org/core/product/identifier/MAH/type/JOURNAL</t>
  </si>
  <si>
    <t>Journal of the Marine Biological Association of the United Kingdom</t>
  </si>
  <si>
    <t>MBI</t>
  </si>
  <si>
    <t>0025-3154</t>
  </si>
  <si>
    <t>1469-7769</t>
  </si>
  <si>
    <t>MBIB-0000</t>
  </si>
  <si>
    <t>Vol 79 (1999) to current</t>
  </si>
  <si>
    <t>http://www.cambridge.org/core/product/identifier/MBI/type/JOURNAL</t>
  </si>
  <si>
    <t>Medical History</t>
  </si>
  <si>
    <t>MDH</t>
  </si>
  <si>
    <t>Subscription available under MDHOL - subscription access to non-research content plus lease access to archive.</t>
  </si>
  <si>
    <t>0025-7273</t>
  </si>
  <si>
    <t>2048-8343</t>
  </si>
  <si>
    <t>MDHB-0000</t>
  </si>
  <si>
    <t>71:1 - 71:4</t>
  </si>
  <si>
    <t>Vol 51 (2007) to current</t>
  </si>
  <si>
    <t>http://www.cambridge.org/core/product/identifier/MDH/type/JOURNAL</t>
  </si>
  <si>
    <t>Medical History plus Full Archive</t>
  </si>
  <si>
    <t>MDHOL</t>
  </si>
  <si>
    <t>Research Open subscription product – MDH plus archive lease.</t>
  </si>
  <si>
    <t>MDOL-0000</t>
  </si>
  <si>
    <t>Vol 1 (1957) to current</t>
  </si>
  <si>
    <t>Macroeconomic Dynamics</t>
  </si>
  <si>
    <t>MDY</t>
  </si>
  <si>
    <t>1365-1005</t>
  </si>
  <si>
    <t>1469-8056</t>
  </si>
  <si>
    <t>MDYB-0000</t>
  </si>
  <si>
    <t>http://www.cambridge.org/core/product/identifier/MDY/type/JOURNAL</t>
  </si>
  <si>
    <t>Memory, Mind &amp; Media</t>
  </si>
  <si>
    <t>MEM</t>
  </si>
  <si>
    <t>2635-0238</t>
  </si>
  <si>
    <t>http://www.cambridge.org/core/product/identifier/MEM/type/JOURNAL</t>
  </si>
  <si>
    <t>International Journal of Middle East Studies</t>
  </si>
  <si>
    <t>MES</t>
  </si>
  <si>
    <t>Subscription available under MESOL - subscription access to non-research content plus lease access to archive.</t>
  </si>
  <si>
    <t>0020-7438</t>
  </si>
  <si>
    <t>1471-6380</t>
  </si>
  <si>
    <t>MESB-0000</t>
  </si>
  <si>
    <t>Vol 32 (2000) to current</t>
  </si>
  <si>
    <t>http://www.cambridge.org/core/product/identifier/MES/type/JOURNAL</t>
  </si>
  <si>
    <t>International Journal of Middle East Studies plus Full Archive</t>
  </si>
  <si>
    <t>MESOL</t>
  </si>
  <si>
    <t>Research Open subscription product – MES plus archive lease.</t>
  </si>
  <si>
    <t>MEOL-0000</t>
  </si>
  <si>
    <t>Vol 1 (1970) to current</t>
  </si>
  <si>
    <t>Mineralogical Magazine</t>
  </si>
  <si>
    <t>MGM</t>
  </si>
  <si>
    <t>0026-461X</t>
  </si>
  <si>
    <t>1471-8022</t>
  </si>
  <si>
    <t>MGMB-0000</t>
  </si>
  <si>
    <t>91:1 - 91:6</t>
  </si>
  <si>
    <t>Vol 79 (2015) to current</t>
  </si>
  <si>
    <t>http://www.cambridge.org/core/product/identifier/MGM/type/JOURNAL</t>
  </si>
  <si>
    <t>Modern Intellectual History</t>
  </si>
  <si>
    <t>MIH</t>
  </si>
  <si>
    <t>1479-2443</t>
  </si>
  <si>
    <t>1479-2451</t>
  </si>
  <si>
    <t>MIHB-0000</t>
  </si>
  <si>
    <t>http://www.cambridge.org/core/product/identifier/MIH/type/JOURNAL</t>
  </si>
  <si>
    <t>Modern Italy</t>
  </si>
  <si>
    <t>MIT</t>
  </si>
  <si>
    <t>Subscription available under MITOL - subscription access to non-research content plus lease access to archive.</t>
  </si>
  <si>
    <t>1353-2944</t>
  </si>
  <si>
    <t>1469-9877</t>
  </si>
  <si>
    <t>MITB-0000</t>
  </si>
  <si>
    <t>Vol 16 (2011) to current</t>
  </si>
  <si>
    <t>http://www.cambridge.org/core/product/identifier/MIT/type/JOURNAL</t>
  </si>
  <si>
    <t>Modern Italy plus Full Archive</t>
  </si>
  <si>
    <t>MITOL</t>
  </si>
  <si>
    <t>Research Open subscription product – MIT plus archive lease.</t>
  </si>
  <si>
    <t>MIXL-0000</t>
  </si>
  <si>
    <t>Vol 1 (1995) to current</t>
  </si>
  <si>
    <t>PMLA / Publications of the Modern Language Association of America</t>
  </si>
  <si>
    <t>MLA</t>
  </si>
  <si>
    <t>Tiered Pricing - See separate tab. Also available as Premium Subscription including lease archive access.</t>
  </si>
  <si>
    <t>0030-8129</t>
  </si>
  <si>
    <t>1938-1530</t>
  </si>
  <si>
    <t>MLAB-0000</t>
  </si>
  <si>
    <t>142:1 - 142:5</t>
  </si>
  <si>
    <t>5 + 1</t>
  </si>
  <si>
    <t>TIERED PRICING. Premium subscriptions available (includes lease to archive) in print and online.</t>
  </si>
  <si>
    <t>Vol 117 (2002) to current</t>
  </si>
  <si>
    <t>http://www.cambridge.org/core/product/identifier/MLA/type/JOURNAL</t>
  </si>
  <si>
    <t>PMLA / Publications of the Modern Language Association of America Premium Bundle</t>
  </si>
  <si>
    <t>MLABL</t>
  </si>
  <si>
    <t>Tiered Pricing - see separate tab. Premium Subscription product - MLA plus archive lease</t>
  </si>
  <si>
    <t>MLBL-0000</t>
  </si>
  <si>
    <t>Premium subscription product. Subscription includes lease access to archive.</t>
  </si>
  <si>
    <t>TIERED PRICING. Regular subscription without archive also available.</t>
  </si>
  <si>
    <t>Vol 1 (1884) to current</t>
  </si>
  <si>
    <t>http://www.cambridge.org/core/product/identifier/MLABL/type/JOURNAL</t>
  </si>
  <si>
    <t>PMLA / Publications of the Modern Language Association of America PREMIUM Online</t>
  </si>
  <si>
    <t>MLAOL</t>
  </si>
  <si>
    <t>MLOL-0000</t>
  </si>
  <si>
    <t>http://www.cambridge.org/core/product/identifier/MLAOL/type/JOURNAL</t>
  </si>
  <si>
    <t>Journal of Modern African Studies</t>
  </si>
  <si>
    <t>MOA</t>
  </si>
  <si>
    <t>0022-278X</t>
  </si>
  <si>
    <t>1469-7777</t>
  </si>
  <si>
    <t>MOAB-0000</t>
  </si>
  <si>
    <t>65:1 - 65:1</t>
  </si>
  <si>
    <t>Online only price includes an additional 3.13% due to our transparent pricing policy for subscription content.</t>
  </si>
  <si>
    <t>Vol 35 (1997) to current</t>
  </si>
  <si>
    <t>http://www.cambridge.org/core/product/identifier/MOA/type/JOURNAL</t>
  </si>
  <si>
    <t>Moduli</t>
  </si>
  <si>
    <t>MOD</t>
  </si>
  <si>
    <t>2949-7647</t>
  </si>
  <si>
    <t>2977-1382</t>
  </si>
  <si>
    <t>http://www.cambridge.org/core/product/identifier/MOD/type/JOURNAL</t>
  </si>
  <si>
    <t>Management and Organization Review</t>
  </si>
  <si>
    <t>MOR</t>
  </si>
  <si>
    <t>1740-8776</t>
  </si>
  <si>
    <t>1740-8784</t>
  </si>
  <si>
    <t>MORB-0000</t>
  </si>
  <si>
    <t>23:1 - 23:6</t>
  </si>
  <si>
    <t>Online only price includes an additional -3.2% due to our transparent pricing policy for subscription content.</t>
  </si>
  <si>
    <t>http://www.cambridge.org/core/product/identifier/MOR/type/JOURNAL</t>
  </si>
  <si>
    <t>International Journal of Microwave and Wireless Technologies</t>
  </si>
  <si>
    <t>MRF</t>
  </si>
  <si>
    <t>1759-0787</t>
  </si>
  <si>
    <t>1759-0795</t>
  </si>
  <si>
    <t>MRFB-0000</t>
  </si>
  <si>
    <t>19:1 - 19:10</t>
  </si>
  <si>
    <t>Online only price includes an additional -2.61% due to our transparent pricing policy for subscription content.</t>
  </si>
  <si>
    <t>http://www.cambridge.org/core/product/identifier/MRF/type/JOURNAL</t>
  </si>
  <si>
    <t>Mathematical Structures in Computer Science</t>
  </si>
  <si>
    <t>MSC</t>
  </si>
  <si>
    <t>0960-1295</t>
  </si>
  <si>
    <t>1469-8072</t>
  </si>
  <si>
    <t>MSCB-0000</t>
  </si>
  <si>
    <t>No longer published by Cambridge. Contact new publisher Episciences.</t>
  </si>
  <si>
    <t>Vol 7 (1997)  to current</t>
  </si>
  <si>
    <t>http://www.cambridge.org/core/product/identifier/MSC/type/JOURNAL</t>
  </si>
  <si>
    <t>Journal of Navigation</t>
  </si>
  <si>
    <t>NAV</t>
  </si>
  <si>
    <t>0373-4633</t>
  </si>
  <si>
    <t>1469-7785</t>
  </si>
  <si>
    <t>NAVB-0000</t>
  </si>
  <si>
    <t>80:1 - 80:6</t>
  </si>
  <si>
    <t>Vol 51 (1998) to current</t>
  </si>
  <si>
    <t>http://www.cambridge.org/core/product/identifier/NAV/type/JOURNAL</t>
  </si>
  <si>
    <t>New Blackfriars</t>
  </si>
  <si>
    <t>NBF</t>
  </si>
  <si>
    <t>0028-4289</t>
  </si>
  <si>
    <t>1741-2005</t>
  </si>
  <si>
    <t>NBFB-0000</t>
  </si>
  <si>
    <t>108:1 - 108:6</t>
  </si>
  <si>
    <t>Vol 79 (1998) to current</t>
  </si>
  <si>
    <t>http://www.cambridge.org/core/product/identifier/NBF/type/JOURNAL</t>
  </si>
  <si>
    <t>Nineteenth-Century Music Review</t>
  </si>
  <si>
    <t>NCM</t>
  </si>
  <si>
    <t>Subscription available under NCMOL - subscription access to non-research content plus lease access to archive.</t>
  </si>
  <si>
    <t>1479-4098</t>
  </si>
  <si>
    <t>2044-8414</t>
  </si>
  <si>
    <t>NCMB-0000</t>
  </si>
  <si>
    <t>24:1 - 24:1</t>
  </si>
  <si>
    <t>http://www.cambridge.org/core/product/identifier/NCM/type/JOURNAL</t>
  </si>
  <si>
    <t>Nineteenth-Century Music Review plus Full Archive</t>
  </si>
  <si>
    <t>NCMOL</t>
  </si>
  <si>
    <t>Research Open subscription product – NCM plus archive lease.</t>
  </si>
  <si>
    <t>NCOL-0000</t>
  </si>
  <si>
    <t>Acta Neuropsychiatrica</t>
  </si>
  <si>
    <t>NEU</t>
  </si>
  <si>
    <t>0924-2708</t>
  </si>
  <si>
    <t>1601-5215</t>
  </si>
  <si>
    <t>Vol 21 (2009) to current</t>
  </si>
  <si>
    <t>http://www.cambridge.org/core/product/identifier/NEU/type/JOURNAL</t>
  </si>
  <si>
    <t>National Institute Economic Review</t>
  </si>
  <si>
    <t>NIE</t>
  </si>
  <si>
    <t>0027-9501</t>
  </si>
  <si>
    <t>1741-3036</t>
  </si>
  <si>
    <t>NIEB-0000</t>
  </si>
  <si>
    <t>Ceased. Access maintained for previous customers</t>
  </si>
  <si>
    <t>Ceasing at end of 2026.</t>
  </si>
  <si>
    <t>Vol 239 (2017) to current</t>
  </si>
  <si>
    <t>http://www.cambridge.org/core/product/identifier/NIE/type/JOURNAL</t>
  </si>
  <si>
    <t>National Institute Economic Review PREMIUM online</t>
  </si>
  <si>
    <t>NIEOL</t>
  </si>
  <si>
    <t>NIOL-0000</t>
  </si>
  <si>
    <t>Vol 1 (1959) to current</t>
  </si>
  <si>
    <t>Nordic Journal of Linguistics</t>
  </si>
  <si>
    <t>NJL</t>
  </si>
  <si>
    <t>0332-5865</t>
  </si>
  <si>
    <t>1502-4717</t>
  </si>
  <si>
    <t>NJLB-0000</t>
  </si>
  <si>
    <t>Vol 26 (2003) to current</t>
  </si>
  <si>
    <t>http://www.cambridge.org/core/product/identifier/NJL/type/JOURNAL</t>
  </si>
  <si>
    <t>Natural Language Processing</t>
  </si>
  <si>
    <t>NLP</t>
  </si>
  <si>
    <t>2977-0424</t>
  </si>
  <si>
    <t>NLE Vol 2 (1996) - NLP current</t>
  </si>
  <si>
    <t>https://www.cambridge.org/core/journals/natural-language-processing</t>
  </si>
  <si>
    <t>Northern Ireland Legal Quarterly</t>
  </si>
  <si>
    <t>NLQ</t>
  </si>
  <si>
    <t>0029-3105</t>
  </si>
  <si>
    <t>2514-4936</t>
  </si>
  <si>
    <t>78:1 - 78:5</t>
  </si>
  <si>
    <t>Vol 78 (2027) to current</t>
  </si>
  <si>
    <t>Nagoya Mathematical Journal</t>
  </si>
  <si>
    <t>NMJ</t>
  </si>
  <si>
    <t>0027-7630</t>
  </si>
  <si>
    <t>2152-6842</t>
  </si>
  <si>
    <t>NMJB-0000</t>
  </si>
  <si>
    <t>262:1 - 262:1</t>
  </si>
  <si>
    <t>Vol 221 (2016) to current</t>
  </si>
  <si>
    <t>http://www.cambridge.org/core/product/identifier/NMJ/type/JOURNAL</t>
  </si>
  <si>
    <t>Nationalities Papers</t>
  </si>
  <si>
    <t>NPS</t>
  </si>
  <si>
    <t>Subscription available under NPSOL - subscription access to non-research content plus lease access to archive.</t>
  </si>
  <si>
    <t>0090-5992</t>
  </si>
  <si>
    <t>1465-3923</t>
  </si>
  <si>
    <t>NPSB-0000</t>
  </si>
  <si>
    <t>55:1 - 55:6</t>
  </si>
  <si>
    <t>Vol 42 (2014) to current</t>
  </si>
  <si>
    <t>http://www.cambridge.org/core/product/identifier/NPS/type/JOURNAL</t>
  </si>
  <si>
    <t>Nationalities Papers plus Full Archive</t>
  </si>
  <si>
    <t>NPSOL</t>
  </si>
  <si>
    <t>Research Open subscription product – NPS plus archive lease.</t>
  </si>
  <si>
    <t>NXOL-0000</t>
  </si>
  <si>
    <t>New Perspectives on Turkey</t>
  </si>
  <si>
    <t>NPT</t>
  </si>
  <si>
    <t>Subscription available under NPTOL - subscription access to non-research content plus lease access to archive.</t>
  </si>
  <si>
    <t>0896-6346</t>
  </si>
  <si>
    <t>1305-3299</t>
  </si>
  <si>
    <t>NPTB-0000</t>
  </si>
  <si>
    <t>76:1 - 77:1</t>
  </si>
  <si>
    <t>Vol 42 (2010) to current</t>
  </si>
  <si>
    <t>http://www.cambridge.org/core/product/identifier/NPT/type/JOURNAL</t>
  </si>
  <si>
    <t>New Perspectives on Turkey plus Full Archive</t>
  </si>
  <si>
    <t>NPTOL</t>
  </si>
  <si>
    <t>Research Open subscription product – NPT plus archive lease.</t>
  </si>
  <si>
    <t>NTOL-0000</t>
  </si>
  <si>
    <t>Vol 1 (1987) to current</t>
  </si>
  <si>
    <t>Nutrition Research Reviews</t>
  </si>
  <si>
    <t>NRR</t>
  </si>
  <si>
    <t>0954-4224</t>
  </si>
  <si>
    <t>1475-2700</t>
  </si>
  <si>
    <t>NRRB-0000</t>
  </si>
  <si>
    <t>40:1 - 40:1</t>
  </si>
  <si>
    <t>Vol 18 (2005) to current</t>
  </si>
  <si>
    <t>http://www.cambridge.org/core/product/identifier/NRR/type/JOURNAL</t>
  </si>
  <si>
    <t>0533-2451</t>
  </si>
  <si>
    <t>2052-8531</t>
  </si>
  <si>
    <t>Only available as part of the GRB pack.</t>
  </si>
  <si>
    <t>Vol 36 (2006) to current</t>
  </si>
  <si>
    <t>http://www.cambridge.org/core/product/identifier/NSY/type/JOURNAL</t>
  </si>
  <si>
    <t>New Theatre Quarterly</t>
  </si>
  <si>
    <t>NTQ</t>
  </si>
  <si>
    <t>0266-464X</t>
  </si>
  <si>
    <t>1474-0613</t>
  </si>
  <si>
    <t>NTQB-0000</t>
  </si>
  <si>
    <t>Online only price includes an additional 4.3% due to our transparent pricing policy for subscription content.</t>
  </si>
  <si>
    <t>Vol 18 (2002) to current</t>
  </si>
  <si>
    <t>http://www.cambridge.org/core/product/identifier/NTQ/type/JOURNAL</t>
  </si>
  <si>
    <t>New Testament Studies</t>
  </si>
  <si>
    <t>NTS</t>
  </si>
  <si>
    <t>0028-6885</t>
  </si>
  <si>
    <t>1469-8145</t>
  </si>
  <si>
    <t>NTSB-0000</t>
  </si>
  <si>
    <t>73:1 - 73:4</t>
  </si>
  <si>
    <t>Vol 45 (1999) to current</t>
  </si>
  <si>
    <t>http://www.cambridge.org/core/product/identifier/NTS/type/JOURNAL</t>
  </si>
  <si>
    <t>Network Science</t>
  </si>
  <si>
    <t>NWS</t>
  </si>
  <si>
    <t>2050-1242</t>
  </si>
  <si>
    <t>2050-1250</t>
  </si>
  <si>
    <t>NWSB-0000</t>
  </si>
  <si>
    <t>http://www.cambridge.org/core/product/identifier/NWS/type/JOURNAL</t>
  </si>
  <si>
    <t>Oceanography and Marine Biology - An Annual Review</t>
  </si>
  <si>
    <t>OMB</t>
  </si>
  <si>
    <t>0078-3218</t>
  </si>
  <si>
    <t>Previously published as a book series by Taylor and Francis. Launched as a journal at Cambridge for 2027.</t>
  </si>
  <si>
    <t>Vol 64 (2027) to current</t>
  </si>
  <si>
    <t>Cambridge Opera Journal</t>
  </si>
  <si>
    <t>OPR</t>
  </si>
  <si>
    <t>0954-5867</t>
  </si>
  <si>
    <t>1474-0621</t>
  </si>
  <si>
    <t>OPRB-0000</t>
  </si>
  <si>
    <t>Vol 12 (2000) to current</t>
  </si>
  <si>
    <t>http://www.cambridge.org/core/product/identifier/OPR/type/JOURNAL</t>
  </si>
  <si>
    <t>Oryx</t>
  </si>
  <si>
    <t>ORX</t>
  </si>
  <si>
    <t>0030-6053</t>
  </si>
  <si>
    <t>1365-3008</t>
  </si>
  <si>
    <t>ORXB-0000</t>
  </si>
  <si>
    <t>Vol 36 (2002) to current</t>
  </si>
  <si>
    <t>http://www.cambridge.org/core/product/identifier/ORX/type/JOURNAL</t>
  </si>
  <si>
    <t>Organised Sound</t>
  </si>
  <si>
    <t>OSO</t>
  </si>
  <si>
    <t>1355-7718</t>
  </si>
  <si>
    <t>1469-8153</t>
  </si>
  <si>
    <t>OSOB-0000</t>
  </si>
  <si>
    <t>32:1 - 32:3</t>
  </si>
  <si>
    <t>Vol 1 (1996) to current</t>
  </si>
  <si>
    <t>http://www.cambridge.org/core/product/identifier/OSO/type/JOURNAL</t>
  </si>
  <si>
    <t>Paleobiology</t>
  </si>
  <si>
    <t>PAB</t>
  </si>
  <si>
    <t>0094-8373</t>
  </si>
  <si>
    <t>1938-5331</t>
  </si>
  <si>
    <t>PABB-0000</t>
  </si>
  <si>
    <t>Vol 41 (2015) to current</t>
  </si>
  <si>
    <t>http://www.cambridge.org/core/product/identifier/PAB/type/JOURNAL</t>
  </si>
  <si>
    <t>Politics &amp; Gender</t>
  </si>
  <si>
    <t>PAG</t>
  </si>
  <si>
    <t>1743-923X</t>
  </si>
  <si>
    <t>1743-9248</t>
  </si>
  <si>
    <t>PAGB-0000</t>
  </si>
  <si>
    <t>Online only price includes an additional 0.73% due to our transparent pricing policy for subscription content.</t>
  </si>
  <si>
    <t>http://www.cambridge.org/core/product/identifier/PAG/type/JOURNAL</t>
  </si>
  <si>
    <t>Political Analysis</t>
  </si>
  <si>
    <t>PAN</t>
  </si>
  <si>
    <t>1047-1987</t>
  </si>
  <si>
    <t>1476-4989</t>
  </si>
  <si>
    <t>PANB-0000</t>
  </si>
  <si>
    <t>35:1 - 35:4</t>
  </si>
  <si>
    <t>Vol 15 (2007) to current</t>
  </si>
  <si>
    <t>http://www.cambridge.org/core/product/identifier/PAN/type/JOURNAL</t>
  </si>
  <si>
    <t>Parasitology</t>
  </si>
  <si>
    <t>PAR</t>
  </si>
  <si>
    <t>0031-1820</t>
  </si>
  <si>
    <t>1469-8161</t>
  </si>
  <si>
    <t>PARB-0000</t>
  </si>
  <si>
    <t>154:1 - 154:8</t>
  </si>
  <si>
    <t>Reduced number of issues from 14 to 8 in 2027.</t>
  </si>
  <si>
    <t>Vol 114 (1997) to current</t>
  </si>
  <si>
    <t>http://www.cambridge.org/core/product/identifier/PAR/type/JOURNAL</t>
  </si>
  <si>
    <t>Publications of the Astronomical Society of Australia</t>
  </si>
  <si>
    <t>PAS</t>
  </si>
  <si>
    <t>1323-3580</t>
  </si>
  <si>
    <t>1448-6083</t>
  </si>
  <si>
    <t>44:1 - 44:1</t>
  </si>
  <si>
    <t>Vol 14 (1997) to current</t>
  </si>
  <si>
    <t>http://www.cambridge.org/core/product/identifier/PAS/type/JOURNAL</t>
  </si>
  <si>
    <t>Palliative &amp; Supportive Care</t>
  </si>
  <si>
    <t>PAX</t>
  </si>
  <si>
    <t>1478-9515</t>
  </si>
  <si>
    <t>1478-9523</t>
  </si>
  <si>
    <t>PAXB-0000</t>
  </si>
  <si>
    <t>http://www.cambridge.org/core/product/identifier/PAX/type/JOURNAL</t>
  </si>
  <si>
    <t>Phonological Data and Analysis</t>
  </si>
  <si>
    <t>PDA</t>
  </si>
  <si>
    <t>2642-1828</t>
  </si>
  <si>
    <t>https://www.cambridge.org/core/journals/phonological-data-and-analysis</t>
  </si>
  <si>
    <t>Prehospital and Disaster Medicine</t>
  </si>
  <si>
    <t>PDM</t>
  </si>
  <si>
    <t>1049-023X</t>
  </si>
  <si>
    <t>1945-1938</t>
  </si>
  <si>
    <t>PDMB-0000</t>
  </si>
  <si>
    <t>42:1 - 42:1</t>
  </si>
  <si>
    <t>Vol 17 (2002) to current</t>
  </si>
  <si>
    <t>http://www.cambridge.org/core/product/identifier/PDM/type/JOURNAL</t>
  </si>
  <si>
    <t>Proceedings of the Design Society</t>
  </si>
  <si>
    <t>PDS</t>
  </si>
  <si>
    <t>2732-527X</t>
  </si>
  <si>
    <t>http://www.cambridge.org/core/product/identifier/PDS/type/JOURNAL</t>
  </si>
  <si>
    <t>Political Data Yearbook</t>
  </si>
  <si>
    <t>PDY</t>
  </si>
  <si>
    <t>2047-8844</t>
  </si>
  <si>
    <t>2047-8852</t>
  </si>
  <si>
    <t>http://www.cambridge.org/core/product/identifier/PDY/type/JOURNAL</t>
  </si>
  <si>
    <t>Journal of Pension Economics &amp; Finance</t>
  </si>
  <si>
    <t>PEF</t>
  </si>
  <si>
    <t>1474-7472</t>
  </si>
  <si>
    <t>1475-3022</t>
  </si>
  <si>
    <t>PEFB-0000</t>
  </si>
  <si>
    <t>http://www.cambridge.org/core/product/identifier/PEF/type/JOURNAL</t>
  </si>
  <si>
    <t>Proceedings of the Edinburgh Mathematical Society</t>
  </si>
  <si>
    <t>PEM</t>
  </si>
  <si>
    <t>0013-0915</t>
  </si>
  <si>
    <t>1464-3839</t>
  </si>
  <si>
    <t>PEMB-0000</t>
  </si>
  <si>
    <t>Online only price includes an additional 3.68% due to our transparent pricing policy for subscription content.</t>
  </si>
  <si>
    <t>Vol 45 (2002) to current</t>
  </si>
  <si>
    <t>http://www.cambridge.org/core/product/identifier/PEM/type/JOURNAL</t>
  </si>
  <si>
    <t>Personality Neuroscience</t>
  </si>
  <si>
    <t>PEN</t>
  </si>
  <si>
    <t>2513-9886</t>
  </si>
  <si>
    <t>10:1 - 10:1</t>
  </si>
  <si>
    <t>http://www.cambridge.org/core/product/identifier/PEN/type/JOURNAL</t>
  </si>
  <si>
    <t>Probability in the Engineering and Informational Sciences</t>
  </si>
  <si>
    <t>PES</t>
  </si>
  <si>
    <t>0269-9648</t>
  </si>
  <si>
    <t>1469-8951</t>
  </si>
  <si>
    <t>PESB-0000</t>
  </si>
  <si>
    <t>Vol 13 (1999) to current</t>
  </si>
  <si>
    <t>http://www.cambridge.org/core/product/identifier/PES/type/JOURNAL</t>
  </si>
  <si>
    <t>Plant Genetic Resources</t>
  </si>
  <si>
    <t>PGR</t>
  </si>
  <si>
    <t>1479-2621</t>
  </si>
  <si>
    <t>1479-263X</t>
  </si>
  <si>
    <t>PGRB-0000</t>
  </si>
  <si>
    <t>25:1 - 25:6</t>
  </si>
  <si>
    <t>http://www.cambridge.org/core/product/identifier/PGR/type/JOURNAL</t>
  </si>
  <si>
    <t>Primary Health Care Research &amp; Development</t>
  </si>
  <si>
    <t>PHC</t>
  </si>
  <si>
    <t>1463-4236</t>
  </si>
  <si>
    <t>1477-1128</t>
  </si>
  <si>
    <t>PHCB-0000</t>
  </si>
  <si>
    <t>http://www.cambridge.org/core/product/identifier/PHC/type/JOURNAL</t>
  </si>
  <si>
    <t>Component in RIP pack. Not sold separately.</t>
  </si>
  <si>
    <t>0031-8191</t>
  </si>
  <si>
    <t>1469-817X</t>
  </si>
  <si>
    <t>PHIB-0000</t>
  </si>
  <si>
    <t>102:399 - 102:402</t>
  </si>
  <si>
    <t>Online only price includes an additional -5% due to our transparent pricing policy for subscription content. Only available as part of the RIP pack.</t>
  </si>
  <si>
    <t>Vol 73 (1998) to current</t>
  </si>
  <si>
    <t>http://www.cambridge.org/core/product/identifier/PHI/type/JOURNAL</t>
  </si>
  <si>
    <t>Public Health Nutrition</t>
  </si>
  <si>
    <t>PHN</t>
  </si>
  <si>
    <t>1368-9800</t>
  </si>
  <si>
    <t>1475-2727</t>
  </si>
  <si>
    <t>PHNB-0000</t>
  </si>
  <si>
    <t>Vol 10 (2007) to current</t>
  </si>
  <si>
    <t>http://www.cambridge.org/core/product/identifier/PHN/type/JOURNAL</t>
  </si>
  <si>
    <t>Phonology</t>
  </si>
  <si>
    <t>PHO</t>
  </si>
  <si>
    <t>Subscription available under PHOOL - subscription access to non-research content plus lease access to archive.</t>
  </si>
  <si>
    <t>0952-6757</t>
  </si>
  <si>
    <t>1469-8188</t>
  </si>
  <si>
    <t>PHOB-0000</t>
  </si>
  <si>
    <t>http://www.cambridge.org/core/product/identifier/PHO/type/JOURNAL</t>
  </si>
  <si>
    <t>Phonology plus Full Archive</t>
  </si>
  <si>
    <t>PHOOL</t>
  </si>
  <si>
    <t>Research Open subscription product – PHO plus archive lease.</t>
  </si>
  <si>
    <t>PXOL-0000</t>
  </si>
  <si>
    <t>Vol 1 (1984) to current</t>
  </si>
  <si>
    <t>1358-2461</t>
  </si>
  <si>
    <t>1755-3555</t>
  </si>
  <si>
    <t>101:1 - 102:1</t>
  </si>
  <si>
    <t>Supplement to 'Philosophy' (PHI). Only available through RIP pack. Online only price includes an additional -5% due to our transparent pricing policy for subscription content.</t>
  </si>
  <si>
    <t>Vol 56 (2005) to current</t>
  </si>
  <si>
    <t>http://www.cambridge.org/core/product/identifier/PHS/type/JOURNAL</t>
  </si>
  <si>
    <t>Journal of Plasma Physics</t>
  </si>
  <si>
    <t>PLA</t>
  </si>
  <si>
    <t>0022-3778</t>
  </si>
  <si>
    <t>1469-7807</t>
  </si>
  <si>
    <t>PLAB-0000</t>
  </si>
  <si>
    <t>93:1 - 93:6</t>
  </si>
  <si>
    <t>Vol 57 (1997) to current</t>
  </si>
  <si>
    <t>http://www.cambridge.org/core/product/identifier/PLA/type/JOURNAL</t>
  </si>
  <si>
    <t>Cambridge Prisms: Plastics</t>
  </si>
  <si>
    <t>PLC</t>
  </si>
  <si>
    <t>2755-094X</t>
  </si>
  <si>
    <t>2027 first year with IF</t>
  </si>
  <si>
    <t>http://www.cambridge.org/core/product/identifier/PLC/type/JOURNAL</t>
  </si>
  <si>
    <t>Cambridge Journal of Postcolonial Literary Inquiry</t>
  </si>
  <si>
    <t>PLI</t>
  </si>
  <si>
    <t>Subscription available under PLIOL - subscription access to non-research content plus lease access to archive.</t>
  </si>
  <si>
    <t>2052-2614</t>
  </si>
  <si>
    <t>2052-2622</t>
  </si>
  <si>
    <t>PLIB-0000</t>
  </si>
  <si>
    <t>http://www.cambridge.org/core/product/identifier/PLI/type/JOURNAL</t>
  </si>
  <si>
    <t>Cambridge Journal of Postcolonial Literary Inquiry plus Full Archive</t>
  </si>
  <si>
    <t>PLIOL</t>
  </si>
  <si>
    <t>Research Open subscription product – PLI plus archive lease.</t>
  </si>
  <si>
    <t>PLOL-0000</t>
  </si>
  <si>
    <t>Politics and the Life Sciences</t>
  </si>
  <si>
    <t>PLS</t>
  </si>
  <si>
    <t>0730-9384</t>
  </si>
  <si>
    <t>1471-5457</t>
  </si>
  <si>
    <t>PLSB-0000</t>
  </si>
  <si>
    <t>46:1 - 46:2</t>
  </si>
  <si>
    <t>Vol 30 (2011) to current</t>
  </si>
  <si>
    <t>http://www.cambridge.org/core/product/identifier/PLS/type/JOURNAL</t>
  </si>
  <si>
    <t>Plainsong &amp; Medieval Music</t>
  </si>
  <si>
    <t>PMM</t>
  </si>
  <si>
    <t>0961-1371</t>
  </si>
  <si>
    <t>1474-0087</t>
  </si>
  <si>
    <t>PMMB-0000</t>
  </si>
  <si>
    <t>36:1 - 36:2</t>
  </si>
  <si>
    <t>Vol 9 (2000)  to current</t>
  </si>
  <si>
    <t>http://www.cambridge.org/core/product/identifier/PMM/type/JOURNAL</t>
  </si>
  <si>
    <t>Popular Music</t>
  </si>
  <si>
    <t>PMU</t>
  </si>
  <si>
    <t>0261-1430</t>
  </si>
  <si>
    <t>1474-0095</t>
  </si>
  <si>
    <t>PMUB-0000</t>
  </si>
  <si>
    <t>Vol 19 (2000) to current</t>
  </si>
  <si>
    <t>http://www.cambridge.org/core/product/identifier/PMU/type/JOURNAL</t>
  </si>
  <si>
    <t>Proceedings of the Nutrition Society</t>
  </si>
  <si>
    <t>PNS</t>
  </si>
  <si>
    <t>0029-6651</t>
  </si>
  <si>
    <t>1475-2719</t>
  </si>
  <si>
    <t>PNSB-0000</t>
  </si>
  <si>
    <t>86:1 - 86:1</t>
  </si>
  <si>
    <t>1 + 6</t>
  </si>
  <si>
    <t>Vol 66 (2007) to current</t>
  </si>
  <si>
    <t>http://www.cambridge.org/core/product/identifier/PNS/type/JOURNAL</t>
  </si>
  <si>
    <t>Polar Record</t>
  </si>
  <si>
    <t>POL</t>
  </si>
  <si>
    <t>Subscription available under POLOL - subscription access to non-research content plus lease access to archive.</t>
  </si>
  <si>
    <t>0032-2474</t>
  </si>
  <si>
    <t>1475-3057</t>
  </si>
  <si>
    <t>POLB-0000</t>
  </si>
  <si>
    <t>Vol 39 (2003) to current</t>
  </si>
  <si>
    <t>http://www.cambridge.org/core/product/identifier/POL/type/JOURNAL</t>
  </si>
  <si>
    <t>Polar Record plus Full Archive</t>
  </si>
  <si>
    <t>POLOL</t>
  </si>
  <si>
    <t>Research Open subscription product – POL plus archive lease.</t>
  </si>
  <si>
    <t>POOL-0000</t>
  </si>
  <si>
    <t>Vol 1 (1931) to current</t>
  </si>
  <si>
    <t>Proceedings of the Prehistoric Society</t>
  </si>
  <si>
    <t>PPR</t>
  </si>
  <si>
    <t>0079-497X</t>
  </si>
  <si>
    <t>2050-2729</t>
  </si>
  <si>
    <t>PPRB-0000</t>
  </si>
  <si>
    <t>93:1 - 93:1</t>
  </si>
  <si>
    <t>Vol 76 (2010) to current</t>
  </si>
  <si>
    <t>http://www.cambridge.org/core/product/identifier/PPR/type/JOURNAL</t>
  </si>
  <si>
    <t>Component in TPS pack. Not sold separately.</t>
  </si>
  <si>
    <t>1537-5927</t>
  </si>
  <si>
    <t>1541-0986</t>
  </si>
  <si>
    <t>25:1 - 25:4</t>
  </si>
  <si>
    <t>Online only price includes an additional -5% due to our transparent pricing policy for subscription content. Available only as part of TPS Pack.</t>
  </si>
  <si>
    <t>http://www.cambridge.org/core/product/identifier/PPS/type/JOURNAL</t>
  </si>
  <si>
    <t>Proceedings of the Royal Society of Edinburgh Section A: Mathematics</t>
  </si>
  <si>
    <t>PRM</t>
  </si>
  <si>
    <t>0308-2105</t>
  </si>
  <si>
    <t>1473-7124</t>
  </si>
  <si>
    <t>PRMB-0000</t>
  </si>
  <si>
    <t>157:1 - 157:6</t>
  </si>
  <si>
    <t>Vol 130 (2000) to current</t>
  </si>
  <si>
    <t>http://www.cambridge.org/core/product/identifier/PRM/type/JOURNAL</t>
  </si>
  <si>
    <t>Philosophy of Science</t>
  </si>
  <si>
    <t>PSA</t>
  </si>
  <si>
    <t>Tiered Pricing - see separate tab.</t>
  </si>
  <si>
    <t>0031-8248</t>
  </si>
  <si>
    <t>1539-767X</t>
  </si>
  <si>
    <t>PSAB-0000</t>
  </si>
  <si>
    <t>94:1 - 94:5</t>
  </si>
  <si>
    <t>TIERED PRICING. Online only from 2027. Online price includes an additional -5% due to our transparent pricing policy for subscription content.</t>
  </si>
  <si>
    <t>Vol 69 (2002) to current</t>
  </si>
  <si>
    <t>http://www.cambridge.org/core/product/identifier/PSA/type/JOURNAL</t>
  </si>
  <si>
    <t>1049-0965</t>
  </si>
  <si>
    <t>1537-5935</t>
  </si>
  <si>
    <t>http://www.cambridge.org/core/product/identifier/PSC/type/JOURNAL</t>
  </si>
  <si>
    <t>Political Science Today</t>
  </si>
  <si>
    <t>PSJ</t>
  </si>
  <si>
    <t>Freely available content.</t>
  </si>
  <si>
    <t>2766-0133</t>
  </si>
  <si>
    <t>2766-726X</t>
  </si>
  <si>
    <t>7:1 - 7:4</t>
  </si>
  <si>
    <t>Non Journal Product. Free access to all content.</t>
  </si>
  <si>
    <t>Free Online only content. Hosted on Core for the American Political Science Association. APSA members receive print and flipbook versions from APSA, not the Press.</t>
  </si>
  <si>
    <t>http://www.cambridge.org/core/product/identifier/PSJ/type/JOURNAL</t>
  </si>
  <si>
    <t>Psychological Medicine</t>
  </si>
  <si>
    <t>PSM</t>
  </si>
  <si>
    <t>0033-2917</t>
  </si>
  <si>
    <t>1469-8978</t>
  </si>
  <si>
    <t>PSMB-0000</t>
  </si>
  <si>
    <t>http://www.cambridge.org/core/product/identifier/PSM/type/JOURNAL</t>
  </si>
  <si>
    <t>Policy and Society</t>
  </si>
  <si>
    <t>PSO</t>
  </si>
  <si>
    <t>1449-4035</t>
  </si>
  <si>
    <t>1839-3373</t>
  </si>
  <si>
    <t>New to Cambridge for 2027. Gold Open Access, online only.</t>
  </si>
  <si>
    <t>Vol 22 (2003) to current</t>
  </si>
  <si>
    <t>Mathematical Proceedings of the Cambridge Philosophical Society</t>
  </si>
  <si>
    <t>PSP</t>
  </si>
  <si>
    <t>0305-0041</t>
  </si>
  <si>
    <t>1469-8064</t>
  </si>
  <si>
    <t>PSPB-0000</t>
  </si>
  <si>
    <t>182:1 - 183:3</t>
  </si>
  <si>
    <t>Vol 22 (1924) to current</t>
  </si>
  <si>
    <t>http://www.cambridge.org/core/product/identifier/PSP/type/JOURNAL</t>
  </si>
  <si>
    <t>0003-0554</t>
  </si>
  <si>
    <t>1537-5943</t>
  </si>
  <si>
    <t>Online only price includes an additional -5% due to our transparent pricing policy for subscription content. Available only as part of TPS Pack. Ranked in the top 5 Political Science journals (SSCI 2023).</t>
  </si>
  <si>
    <t>Vol 95 (2001) to current</t>
  </si>
  <si>
    <t>http://www.cambridge.org/core/product/identifier/PSR/type/JOURNAL</t>
  </si>
  <si>
    <t>Psychometrika</t>
  </si>
  <si>
    <t>PSY</t>
  </si>
  <si>
    <t>0033-3123</t>
  </si>
  <si>
    <t>1860-0980</t>
  </si>
  <si>
    <t>92:1 - 92:5</t>
  </si>
  <si>
    <t>Vol 90 (2025) to current</t>
  </si>
  <si>
    <t>http://www.cambridge.org/core/product/identifier/PSY/type/JOURNAL</t>
  </si>
  <si>
    <t>Public Humanities</t>
  </si>
  <si>
    <t>PUB</t>
  </si>
  <si>
    <t>2977-0173</t>
  </si>
  <si>
    <t>https://www.cambridge.org/core/journals/public-humanities</t>
  </si>
  <si>
    <t>Journal of Public Policy</t>
  </si>
  <si>
    <t>PUP</t>
  </si>
  <si>
    <t>0143-814X</t>
  </si>
  <si>
    <t>1469-7815</t>
  </si>
  <si>
    <t>PUPB-0000</t>
  </si>
  <si>
    <t>Vol 18 (1998) to current</t>
  </si>
  <si>
    <t>http://www.cambridge.org/core/product/identifier/PUP/type/JOURNAL</t>
  </si>
  <si>
    <t>Quantitative Plant Biology</t>
  </si>
  <si>
    <t>QPB</t>
  </si>
  <si>
    <t>2632-8828</t>
  </si>
  <si>
    <t>Continuous Publication. Gold OA. First impact factor received in 2025.</t>
  </si>
  <si>
    <t>http://www.cambridge.org/core/product/identifier/QPB/type/JOURNAL</t>
  </si>
  <si>
    <t>Quarterly Reviews of Biophysics</t>
  </si>
  <si>
    <t>QRB</t>
  </si>
  <si>
    <t>0033-5835</t>
  </si>
  <si>
    <t>1469-8994</t>
  </si>
  <si>
    <t>QRBB-0000</t>
  </si>
  <si>
    <t>60:1 - 60:1</t>
  </si>
  <si>
    <t>Vol 30 (1997) to current</t>
  </si>
  <si>
    <t>http://www.cambridge.org/core/product/identifier/QRB/type/JOURNAL</t>
  </si>
  <si>
    <t>QRB Discovery</t>
  </si>
  <si>
    <t>QRD</t>
  </si>
  <si>
    <t>2633-2892</t>
  </si>
  <si>
    <t>http://www.cambridge.org/core/product/identifier/QRD/type/JOURNAL</t>
  </si>
  <si>
    <t>Quaternary Research</t>
  </si>
  <si>
    <t>QUA</t>
  </si>
  <si>
    <t>0033-5894</t>
  </si>
  <si>
    <t>1096-0287</t>
  </si>
  <si>
    <t>QUAB-0000</t>
  </si>
  <si>
    <t>135:1 - 140:1</t>
  </si>
  <si>
    <t>Vol 67 (2007) to current</t>
  </si>
  <si>
    <t>http://www.cambridge.org/core/product/identifier/QUA/type/JOURNAL</t>
  </si>
  <si>
    <t>Religion and American Culture</t>
  </si>
  <si>
    <t>RAC</t>
  </si>
  <si>
    <t>1052-1151</t>
  </si>
  <si>
    <t>1533-8568</t>
  </si>
  <si>
    <t>RACB-0000</t>
  </si>
  <si>
    <t>37:1 - 37:3</t>
  </si>
  <si>
    <t>Vol 24 (2014) to current</t>
  </si>
  <si>
    <t>http://www.cambridge.org/core/product/identifier/RAC/type/JOURNAL</t>
  </si>
  <si>
    <t>Renewable Agriculture and Food Systems</t>
  </si>
  <si>
    <t>RAF</t>
  </si>
  <si>
    <t>1742-1705</t>
  </si>
  <si>
    <t>1742-1713</t>
  </si>
  <si>
    <t>RAFB-0000</t>
  </si>
  <si>
    <t>Vol 19 (2004) to current</t>
  </si>
  <si>
    <t>http://www.cambridge.org/core/product/identifier/RAF/type/JOURNAL</t>
  </si>
  <si>
    <t>Political Science Research and Methods</t>
  </si>
  <si>
    <t>RAM</t>
  </si>
  <si>
    <t>2049-8470</t>
  </si>
  <si>
    <t>2049-8489</t>
  </si>
  <si>
    <t>RAMB-0000</t>
  </si>
  <si>
    <t>Vol 1 (2013) to currrent</t>
  </si>
  <si>
    <t>http://www.cambridge.org/core/product/identifier/RAM/type/JOURNAL</t>
  </si>
  <si>
    <t>Politics and Religion</t>
  </si>
  <si>
    <t>RAP</t>
  </si>
  <si>
    <t>1755-0483</t>
  </si>
  <si>
    <t>1755-0491</t>
  </si>
  <si>
    <t>RAPB-0000</t>
  </si>
  <si>
    <t>http://www.cambridge.org/core/product/identifier/RAP/type/JOURNAL</t>
  </si>
  <si>
    <t>Radiocarbon</t>
  </si>
  <si>
    <t>RDC</t>
  </si>
  <si>
    <t>0033-8222</t>
  </si>
  <si>
    <t>1945-5755</t>
  </si>
  <si>
    <t>RDCB-0000</t>
  </si>
  <si>
    <t>69:1 - 69:6</t>
  </si>
  <si>
    <t>Online only from 2027. Online only price includes an additional -5% due to our transparent pricing policy for subscription content. Free access to archive. Archive can also be purchased in perpetuity.</t>
  </si>
  <si>
    <t>http://www.cambridge.org/core/product/identifier/RDC/type/JOURNAL</t>
  </si>
  <si>
    <t>ReCALL</t>
  </si>
  <si>
    <t>REC</t>
  </si>
  <si>
    <t>0958-3440</t>
  </si>
  <si>
    <t>1474-0109</t>
  </si>
  <si>
    <t>RECB-0000</t>
  </si>
  <si>
    <t>http://www.cambridge.org/core/product/identifier/REC/type/JOURNAL</t>
  </si>
  <si>
    <t>Journal of Race, Ethnicity and Politics</t>
  </si>
  <si>
    <t>REP</t>
  </si>
  <si>
    <t>2056-6085</t>
  </si>
  <si>
    <t>http://www.cambridge.org/core/product/identifier/REP/type/JOURNAL</t>
  </si>
  <si>
    <t>RES</t>
  </si>
  <si>
    <t>Subscription available under RESOL - subscription access to non-research content plus lease access to archive.</t>
  </si>
  <si>
    <t>0034-4125</t>
  </si>
  <si>
    <t>1469-901X</t>
  </si>
  <si>
    <t>RESB-0000</t>
  </si>
  <si>
    <t>http://www.cambridge.org/core/product/identifier/RES/type/JOURNAL</t>
  </si>
  <si>
    <t>Religious Studies plus Full Archive</t>
  </si>
  <si>
    <t>RESOL</t>
  </si>
  <si>
    <t>Research Open subscription product – RES plus archive lease.</t>
  </si>
  <si>
    <t>REOL-0000</t>
  </si>
  <si>
    <t>Royal Historical Society Camden Fifth Series</t>
  </si>
  <si>
    <t>RHC</t>
  </si>
  <si>
    <t>0960-1163</t>
  </si>
  <si>
    <t>1478-5110</t>
  </si>
  <si>
    <t>RHCB-0000</t>
  </si>
  <si>
    <t>75:1 - 76:1</t>
  </si>
  <si>
    <t>http://www.cambridge.org/core/product/identifier/RHC/type/JOURNAL</t>
  </si>
  <si>
    <t>Revista de Historia Economica - Journal of Iberian and Latin American Economic History</t>
  </si>
  <si>
    <t>RHE</t>
  </si>
  <si>
    <t>0212-6109</t>
  </si>
  <si>
    <t>2041-3335</t>
  </si>
  <si>
    <t>RHEB-0000</t>
  </si>
  <si>
    <t>45:1 - 45:3</t>
  </si>
  <si>
    <t>Vol 24 (2006) to current</t>
  </si>
  <si>
    <t>http://www.cambridge.org/core/product/identifier/RHE/type/JOURNAL</t>
  </si>
  <si>
    <t>Transactions of the Royal Historical Society</t>
  </si>
  <si>
    <t>RHT</t>
  </si>
  <si>
    <t>0080-4401</t>
  </si>
  <si>
    <t>1474-0648</t>
  </si>
  <si>
    <t>http://www.cambridge.org/core/product/identifier/RHT/type/JOURNAL</t>
  </si>
  <si>
    <t>Royal Institute of Philosophy Package (PHI, THI &amp; PHS)</t>
  </si>
  <si>
    <t>RIPP-0000</t>
  </si>
  <si>
    <t>RIPE-0000</t>
  </si>
  <si>
    <t>RIPB-0000</t>
  </si>
  <si>
    <t>2027:1 - 2027:9</t>
  </si>
  <si>
    <t>Pack includes Philosophy (PHI) Think (THI) and Royal Institute of Philosophy Supplements (PHS). PHI: 4 issues, Jan, Apr, Jul, Oct; THI, 3 issues, Feb, May, Nov; PHS: 2 volumes.</t>
  </si>
  <si>
    <t>Review of International Studies</t>
  </si>
  <si>
    <t>RIS</t>
  </si>
  <si>
    <t>0260-2105</t>
  </si>
  <si>
    <t>1469-9044</t>
  </si>
  <si>
    <t>RISB-0000</t>
  </si>
  <si>
    <t>53:1 - 53:6</t>
  </si>
  <si>
    <t>Vol 23 (1997) to current</t>
  </si>
  <si>
    <t>http://www.cambridge.org/core/product/identifier/RIS/type/JOURNAL</t>
  </si>
  <si>
    <t>Component in RMB pack. Not sold separately.</t>
  </si>
  <si>
    <t>0269-0403</t>
  </si>
  <si>
    <t>1471-6933</t>
  </si>
  <si>
    <t>152:1 - 152:2</t>
  </si>
  <si>
    <t>Online only price includes an additional -5% due to our transparent pricing policy for subscription content. Only available as part of the RMB pack.</t>
  </si>
  <si>
    <t>Vol 140 (2015) to current</t>
  </si>
  <si>
    <t>http://www.cambridge.org/core/product/identifier/RMA/type/JOURNAL</t>
  </si>
  <si>
    <t>Royal Musical Association Package (RMA &amp; RRC)</t>
  </si>
  <si>
    <t>RMBO-0000</t>
  </si>
  <si>
    <t>RMBB-0000</t>
  </si>
  <si>
    <t>Pack includes Journal of the Royal Musical Association (RMA) and the Royal Musical Association Research Chronicle (RRC). 3 issues: RMA: 2, May and November; RRC: 1, Continuous Publication; RRC Online only.</t>
  </si>
  <si>
    <t>Review of Middle East Studies</t>
  </si>
  <si>
    <t>RMS</t>
  </si>
  <si>
    <t>2151-3481</t>
  </si>
  <si>
    <t>2329-3225</t>
  </si>
  <si>
    <t>61:1 - 61:2</t>
  </si>
  <si>
    <t>Vol 44 (2010) to current</t>
  </si>
  <si>
    <t>http://www.cambridge.org/core/product/identifier/RMS/type/JOURNAL</t>
  </si>
  <si>
    <t>Robotica</t>
  </si>
  <si>
    <t>ROB</t>
  </si>
  <si>
    <t>0263-5747</t>
  </si>
  <si>
    <t>1469-8668</t>
  </si>
  <si>
    <t>ROBB-0000</t>
  </si>
  <si>
    <t>45:1 - 45:12</t>
  </si>
  <si>
    <t>Online only price includes an additional -4.13% due to our transparent pricing policy for subscription content.</t>
  </si>
  <si>
    <t>Vol 15 (1997) to current</t>
  </si>
  <si>
    <t>http://www.cambridge.org/core/product/identifier/ROB/type/JOURNAL</t>
  </si>
  <si>
    <t>Review of Politics</t>
  </si>
  <si>
    <t>ROP</t>
  </si>
  <si>
    <t>0034-6705</t>
  </si>
  <si>
    <t>1748-6858</t>
  </si>
  <si>
    <t>ROPB-0000</t>
  </si>
  <si>
    <t>89:1 - 89:4</t>
  </si>
  <si>
    <t>Vol 68 (2006) to current</t>
  </si>
  <si>
    <t>http://www.cambridge.org/core/product/identifier/ROP/type/JOURNAL</t>
  </si>
  <si>
    <t>1472-3808</t>
  </si>
  <si>
    <t>2167-4027</t>
  </si>
  <si>
    <t>Only available as part of the RMB pack. Continuous publication from 2027.</t>
  </si>
  <si>
    <t>Vol 46 (2015) to current</t>
  </si>
  <si>
    <t>http://www.cambridge.org/core/product/identifier/RRC/type/JOURNAL</t>
  </si>
  <si>
    <t>Review of Symbolic Logic</t>
  </si>
  <si>
    <t>RSL</t>
  </si>
  <si>
    <t>1755-0203</t>
  </si>
  <si>
    <t>1755-0211</t>
  </si>
  <si>
    <t>RSLB-0000</t>
  </si>
  <si>
    <t>http://www.cambridge.org/core/product/identifier/RSL/type/JOURNAL</t>
  </si>
  <si>
    <t>Research Synthesis Methods</t>
  </si>
  <si>
    <t>RSM</t>
  </si>
  <si>
    <t>1759-2879</t>
  </si>
  <si>
    <t>1759-2887</t>
  </si>
  <si>
    <t>18:1 - 18:6</t>
  </si>
  <si>
    <t>Vol 16 (2025) to current</t>
  </si>
  <si>
    <t>http://www.cambridge.org/core/product/identifier/RSM/type/JOURNAL</t>
  </si>
  <si>
    <t>Rural History</t>
  </si>
  <si>
    <t>RUH</t>
  </si>
  <si>
    <t>0956-7933</t>
  </si>
  <si>
    <t>1474-0656</t>
  </si>
  <si>
    <t>RUHB-0000</t>
  </si>
  <si>
    <t>38:1 - 38:2</t>
  </si>
  <si>
    <t>Vol 13 (2002) to current</t>
  </si>
  <si>
    <t>http://www.cambridge.org/core/product/identifier/RUH/type/JOURNAL</t>
  </si>
  <si>
    <t>Society for American Archaeology Journal Bundle Package (AAQB, LAQB, AAPO)</t>
  </si>
  <si>
    <t>SAAO-0000</t>
  </si>
  <si>
    <t>SAAB-0000</t>
  </si>
  <si>
    <t>2027:1 - 2027:12</t>
  </si>
  <si>
    <t>Pack includes American Antiquity (AAQ), Latin American Antiquity (LAQ) and Advances in Archaeological Practice (AAP). 12 Issues.</t>
  </si>
  <si>
    <t>http://www.cambridge.org/core/product/identifier/SAA/type/JOURNAL</t>
  </si>
  <si>
    <t>Society for American Archaeology PREMIUM Bundle Package (AAQB, LAQB, AAPO plus lease access to digital archives)</t>
  </si>
  <si>
    <t>SABL-0000</t>
  </si>
  <si>
    <t>Pack of 2 or more journals. Premium subscription product. Subscription includes lease access to archives.</t>
  </si>
  <si>
    <t>Pack includes AAQ, LAQ and AAP. Print is included for AAQ and LAQ. AAP is Online only. Online lease to digital archive for all three titles included.</t>
  </si>
  <si>
    <t>Society for American Archaeology PREMIUM Package online only (AAQO, LAQO, AAPO incl. lease to digital archives)</t>
  </si>
  <si>
    <t>SAOL-0000</t>
  </si>
  <si>
    <t>Pack includes American Antiquity (AAQ), Latin American Antiquity (LAQ) and Advances in Archaeological Practice (AAP). Lease access to digital archives of all three titles included. Online only.</t>
  </si>
  <si>
    <t>Journal of the Society for American Music</t>
  </si>
  <si>
    <t>SAM</t>
  </si>
  <si>
    <t>1752-1963</t>
  </si>
  <si>
    <t>1752-1971</t>
  </si>
  <si>
    <t>SAMB-0000</t>
  </si>
  <si>
    <t>21:1 - 21:4</t>
  </si>
  <si>
    <t>http://www.cambridge.org/core/product/identifier/SAM/type/JOURNAL</t>
  </si>
  <si>
    <t>Studies in American Political Development</t>
  </si>
  <si>
    <t>SAP</t>
  </si>
  <si>
    <t>0898-588X</t>
  </si>
  <si>
    <t>1469-8692</t>
  </si>
  <si>
    <t>SAPB-0000</t>
  </si>
  <si>
    <t>http://www.cambridge.org/core/product/identifier/SAP/type/JOURNAL</t>
  </si>
  <si>
    <t>Signs and Society</t>
  </si>
  <si>
    <t>SAS</t>
  </si>
  <si>
    <t>2326-4489</t>
  </si>
  <si>
    <t>2326-4497</t>
  </si>
  <si>
    <t>http://www.cambridge.org/core/product/identifier/SAS/type/JOURNAL</t>
  </si>
  <si>
    <t>Science in Context</t>
  </si>
  <si>
    <t>SIC</t>
  </si>
  <si>
    <t>0269-8897</t>
  </si>
  <si>
    <t>1474-0664</t>
  </si>
  <si>
    <t>SICB-0000</t>
  </si>
  <si>
    <t>40:1 - 40:3</t>
  </si>
  <si>
    <t>Vol 14 (2001) to current</t>
  </si>
  <si>
    <t>http://www.cambridge.org/core/product/identifier/SIC/type/JOURNAL</t>
  </si>
  <si>
    <t>Spanish Journal of Psychology</t>
  </si>
  <si>
    <t>SJP</t>
  </si>
  <si>
    <t>1138-7416</t>
  </si>
  <si>
    <t>1988-2904</t>
  </si>
  <si>
    <t>Vol 12 (2009) to current</t>
  </si>
  <si>
    <t>http://www.cambridge.org/core/product/identifier/SJP/type/JOURNAL</t>
  </si>
  <si>
    <t>Scottish Journal of Theology</t>
  </si>
  <si>
    <t>SJT</t>
  </si>
  <si>
    <t>0036-9306</t>
  </si>
  <si>
    <t>1475-3065</t>
  </si>
  <si>
    <t>SJTB-0000</t>
  </si>
  <si>
    <t>80:1 - 80:4</t>
  </si>
  <si>
    <t>Online only price includes an additional -2.2% due to our transparent pricing policy for subscription content.</t>
  </si>
  <si>
    <t>Vol 55 (2002) to current</t>
  </si>
  <si>
    <t>http://www.cambridge.org/core/product/identifier/SJT/type/JOURNAL</t>
  </si>
  <si>
    <t>Studies in Second Language Acquisition</t>
  </si>
  <si>
    <t>SLA</t>
  </si>
  <si>
    <t>0272-2631</t>
  </si>
  <si>
    <t>1470-1545</t>
  </si>
  <si>
    <t>SLAB-0000</t>
  </si>
  <si>
    <t>49:1 - 49:5</t>
  </si>
  <si>
    <t>Vol 19 (1997) to current</t>
  </si>
  <si>
    <t>http://www.cambridge.org/core/product/identifier/SLA/type/JOURNAL</t>
  </si>
  <si>
    <t>Slavic Review</t>
  </si>
  <si>
    <t>SLR</t>
  </si>
  <si>
    <t>0037-6779</t>
  </si>
  <si>
    <t>2325-7784</t>
  </si>
  <si>
    <t>SLRB-0000</t>
  </si>
  <si>
    <t>86:1 - 86:4</t>
  </si>
  <si>
    <t>Vol 71 (2012) to current</t>
  </si>
  <si>
    <t>http://www.cambridge.org/core/product/identifier/SLR/type/JOURNAL</t>
  </si>
  <si>
    <t>Social Philosophy and Policy</t>
  </si>
  <si>
    <t>SOY</t>
  </si>
  <si>
    <t>0265-0525</t>
  </si>
  <si>
    <t>1471-6437</t>
  </si>
  <si>
    <t>SOYB-0000</t>
  </si>
  <si>
    <t>44:1 - 44:2</t>
  </si>
  <si>
    <t>Vol 19 (2002) to current</t>
  </si>
  <si>
    <t>http://www.cambridge.org/core/product/identifier/SOY/type/JOURNAL</t>
  </si>
  <si>
    <t>Social Policy Association Package (JSP and SPS)</t>
  </si>
  <si>
    <t>SPAP-0005</t>
  </si>
  <si>
    <t>SPAO-0006</t>
  </si>
  <si>
    <t>SPAB-0000</t>
  </si>
  <si>
    <t>Pack includes Journal of Social Policy (JSP) and Social Policy and Society (SPS). 8 issues: JSP: 4, January, April, July and October; SPS: 4, January, April, July and October.</t>
  </si>
  <si>
    <t>State Politics &amp; Policy Quarterly</t>
  </si>
  <si>
    <t>SPQ</t>
  </si>
  <si>
    <t>1532-4400</t>
  </si>
  <si>
    <t>1946-1607</t>
  </si>
  <si>
    <t>SPQB-0000</t>
  </si>
  <si>
    <t>27:1 - 27:4</t>
  </si>
  <si>
    <t>Vol 19 (2019) to current</t>
  </si>
  <si>
    <t>http://www.cambridge.org/core/product/identifier/SPQ/type/JOURNAL</t>
  </si>
  <si>
    <t>1474-7464</t>
  </si>
  <si>
    <t>1475-3073</t>
  </si>
  <si>
    <t>SPSB-0000</t>
  </si>
  <si>
    <t>Online only price includes an additional -5% due to our transparent pricing policy for subscription content. Only available as part of the SPA pack.</t>
  </si>
  <si>
    <t>http://www.cambridge.org/core/product/identifier/SPS/type/JOURNAL</t>
  </si>
  <si>
    <t>Social Science History</t>
  </si>
  <si>
    <t>SSH</t>
  </si>
  <si>
    <t>0145-5532</t>
  </si>
  <si>
    <t>1527-8034</t>
  </si>
  <si>
    <t>SSHB-0000</t>
  </si>
  <si>
    <t>51:1 - 51:4</t>
  </si>
  <si>
    <t>http://www.cambridge.org/core/product/identifier/SSH/type/JOURNAL</t>
  </si>
  <si>
    <t>Seed Science Research</t>
  </si>
  <si>
    <t>SSR</t>
  </si>
  <si>
    <t>0960-2585</t>
  </si>
  <si>
    <t>1475-2735</t>
  </si>
  <si>
    <t>SSRB-0000</t>
  </si>
  <si>
    <t>Vol 9 (1999)  to current</t>
  </si>
  <si>
    <t>http://www.cambridge.org/core/product/identifier/SSR/type/JOURNAL</t>
  </si>
  <si>
    <t>Studies in Church History</t>
  </si>
  <si>
    <t>STC</t>
  </si>
  <si>
    <t>0424-2084</t>
  </si>
  <si>
    <t>2059-0644</t>
  </si>
  <si>
    <t>STCB-0000</t>
  </si>
  <si>
    <t>Vol 46 (2010) to current</t>
  </si>
  <si>
    <t>http://www.cambridge.org/core/product/identifier/STC/type/JOURNAL</t>
  </si>
  <si>
    <t>Global Sustainability</t>
  </si>
  <si>
    <t>SUS</t>
  </si>
  <si>
    <t>2059-4798</t>
  </si>
  <si>
    <t>http://www.cambridge.org/core/product/identifier/SUS/type/JOURNAL</t>
  </si>
  <si>
    <t>Americas</t>
  </si>
  <si>
    <t>TAM</t>
  </si>
  <si>
    <t>0003-1615</t>
  </si>
  <si>
    <t>1533-6247</t>
  </si>
  <si>
    <t>TAMB-0000</t>
  </si>
  <si>
    <t>84:1 - 84:4</t>
  </si>
  <si>
    <t>Online only price includes an additional -5% due to our transparent pricing policy for subscription content</t>
  </si>
  <si>
    <t>Vol 66 (2010) to current</t>
  </si>
  <si>
    <t>http://www.cambridge.org/core/product/identifier/TAM/type/JOURNAL</t>
  </si>
  <si>
    <t>Canadian Entomologist</t>
  </si>
  <si>
    <t>TCE</t>
  </si>
  <si>
    <t>0008-347X</t>
  </si>
  <si>
    <t>1918-3240</t>
  </si>
  <si>
    <t>TCEB-0000</t>
  </si>
  <si>
    <t>159:1 - 159:1</t>
  </si>
  <si>
    <t>Vol 135 (2003) to current</t>
  </si>
  <si>
    <t>http://www.cambridge.org/core/product/identifier/TCE/type/JOURNAL</t>
  </si>
  <si>
    <t>Twentieth-Century Music</t>
  </si>
  <si>
    <t>TCM</t>
  </si>
  <si>
    <t>Subscription available under TCMOL - subscription access to non-research content plus lease access to archive.</t>
  </si>
  <si>
    <t>1478-5722</t>
  </si>
  <si>
    <t>1478-5730</t>
  </si>
  <si>
    <t>TCMB-0000</t>
  </si>
  <si>
    <t>24:1 - 24:3</t>
  </si>
  <si>
    <t>http://www.cambridge.org/core/product/identifier/TCM/type/JOURNAL</t>
  </si>
  <si>
    <t>Twentieth-Century Music plus Full Archive</t>
  </si>
  <si>
    <t>TCMOL</t>
  </si>
  <si>
    <t>Research Open subscription product – TCM plus archive lease.</t>
  </si>
  <si>
    <t>TCOL-0000</t>
  </si>
  <si>
    <t>TDR: The Drama Review</t>
  </si>
  <si>
    <t>TDR</t>
  </si>
  <si>
    <t>1054-2043</t>
  </si>
  <si>
    <t>1531-4715</t>
  </si>
  <si>
    <t>TDRB-0000</t>
  </si>
  <si>
    <t>Vol 65 (2021) to current</t>
  </si>
  <si>
    <t>http://www.cambridge.org/core/product/identifier/TDR/type/JOURNAL</t>
  </si>
  <si>
    <t>Transnational Environmental Law</t>
  </si>
  <si>
    <t>TEL</t>
  </si>
  <si>
    <t>Subscription available under TELOL - subscription access to non-research content plus lease access to archive.</t>
  </si>
  <si>
    <t>2047-1025</t>
  </si>
  <si>
    <t>2047-1033</t>
  </si>
  <si>
    <t>TELB-0000</t>
  </si>
  <si>
    <t>http://www.cambridge.org/core/product/identifier/TEL/type/JOURNAL</t>
  </si>
  <si>
    <t>Transnational Environmental Law plus Full Archive</t>
  </si>
  <si>
    <t>TELOL</t>
  </si>
  <si>
    <t>Research Open subscription product – TEL plus archive lease.</t>
  </si>
  <si>
    <t>TEOL-0000</t>
  </si>
  <si>
    <t>International Journal of Technology Assessment in Health Care</t>
  </si>
  <si>
    <t>THC</t>
  </si>
  <si>
    <t>0266-4623</t>
  </si>
  <si>
    <t>1471-6348</t>
  </si>
  <si>
    <t>THCB-0000</t>
  </si>
  <si>
    <t>43:1 - 43:1</t>
  </si>
  <si>
    <t>Vol 15 (1999) to current</t>
  </si>
  <si>
    <t>http://www.cambridge.org/core/product/identifier/THC/type/JOURNAL</t>
  </si>
  <si>
    <t>Twin Research and Human Genetics</t>
  </si>
  <si>
    <t>THG</t>
  </si>
  <si>
    <t>1832-4274</t>
  </si>
  <si>
    <t>1839-2628</t>
  </si>
  <si>
    <t>THGB-0000</t>
  </si>
  <si>
    <t>No longer published by Cambridge. Contact new publisher Wiley.</t>
  </si>
  <si>
    <t>Vol 15 (2012) to current</t>
  </si>
  <si>
    <t>http://www.cambridge.org/core/product/identifier/THG/type/JOURNAL</t>
  </si>
  <si>
    <t>Also available as component in RIP pack.</t>
  </si>
  <si>
    <t>1477-1756</t>
  </si>
  <si>
    <t>1755-1196</t>
  </si>
  <si>
    <t>THIB-0000</t>
  </si>
  <si>
    <t>26:75 - 26:77</t>
  </si>
  <si>
    <t>Online only price includes an additional -5% due to our transparent pricing policy for subscription content. Also available to institutions with 'Philosophy' as part of the RIP pack.</t>
  </si>
  <si>
    <t>Vol 6 (2008) to current</t>
  </si>
  <si>
    <t>http://www.cambridge.org/core/product/identifier/THI/type/JOURNAL</t>
  </si>
  <si>
    <t>Theory and Practice of Logic Programming</t>
  </si>
  <si>
    <t>TLP</t>
  </si>
  <si>
    <t>1471-0684</t>
  </si>
  <si>
    <t>1475-3081</t>
  </si>
  <si>
    <t>TLPB-0000</t>
  </si>
  <si>
    <t>No longer published by Cambridge. Contact new publisher ACM.</t>
  </si>
  <si>
    <t>Vol 1 (2001) to current</t>
  </si>
  <si>
    <t>http://www.cambridge.org/core/product/identifier/TLP/type/JOURNAL</t>
  </si>
  <si>
    <t>Traditions of Music and Dance</t>
  </si>
  <si>
    <t>TMD</t>
  </si>
  <si>
    <t>3033-4233</t>
  </si>
  <si>
    <t>3033-4241</t>
  </si>
  <si>
    <t>TMDB-0000</t>
  </si>
  <si>
    <t>59:1 - 59:2</t>
  </si>
  <si>
    <t>YTM Vol 44 (2012) - TMD current</t>
  </si>
  <si>
    <t>https://www.cambridge.org/core/product/identifier/TMD/type/JOURNAL</t>
  </si>
  <si>
    <t>American Political Science Association Package (PSR, PPS and PSC)</t>
  </si>
  <si>
    <t>0000-0004</t>
  </si>
  <si>
    <t>0000-0003</t>
  </si>
  <si>
    <t>TPSB-0000</t>
  </si>
  <si>
    <t>Pack includes American Political Science Review (PSR), Perspectives on Politics (PPS) and PS: Political Science &amp; Politics (PSC). 12 issues; PSR: 4, Feb, May, Aug, and Nov; PPS: 4, Mar, Jun, Sep, and Dec; PSC: 4, Jan, Apr, Jul, and Oct.</t>
  </si>
  <si>
    <t>Earth and Environmental Science Transactions of The Royal Society of Edinburgh</t>
  </si>
  <si>
    <t>TRE</t>
  </si>
  <si>
    <t>1755-6910</t>
  </si>
  <si>
    <t>1755-6929</t>
  </si>
  <si>
    <t>TREB-0000</t>
  </si>
  <si>
    <t>118:1 - 118:4</t>
  </si>
  <si>
    <t>Vol 92 (2001) to current</t>
  </si>
  <si>
    <t>http://www.cambridge.org/core/product/identifier/TRE/type/JOURNAL</t>
  </si>
  <si>
    <t>TRaNS: Trans-Regional and -National Studies of Southeast Asia</t>
  </si>
  <si>
    <t>TRN</t>
  </si>
  <si>
    <t>2051-364X</t>
  </si>
  <si>
    <t>2051-3658</t>
  </si>
  <si>
    <t>TRNB-0000</t>
  </si>
  <si>
    <t>http://www.cambridge.org/core/product/identifier/TRN/type/JOURNAL</t>
  </si>
  <si>
    <t>Journal of Tropical Ecology</t>
  </si>
  <si>
    <t>TRO</t>
  </si>
  <si>
    <t>0266-4674</t>
  </si>
  <si>
    <t>1469-7831</t>
  </si>
  <si>
    <t>TROB-0000</t>
  </si>
  <si>
    <t>http://www.cambridge.org/core/product/identifier/TRO/type/JOURNAL</t>
  </si>
  <si>
    <t>Urban History</t>
  </si>
  <si>
    <t>UHY</t>
  </si>
  <si>
    <t>Subscription available under UHYOL - subscription access to non-research content plus lease access to archive.</t>
  </si>
  <si>
    <t>0963-9268</t>
  </si>
  <si>
    <t>1469-8706</t>
  </si>
  <si>
    <t>UHYB-0000</t>
  </si>
  <si>
    <t>Vol 26 (1999) to current</t>
  </si>
  <si>
    <t>http://www.cambridge.org/core/product/identifier/UHY/type/JOURNAL</t>
  </si>
  <si>
    <t>Urban History plus Full Archive</t>
  </si>
  <si>
    <t>UHYOL</t>
  </si>
  <si>
    <t>Research Open subscription product – UHY plus archive lease.</t>
  </si>
  <si>
    <t>UHOL-0000</t>
  </si>
  <si>
    <t>Vol 1 (1974) to current</t>
  </si>
  <si>
    <t>Utilitas</t>
  </si>
  <si>
    <t>UTI</t>
  </si>
  <si>
    <t>Subscription available under UTIOL - subscription access to non-research content plus lease access to archive.</t>
  </si>
  <si>
    <t>0953-8208</t>
  </si>
  <si>
    <t>1741-6183</t>
  </si>
  <si>
    <t>UTIB-0000</t>
  </si>
  <si>
    <t>Vol 16 (2004) to current</t>
  </si>
  <si>
    <t>http://www.cambridge.org/core/product/identifier/UTI/type/JOURNAL</t>
  </si>
  <si>
    <t>Utilitas plus Full Archive</t>
  </si>
  <si>
    <t>UTIOL</t>
  </si>
  <si>
    <t>Research Open subscription product – UTI plus archive lease.</t>
  </si>
  <si>
    <t>UTOL-0000</t>
  </si>
  <si>
    <t>Veterinary Research</t>
  </si>
  <si>
    <t>VET</t>
  </si>
  <si>
    <t>0928-4249</t>
  </si>
  <si>
    <t>1297-9716</t>
  </si>
  <si>
    <t>Vol 42 (2011) to current</t>
  </si>
  <si>
    <t>Victorian Literature and Culture</t>
  </si>
  <si>
    <t>VLC</t>
  </si>
  <si>
    <t>1060-1503</t>
  </si>
  <si>
    <t>1470-1553</t>
  </si>
  <si>
    <t>VLCB-0000</t>
  </si>
  <si>
    <t>Vol 27 (1999) to current</t>
  </si>
  <si>
    <t>http://www.cambridge.org/core/product/identifier/VLC/type/JOURNAL</t>
  </si>
  <si>
    <t>Voluntas: International Journal of Voluntary and Nonprofit Organizations</t>
  </si>
  <si>
    <t>VTS</t>
  </si>
  <si>
    <t>0957-8765</t>
  </si>
  <si>
    <t>1573-7888</t>
  </si>
  <si>
    <t>Vol 37 (2026) to current</t>
  </si>
  <si>
    <t>http://www.cambridge.org/core/product/identifier/VTS/type/JOURNAL</t>
  </si>
  <si>
    <t>Cambridge Prisms: Water</t>
  </si>
  <si>
    <t>WAT</t>
  </si>
  <si>
    <t>2755-1776</t>
  </si>
  <si>
    <t>http://www.cambridge.org/core/product/identifier/WAT/type/JOURNAL</t>
  </si>
  <si>
    <t>Weed Technology</t>
  </si>
  <si>
    <t>WET</t>
  </si>
  <si>
    <t>0890-037X</t>
  </si>
  <si>
    <t>1550-2740</t>
  </si>
  <si>
    <t>Vol 26 (2012) to current</t>
  </si>
  <si>
    <t>http://www.cambridge.org/core/product/identifier/WET/type/JOURNAL</t>
  </si>
  <si>
    <t>Weed Science</t>
  </si>
  <si>
    <t>WSC</t>
  </si>
  <si>
    <t>0043-1745</t>
  </si>
  <si>
    <t>1550-2759</t>
  </si>
  <si>
    <t>Vol 60 (2012) to current</t>
  </si>
  <si>
    <t>http://www.cambridge.org/core/product/identifier/WSC/type/JOURNAL</t>
  </si>
  <si>
    <t>Wearable Technologies</t>
  </si>
  <si>
    <t>WTC</t>
  </si>
  <si>
    <t>2631-7176</t>
  </si>
  <si>
    <t>http://www.cambridge.org/core/product/identifier/WTC/type/JOURNAL</t>
  </si>
  <si>
    <t>World Trade Review</t>
  </si>
  <si>
    <t>WTR</t>
  </si>
  <si>
    <t>1474-7456</t>
  </si>
  <si>
    <t>1475-3138</t>
  </si>
  <si>
    <t>WTRB-0000</t>
  </si>
  <si>
    <t>26:1 - 26:5</t>
  </si>
  <si>
    <t>http://www.cambridge.org/core/product/identifier/WTR/type/JOURNAL</t>
  </si>
  <si>
    <t>Journal of Experimental Political Science</t>
  </si>
  <si>
    <t>XPS</t>
  </si>
  <si>
    <t>2052-2630</t>
  </si>
  <si>
    <t>2052-2649</t>
  </si>
  <si>
    <t>XPSB-0000</t>
  </si>
  <si>
    <t>14:1 - 14:3</t>
  </si>
  <si>
    <t>http://www.cambridge.org/core/product/identifier/XPS/type/JOURNAL</t>
  </si>
  <si>
    <t>Zygote</t>
  </si>
  <si>
    <t>ZYG</t>
  </si>
  <si>
    <t>0967-1994</t>
  </si>
  <si>
    <t>1469-8730</t>
  </si>
  <si>
    <t>ZYGB-0000</t>
  </si>
  <si>
    <t>Vol 6 (1998)  to current</t>
  </si>
  <si>
    <t>http://www.cambridge.org/core/product/identifier/ZYG/type/JOURNAL</t>
  </si>
  <si>
    <t>Product: Title for Access: Pricelist Title</t>
  </si>
  <si>
    <t>Content Year: Mnemonic</t>
  </si>
  <si>
    <t>Content Year: Special Product Information</t>
  </si>
  <si>
    <t>Content Year: Access Model</t>
  </si>
  <si>
    <t>Content Year: New To Cambridge</t>
  </si>
  <si>
    <t>Content Year: Leaving Cambridge</t>
  </si>
  <si>
    <t>Product: Title for Access: Print ISSN</t>
  </si>
  <si>
    <t>Product: Title for Access: Online ISSN</t>
  </si>
  <si>
    <t>Product: Title for Access: Premium Online ISSN</t>
  </si>
  <si>
    <t>Product: Title for Access: Bundle ISSN</t>
  </si>
  <si>
    <t>Product: Title for Access: Premium Bundle ISSN</t>
  </si>
  <si>
    <t>Content Year: Journal Content Range</t>
  </si>
  <si>
    <t>Content Year: Issues Plus Planned Supplements</t>
  </si>
  <si>
    <t>Content Year: Issues Plus Planned Supplements PL</t>
  </si>
  <si>
    <t>Price Book: Audience: Audience Name</t>
  </si>
  <si>
    <t>Product: Format</t>
  </si>
  <si>
    <t>Currency</t>
  </si>
  <si>
    <t>Price</t>
  </si>
  <si>
    <t>Content Year: Access Profile</t>
  </si>
  <si>
    <t>Content Year: Agent Notes</t>
  </si>
  <si>
    <t>Product: Title for Access: Main Subject Heading</t>
  </si>
  <si>
    <t>Content Year: Free Access with Current Subscription</t>
  </si>
  <si>
    <t>Product: Title for Access: URL Link to Cambridge Core</t>
  </si>
  <si>
    <t>Product: Title for Access: A2R PIN Print</t>
  </si>
  <si>
    <t>Product: Title for Access: A2R PIN Online</t>
  </si>
  <si>
    <t>Product: Title for Access: A2R PIN Bundle</t>
  </si>
  <si>
    <t>Content Year: Include in Price List This Year</t>
  </si>
  <si>
    <t>Institutional F1 Tier</t>
  </si>
  <si>
    <t>Online</t>
  </si>
  <si>
    <t>GBP</t>
  </si>
  <si>
    <t>USD</t>
  </si>
  <si>
    <t>Print &amp; Online</t>
  </si>
  <si>
    <t>Institutional F2 Tier</t>
  </si>
  <si>
    <t>Institutional F3 Tier</t>
  </si>
  <si>
    <t>Institutional F4 Tier</t>
  </si>
  <si>
    <t>Institutional F5 Tier</t>
  </si>
  <si>
    <t>Tiered pricing by Institutional Banding &amp; Territory</t>
  </si>
  <si>
    <t>Tier</t>
  </si>
  <si>
    <t>Institution Type</t>
  </si>
  <si>
    <t>Territory Qualifier</t>
  </si>
  <si>
    <t>F5</t>
  </si>
  <si>
    <t>Any institution</t>
  </si>
  <si>
    <t>F1</t>
  </si>
  <si>
    <t>College, small Govt NFP, Public Libr/Museum small</t>
  </si>
  <si>
    <t>F2</t>
  </si>
  <si>
    <t>Univ small or medium; no Post Grad; Corporate small</t>
  </si>
  <si>
    <t>F3</t>
  </si>
  <si>
    <t>Univ research heavy w Post Grad</t>
  </si>
  <si>
    <t>F4</t>
  </si>
  <si>
    <t>Univ v large student nos</t>
  </si>
  <si>
    <t>Institutional F Rate</t>
  </si>
  <si>
    <t>Print Only</t>
  </si>
  <si>
    <t>1.7</t>
  </si>
  <si>
    <t>1.8</t>
  </si>
  <si>
    <t>1.9</t>
  </si>
  <si>
    <t>1.0</t>
  </si>
  <si>
    <t>1.3</t>
  </si>
  <si>
    <t>3.3</t>
  </si>
  <si>
    <t>2.0</t>
  </si>
  <si>
    <t>2.3</t>
  </si>
  <si>
    <t>8.1</t>
  </si>
  <si>
    <t>0.7</t>
  </si>
  <si>
    <t>2.5</t>
  </si>
  <si>
    <t>2.2</t>
  </si>
  <si>
    <t>1.5</t>
  </si>
  <si>
    <t>0.3</t>
  </si>
  <si>
    <t>0.8</t>
  </si>
  <si>
    <t>0.2</t>
  </si>
  <si>
    <t>0.4</t>
  </si>
  <si>
    <t>12.8</t>
  </si>
  <si>
    <t>2.4</t>
  </si>
  <si>
    <t>10.8</t>
  </si>
  <si>
    <t>0.6</t>
  </si>
  <si>
    <t>8.2</t>
  </si>
  <si>
    <t>0.9</t>
  </si>
  <si>
    <t>0.5</t>
  </si>
  <si>
    <t>2.9</t>
  </si>
  <si>
    <t>0.1</t>
  </si>
  <si>
    <t>4.3</t>
  </si>
  <si>
    <t>3.1</t>
  </si>
  <si>
    <t>4.0</t>
  </si>
  <si>
    <t>8.5</t>
  </si>
  <si>
    <t>3.0</t>
  </si>
  <si>
    <t>2.8</t>
  </si>
  <si>
    <t>1.4</t>
  </si>
  <si>
    <t>2.1</t>
  </si>
  <si>
    <t>4.6</t>
  </si>
  <si>
    <t>3.4</t>
  </si>
  <si>
    <t>2.7</t>
  </si>
  <si>
    <t>2.6</t>
  </si>
  <si>
    <t>1.6</t>
  </si>
  <si>
    <t>1.2</t>
  </si>
  <si>
    <t>3.2</t>
  </si>
  <si>
    <t>1.1</t>
  </si>
  <si>
    <t>3.5</t>
  </si>
  <si>
    <t>3.9</t>
  </si>
  <si>
    <t>7.9</t>
  </si>
  <si>
    <t>5.4</t>
  </si>
  <si>
    <t>6.5</t>
  </si>
  <si>
    <t>3.6</t>
  </si>
  <si>
    <t>6.0</t>
  </si>
  <si>
    <t>4.2</t>
  </si>
  <si>
    <t>3.8</t>
  </si>
  <si>
    <t>4.4</t>
  </si>
  <si>
    <t>6.1</t>
  </si>
  <si>
    <t>4.8</t>
  </si>
  <si>
    <t>4.1</t>
  </si>
  <si>
    <t>8.0</t>
  </si>
  <si>
    <t>7.5</t>
  </si>
  <si>
    <t>7.7</t>
  </si>
  <si>
    <t>5.3</t>
  </si>
  <si>
    <t>7.1</t>
  </si>
  <si>
    <t>5.2</t>
  </si>
  <si>
    <t>6.2</t>
  </si>
  <si>
    <t>5.9</t>
  </si>
  <si>
    <t>8.8</t>
  </si>
  <si>
    <t>2027 Journals Price List - Minipacks</t>
  </si>
  <si>
    <t>2027 Journals Price List - Tiered Pricing</t>
  </si>
  <si>
    <t>2027
Print Only
GBP</t>
  </si>
  <si>
    <t>2027
Print Only
USD</t>
  </si>
  <si>
    <t>2027
Print Only
EUR</t>
  </si>
  <si>
    <t>2027
Bundle
GBP</t>
  </si>
  <si>
    <t>2027
Bundle
USD</t>
  </si>
  <si>
    <t>2027
Bundle
EUR</t>
  </si>
  <si>
    <t>2027
Online Only
GBP</t>
  </si>
  <si>
    <t>2027
Online Only
USD</t>
  </si>
  <si>
    <t>2027
Online Only
EUR</t>
  </si>
  <si>
    <t>Volume Range2027</t>
  </si>
  <si>
    <t>2027 Institutions Print Only GBP</t>
  </si>
  <si>
    <t>2027 Institutions Print Only USD</t>
  </si>
  <si>
    <t>2027 Institutions Print Only EUR</t>
  </si>
  <si>
    <t>2027 Institutions Bundle GBP</t>
  </si>
  <si>
    <t>2027 Institutions Bundle USD</t>
  </si>
  <si>
    <t>2027 Institutions Bundle EUR</t>
  </si>
  <si>
    <t>2027 Institutions Online Only GBP</t>
  </si>
  <si>
    <t>2027 Institutions Online Only USD</t>
  </si>
  <si>
    <t>2027 Institutions Online Only EUR</t>
  </si>
  <si>
    <t>Impact Factor 2025 Updated</t>
  </si>
  <si>
    <t>2027
Mini Pack Price
(Print Only)
GBP</t>
  </si>
  <si>
    <t>2027
Mini Pack Price
(Print Only)
USD</t>
  </si>
  <si>
    <t>2027
Mini Pack Price
(Print Only)
EUR</t>
  </si>
  <si>
    <t>2027
Mini Pack Price
(Print + Online)
GBP</t>
  </si>
  <si>
    <t>2027
Mini Pack Price
(Print + Online)
USD</t>
  </si>
  <si>
    <t>2027
Mini Pack Price
(Print + Online)
EUR</t>
  </si>
  <si>
    <t>2027
Mini Pack Price
(Online Only)
GBP</t>
  </si>
  <si>
    <t>2027
Mini Pack Price
(Online Only)
USD</t>
  </si>
  <si>
    <t>2027
Mini Pack Price
(Online Only)
EUR</t>
  </si>
  <si>
    <t>France</t>
  </si>
  <si>
    <t>Canada</t>
  </si>
  <si>
    <t>Caribbean and Latin America</t>
  </si>
  <si>
    <t>2027 Journals Price List</t>
  </si>
  <si>
    <t>TBC</t>
  </si>
  <si>
    <t>No Impact Factor</t>
  </si>
  <si>
    <t>Forthcoming URL</t>
  </si>
  <si>
    <t>Antiquity plus Full Archive Bundle</t>
  </si>
  <si>
    <t>2000079279</t>
  </si>
  <si>
    <t>2000079281</t>
  </si>
  <si>
    <t>2000079283</t>
  </si>
  <si>
    <t>Cambridge Prisms: Ecosystem Recovery</t>
  </si>
  <si>
    <t>ERC</t>
  </si>
  <si>
    <t>2979-8949</t>
  </si>
  <si>
    <t>ERCB-0000</t>
  </si>
  <si>
    <t>New launch for 2027. Gold Open Access, online only. OPRS opens for submissions in Setember 2026 but official launch September 2027 for marketing.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</si>
</sst>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[$£-809]* #,##0_-;\-[$£-809]* #,##0_-;_-[$£-809]* &quot;-&quot;??_-;_-@_-"/>
    <numFmt numFmtId="165" formatCode="[$-809]dd\ mmmm\ yyyy;@"/>
    <numFmt numFmtId="166" formatCode="_(&quot;$&quot;* #,##0_);_(&quot;$&quot;* \(#,##0\);_(&quot;$&quot;* &quot;-&quot;??_);_(@_)"/>
    <numFmt numFmtId="167" formatCode="_([$€-2]\ * #,##0_);_([$€-2]\ * \(#,##0\);_([$€-2]\ * &quot;-&quot;??_);_(@_)"/>
    <numFmt numFmtId="168" formatCode="[$£-809]#,##0"/>
    <numFmt numFmtId="169" formatCode="[$$-409]#,##0"/>
    <numFmt numFmtId="170" formatCode="[$€-2]\ #,##0"/>
    <numFmt numFmtId="171" formatCode="&quot;£&quot;#,##0"/>
    <numFmt numFmtId="172" formatCode="[$€-1809]#,##0"/>
    <numFmt numFmtId="173" formatCode="[$$-1004]#,##0"/>
    <numFmt numFmtId="174" formatCode="[$$-45C]#,##0"/>
    <numFmt numFmtId="175" formatCode="#,##0\ [$€-425]"/>
    <numFmt numFmtId="176" formatCode="[$$-C09]#,##0"/>
    <numFmt numFmtId="177" formatCode="[$€-C07]\ #,##0"/>
  </numFmts>
  <fonts count="2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b/>
      <sz val="8"/>
      <name val="Calibri"/>
      <family val="2"/>
    </font>
    <font>
      <sz val="8"/>
      <color theme="1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b/>
      <i/>
      <sz val="10"/>
      <color theme="4" tint="-0.249977111117893"/>
      <name val="Calibri"/>
      <family val="2"/>
      <scheme val="minor"/>
    </font>
    <font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8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16" fillId="0" borderId="3"/>
    <xf numFmtId="0" fontId="19" fillId="0" borderId="0"/>
  </cellStyleXfs>
  <cellXfs count="182">
    <xf numFmtId="0" fontId="0" fillId="0" borderId="0" xfId="0"/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1" fillId="2" borderId="0" xfId="0" applyFont="1" applyFill="1" applyAlignment="1">
      <alignment horizontal="center" vertical="top"/>
    </xf>
    <xf numFmtId="49" fontId="1" fillId="2" borderId="0" xfId="0" applyNumberFormat="1" applyFont="1" applyFill="1" applyAlignment="1">
      <alignment vertical="top"/>
    </xf>
    <xf numFmtId="4" fontId="1" fillId="2" borderId="0" xfId="0" applyNumberFormat="1" applyFont="1" applyFill="1" applyAlignment="1">
      <alignment horizontal="center" vertical="top"/>
    </xf>
    <xf numFmtId="164" fontId="1" fillId="2" borderId="0" xfId="0" applyNumberFormat="1" applyFont="1" applyFill="1" applyAlignment="1">
      <alignment horizontal="center" vertical="top"/>
    </xf>
    <xf numFmtId="165" fontId="1" fillId="2" borderId="0" xfId="0" applyNumberFormat="1" applyFont="1" applyFill="1" applyAlignment="1">
      <alignment horizontal="left" vertical="top"/>
    </xf>
    <xf numFmtId="165" fontId="1" fillId="2" borderId="0" xfId="0" applyNumberFormat="1" applyFont="1" applyFill="1" applyAlignment="1">
      <alignment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center" vertical="top"/>
    </xf>
    <xf numFmtId="49" fontId="1" fillId="4" borderId="0" xfId="0" applyNumberFormat="1" applyFont="1" applyFill="1" applyAlignment="1">
      <alignment vertical="top"/>
    </xf>
    <xf numFmtId="4" fontId="1" fillId="4" borderId="0" xfId="0" applyNumberFormat="1" applyFont="1" applyFill="1" applyAlignment="1">
      <alignment horizontal="center" vertical="top"/>
    </xf>
    <xf numFmtId="164" fontId="1" fillId="4" borderId="0" xfId="0" applyNumberFormat="1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6" fillId="2" borderId="0" xfId="1" applyFont="1" applyFill="1"/>
    <xf numFmtId="0" fontId="7" fillId="2" borderId="0" xfId="1" applyFont="1" applyFill="1"/>
    <xf numFmtId="0" fontId="6" fillId="2" borderId="0" xfId="1" applyFont="1" applyFill="1" applyAlignment="1">
      <alignment wrapText="1"/>
    </xf>
    <xf numFmtId="0" fontId="8" fillId="2" borderId="0" xfId="2" applyFont="1" applyFill="1"/>
    <xf numFmtId="0" fontId="9" fillId="0" borderId="0" xfId="1" applyFont="1"/>
    <xf numFmtId="0" fontId="8" fillId="0" borderId="0" xfId="2" applyFont="1"/>
    <xf numFmtId="0" fontId="10" fillId="2" borderId="0" xfId="3" applyFont="1" applyFill="1"/>
    <xf numFmtId="14" fontId="6" fillId="2" borderId="0" xfId="1" applyNumberFormat="1" applyFont="1" applyFill="1" applyAlignment="1">
      <alignment wrapText="1"/>
    </xf>
    <xf numFmtId="49" fontId="8" fillId="0" borderId="0" xfId="2" applyNumberFormat="1" applyFont="1"/>
    <xf numFmtId="0" fontId="8" fillId="0" borderId="0" xfId="2" applyFont="1" applyAlignment="1">
      <alignment wrapText="1"/>
    </xf>
    <xf numFmtId="166" fontId="1" fillId="2" borderId="0" xfId="0" applyNumberFormat="1" applyFont="1" applyFill="1" applyAlignment="1">
      <alignment horizontal="center" vertical="top" wrapText="1"/>
    </xf>
    <xf numFmtId="166" fontId="1" fillId="4" borderId="0" xfId="0" applyNumberFormat="1" applyFont="1" applyFill="1" applyAlignment="1">
      <alignment horizontal="center" vertical="top" wrapText="1"/>
    </xf>
    <xf numFmtId="167" fontId="1" fillId="2" borderId="0" xfId="0" applyNumberFormat="1" applyFont="1" applyFill="1" applyAlignment="1">
      <alignment horizontal="center" vertical="top"/>
    </xf>
    <xf numFmtId="167" fontId="1" fillId="4" borderId="0" xfId="0" applyNumberFormat="1" applyFont="1" applyFill="1" applyAlignment="1">
      <alignment horizontal="center" vertical="top"/>
    </xf>
    <xf numFmtId="166" fontId="1" fillId="2" borderId="0" xfId="0" applyNumberFormat="1" applyFont="1" applyFill="1" applyAlignment="1">
      <alignment horizontal="center" vertical="top"/>
    </xf>
    <xf numFmtId="166" fontId="1" fillId="4" borderId="0" xfId="0" applyNumberFormat="1" applyFont="1" applyFill="1" applyAlignment="1">
      <alignment horizontal="center" vertical="top"/>
    </xf>
    <xf numFmtId="0" fontId="6" fillId="4" borderId="0" xfId="1" applyFont="1" applyFill="1"/>
    <xf numFmtId="0" fontId="10" fillId="4" borderId="0" xfId="3" applyFont="1" applyFill="1"/>
    <xf numFmtId="14" fontId="6" fillId="4" borderId="0" xfId="1" applyNumberFormat="1" applyFont="1" applyFill="1" applyAlignment="1">
      <alignment wrapText="1"/>
    </xf>
    <xf numFmtId="0" fontId="8" fillId="4" borderId="0" xfId="2" applyFont="1" applyFill="1"/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167" fontId="1" fillId="2" borderId="0" xfId="0" applyNumberFormat="1" applyFont="1" applyFill="1" applyAlignment="1">
      <alignment horizontal="left" vertical="center"/>
    </xf>
    <xf numFmtId="166" fontId="1" fillId="2" borderId="0" xfId="0" applyNumberFormat="1" applyFont="1" applyFill="1" applyAlignment="1">
      <alignment horizontal="left" vertical="center"/>
    </xf>
    <xf numFmtId="166" fontId="1" fillId="2" borderId="0" xfId="0" applyNumberFormat="1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65" fontId="1" fillId="2" borderId="0" xfId="0" applyNumberFormat="1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2" fillId="4" borderId="0" xfId="2" applyFont="1" applyFill="1"/>
    <xf numFmtId="0" fontId="14" fillId="0" borderId="0" xfId="1" applyFont="1"/>
    <xf numFmtId="0" fontId="12" fillId="0" borderId="0" xfId="2" applyFo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6" fillId="0" borderId="1" xfId="4" applyFont="1" applyBorder="1" applyAlignment="1">
      <alignment horizontal="left" vertical="top"/>
    </xf>
    <xf numFmtId="0" fontId="6" fillId="0" borderId="1" xfId="4" applyFont="1" applyBorder="1" applyAlignment="1">
      <alignment horizontal="center" vertical="top"/>
    </xf>
    <xf numFmtId="0" fontId="6" fillId="0" borderId="0" xfId="4" applyFont="1" applyAlignment="1">
      <alignment horizontal="left" vertical="top"/>
    </xf>
    <xf numFmtId="168" fontId="6" fillId="0" borderId="0" xfId="4" applyNumberFormat="1" applyFont="1" applyAlignment="1">
      <alignment horizontal="left" vertical="top"/>
    </xf>
    <xf numFmtId="169" fontId="6" fillId="0" borderId="0" xfId="4" applyNumberFormat="1" applyFont="1" applyAlignment="1">
      <alignment horizontal="left" vertical="top"/>
    </xf>
    <xf numFmtId="168" fontId="6" fillId="0" borderId="1" xfId="4" applyNumberFormat="1" applyFont="1" applyBorder="1" applyAlignment="1">
      <alignment horizontal="center" vertical="top"/>
    </xf>
    <xf numFmtId="169" fontId="6" fillId="0" borderId="1" xfId="4" applyNumberFormat="1" applyFont="1" applyBorder="1" applyAlignment="1">
      <alignment horizontal="center" vertical="top"/>
    </xf>
    <xf numFmtId="0" fontId="6" fillId="4" borderId="0" xfId="4" applyFont="1" applyFill="1" applyAlignment="1">
      <alignment horizontal="left" vertical="top"/>
    </xf>
    <xf numFmtId="168" fontId="6" fillId="4" borderId="0" xfId="4" applyNumberFormat="1" applyFont="1" applyFill="1" applyAlignment="1">
      <alignment horizontal="left" vertical="top"/>
    </xf>
    <xf numFmtId="169" fontId="6" fillId="4" borderId="0" xfId="4" applyNumberFormat="1" applyFont="1" applyFill="1" applyAlignment="1">
      <alignment horizontal="left" vertical="top"/>
    </xf>
    <xf numFmtId="0" fontId="6" fillId="0" borderId="0" xfId="1" applyFont="1"/>
    <xf numFmtId="49" fontId="6" fillId="0" borderId="0" xfId="1" applyNumberFormat="1" applyFont="1"/>
    <xf numFmtId="170" fontId="0" fillId="0" borderId="0" xfId="0" applyNumberFormat="1"/>
    <xf numFmtId="0" fontId="1" fillId="2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170" fontId="15" fillId="0" borderId="1" xfId="0" applyNumberFormat="1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9" fontId="6" fillId="0" borderId="1" xfId="4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8" fontId="6" fillId="0" borderId="1" xfId="4" applyNumberFormat="1" applyFont="1" applyBorder="1" applyAlignment="1">
      <alignment horizontal="center" vertical="center"/>
    </xf>
    <xf numFmtId="0" fontId="8" fillId="4" borderId="0" xfId="2" applyFont="1" applyFill="1" applyAlignment="1">
      <alignment vertical="center"/>
    </xf>
    <xf numFmtId="0" fontId="6" fillId="0" borderId="1" xfId="2" applyFont="1" applyBorder="1" applyAlignment="1">
      <alignment vertical="center"/>
    </xf>
    <xf numFmtId="0" fontId="8" fillId="0" borderId="1" xfId="2" applyFont="1" applyBorder="1" applyAlignment="1">
      <alignment vertical="center"/>
    </xf>
    <xf numFmtId="0" fontId="8" fillId="0" borderId="1" xfId="2" applyFont="1" applyBorder="1" applyAlignment="1">
      <alignment vertical="center" wrapText="1"/>
    </xf>
    <xf numFmtId="0" fontId="9" fillId="0" borderId="0" xfId="1" applyFont="1" applyAlignment="1">
      <alignment vertical="center"/>
    </xf>
    <xf numFmtId="0" fontId="8" fillId="0" borderId="0" xfId="2" applyFont="1" applyAlignment="1">
      <alignment vertical="center"/>
    </xf>
    <xf numFmtId="0" fontId="6" fillId="0" borderId="1" xfId="2" applyFont="1" applyBorder="1" applyAlignment="1">
      <alignment vertical="center" wrapText="1"/>
    </xf>
    <xf numFmtId="49" fontId="8" fillId="4" borderId="0" xfId="2" applyNumberFormat="1" applyFont="1" applyFill="1" applyAlignment="1">
      <alignment vertical="center"/>
    </xf>
    <xf numFmtId="0" fontId="7" fillId="0" borderId="1" xfId="4" applyFont="1" applyBorder="1" applyAlignment="1">
      <alignment horizontal="center" vertical="center" wrapText="1"/>
    </xf>
    <xf numFmtId="168" fontId="7" fillId="0" borderId="1" xfId="4" applyNumberFormat="1" applyFont="1" applyBorder="1" applyAlignment="1">
      <alignment horizontal="center" vertical="center" wrapText="1"/>
    </xf>
    <xf numFmtId="169" fontId="7" fillId="0" borderId="1" xfId="4" applyNumberFormat="1" applyFont="1" applyBorder="1" applyAlignment="1">
      <alignment horizontal="center" vertical="center" wrapText="1"/>
    </xf>
    <xf numFmtId="0" fontId="7" fillId="0" borderId="1" xfId="4" applyFont="1" applyBorder="1" applyAlignment="1">
      <alignment horizontal="left" vertical="center" wrapText="1"/>
    </xf>
    <xf numFmtId="0" fontId="13" fillId="0" borderId="1" xfId="2" applyFont="1" applyBorder="1" applyAlignment="1">
      <alignment vertical="center" wrapText="1"/>
    </xf>
    <xf numFmtId="0" fontId="13" fillId="0" borderId="1" xfId="2" applyFont="1" applyBorder="1" applyAlignment="1">
      <alignment horizontal="center" vertical="center" wrapText="1"/>
    </xf>
    <xf numFmtId="165" fontId="1" fillId="2" borderId="0" xfId="0" applyNumberFormat="1" applyFont="1" applyFill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5" fontId="18" fillId="2" borderId="0" xfId="0" applyNumberFormat="1" applyFont="1" applyFill="1" applyAlignment="1">
      <alignment horizontal="left" vertical="center"/>
    </xf>
    <xf numFmtId="0" fontId="17" fillId="4" borderId="0" xfId="5" applyFont="1" applyFill="1" applyBorder="1" applyAlignment="1">
      <alignment horizontal="left" vertical="top" textRotation="90" wrapText="1"/>
    </xf>
    <xf numFmtId="4" fontId="1" fillId="2" borderId="0" xfId="0" applyNumberFormat="1" applyFont="1" applyFill="1" applyAlignment="1">
      <alignment horizontal="center" vertical="center"/>
    </xf>
    <xf numFmtId="0" fontId="1" fillId="0" borderId="1" xfId="0" applyFont="1" applyBorder="1" applyAlignment="1">
      <alignment vertical="center"/>
    </xf>
    <xf numFmtId="167" fontId="1" fillId="2" borderId="0" xfId="0" applyNumberFormat="1" applyFont="1" applyFill="1" applyAlignment="1">
      <alignment horizontal="left" vertical="top"/>
    </xf>
    <xf numFmtId="170" fontId="0" fillId="0" borderId="0" xfId="0" applyNumberFormat="1" applyAlignment="1">
      <alignment horizontal="left"/>
    </xf>
    <xf numFmtId="167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7" fontId="1" fillId="0" borderId="0" xfId="0" applyNumberFormat="1" applyFont="1" applyAlignment="1">
      <alignment horizontal="left" vertical="top"/>
    </xf>
    <xf numFmtId="166" fontId="1" fillId="0" borderId="0" xfId="0" applyNumberFormat="1" applyFont="1" applyAlignment="1">
      <alignment horizontal="left" vertical="top"/>
    </xf>
    <xf numFmtId="166" fontId="1" fillId="0" borderId="0" xfId="0" applyNumberFormat="1" applyFont="1" applyAlignment="1">
      <alignment horizontal="left" vertical="top" wrapText="1"/>
    </xf>
    <xf numFmtId="171" fontId="1" fillId="0" borderId="0" xfId="0" applyNumberFormat="1" applyFont="1" applyAlignment="1">
      <alignment horizontal="left" vertical="top"/>
    </xf>
    <xf numFmtId="170" fontId="6" fillId="0" borderId="1" xfId="4" applyNumberFormat="1" applyFont="1" applyBorder="1" applyAlignment="1">
      <alignment horizontal="center" vertical="top"/>
    </xf>
    <xf numFmtId="0" fontId="6" fillId="0" borderId="1" xfId="4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/>
    </xf>
    <xf numFmtId="0" fontId="1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168" fontId="9" fillId="4" borderId="1" xfId="4" applyNumberFormat="1" applyFont="1" applyFill="1" applyBorder="1" applyAlignment="1">
      <alignment horizontal="center" vertical="center"/>
    </xf>
    <xf numFmtId="169" fontId="20" fillId="4" borderId="1" xfId="0" applyNumberFormat="1" applyFont="1" applyFill="1" applyBorder="1" applyAlignment="1">
      <alignment horizontal="center" vertical="center"/>
    </xf>
    <xf numFmtId="172" fontId="9" fillId="4" borderId="1" xfId="4" applyNumberFormat="1" applyFont="1" applyFill="1" applyBorder="1" applyAlignment="1">
      <alignment horizontal="center" vertical="center"/>
    </xf>
    <xf numFmtId="0" fontId="18" fillId="4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49" fontId="20" fillId="0" borderId="1" xfId="0" applyNumberFormat="1" applyFont="1" applyBorder="1" applyAlignment="1">
      <alignment horizontal="center" vertical="top"/>
    </xf>
    <xf numFmtId="0" fontId="18" fillId="0" borderId="1" xfId="0" applyFont="1" applyBorder="1" applyAlignment="1">
      <alignment horizontal="center" vertical="top"/>
    </xf>
    <xf numFmtId="171" fontId="9" fillId="4" borderId="1" xfId="4" applyNumberFormat="1" applyFont="1" applyFill="1" applyBorder="1" applyAlignment="1">
      <alignment horizontal="center" vertical="center"/>
    </xf>
    <xf numFmtId="173" fontId="20" fillId="4" borderId="1" xfId="0" applyNumberFormat="1" applyFont="1" applyFill="1" applyBorder="1" applyAlignment="1">
      <alignment horizontal="center" vertical="center"/>
    </xf>
    <xf numFmtId="171" fontId="9" fillId="0" borderId="1" xfId="4" applyNumberFormat="1" applyFont="1" applyBorder="1" applyAlignment="1">
      <alignment horizontal="center" vertical="center"/>
    </xf>
    <xf numFmtId="174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0" xfId="6"/>
    <xf numFmtId="49" fontId="22" fillId="2" borderId="0" xfId="6" applyNumberFormat="1" applyFont="1" applyFill="1" applyAlignment="1">
      <alignment vertical="top"/>
    </xf>
    <xf numFmtId="0" fontId="17" fillId="4" borderId="0" xfId="5" applyFont="1" applyFill="1" applyBorder="1" applyAlignment="1">
      <alignment horizontal="left" vertical="center" textRotation="90" wrapText="1"/>
    </xf>
    <xf numFmtId="0" fontId="17" fillId="0" borderId="2" xfId="5" applyFont="1" applyBorder="1" applyAlignment="1">
      <alignment horizontal="center" vertical="center" textRotation="90" wrapText="1"/>
    </xf>
    <xf numFmtId="0" fontId="17" fillId="0" borderId="1" xfId="5" applyFont="1" applyBorder="1" applyAlignment="1">
      <alignment horizontal="center" vertical="center" textRotation="90" wrapText="1"/>
    </xf>
    <xf numFmtId="0" fontId="17" fillId="0" borderId="1" xfId="5" applyFont="1" applyBorder="1" applyAlignment="1">
      <alignment horizontal="center" vertical="center" textRotation="90" wrapText="1" readingOrder="1"/>
    </xf>
    <xf numFmtId="49" fontId="17" fillId="0" borderId="1" xfId="5" applyNumberFormat="1" applyFont="1" applyBorder="1" applyAlignment="1">
      <alignment horizontal="center" vertical="center" textRotation="90" wrapText="1"/>
    </xf>
    <xf numFmtId="164" fontId="17" fillId="4" borderId="1" xfId="5" applyNumberFormat="1" applyFont="1" applyFill="1" applyBorder="1" applyAlignment="1">
      <alignment horizontal="center" vertical="center" textRotation="90" wrapText="1"/>
    </xf>
    <xf numFmtId="167" fontId="17" fillId="4" borderId="1" xfId="5" applyNumberFormat="1" applyFont="1" applyFill="1" applyBorder="1" applyAlignment="1">
      <alignment horizontal="center" vertical="center" textRotation="90" wrapText="1"/>
    </xf>
    <xf numFmtId="166" fontId="17" fillId="4" borderId="1" xfId="5" applyNumberFormat="1" applyFont="1" applyFill="1" applyBorder="1" applyAlignment="1">
      <alignment horizontal="center" vertical="center" textRotation="90" wrapText="1"/>
    </xf>
    <xf numFmtId="164" fontId="17" fillId="0" borderId="1" xfId="5" applyNumberFormat="1" applyFont="1" applyBorder="1" applyAlignment="1">
      <alignment horizontal="center" vertical="center" textRotation="90" wrapText="1"/>
    </xf>
    <xf numFmtId="167" fontId="17" fillId="0" borderId="1" xfId="5" applyNumberFormat="1" applyFont="1" applyBorder="1" applyAlignment="1">
      <alignment horizontal="center" vertical="center" textRotation="90" wrapText="1"/>
    </xf>
    <xf numFmtId="166" fontId="17" fillId="0" borderId="1" xfId="5" applyNumberFormat="1" applyFont="1" applyBorder="1" applyAlignment="1">
      <alignment horizontal="center" vertical="center" textRotation="90" wrapText="1"/>
    </xf>
    <xf numFmtId="0" fontId="17" fillId="3" borderId="1" xfId="5" applyFont="1" applyFill="1" applyBorder="1" applyAlignment="1">
      <alignment horizontal="center" vertical="center" textRotation="90" wrapText="1"/>
    </xf>
    <xf numFmtId="0" fontId="17" fillId="0" borderId="0" xfId="5" applyFont="1" applyBorder="1" applyAlignment="1">
      <alignment horizontal="left" vertical="center" textRotation="90" wrapText="1"/>
    </xf>
    <xf numFmtId="170" fontId="6" fillId="2" borderId="0" xfId="1" applyNumberFormat="1" applyFont="1" applyFill="1"/>
    <xf numFmtId="170" fontId="6" fillId="4" borderId="0" xfId="1" applyNumberFormat="1" applyFont="1" applyFill="1"/>
    <xf numFmtId="170" fontId="13" fillId="0" borderId="1" xfId="2" applyNumberFormat="1" applyFont="1" applyBorder="1" applyAlignment="1">
      <alignment horizontal="center" vertical="center" wrapText="1" readingOrder="1"/>
    </xf>
    <xf numFmtId="170" fontId="1" fillId="0" borderId="1" xfId="0" applyNumberFormat="1" applyFont="1" applyBorder="1" applyAlignment="1">
      <alignment vertical="center"/>
    </xf>
    <xf numFmtId="170" fontId="8" fillId="4" borderId="0" xfId="2" applyNumberFormat="1" applyFont="1" applyFill="1"/>
    <xf numFmtId="170" fontId="8" fillId="0" borderId="0" xfId="2" applyNumberFormat="1" applyFont="1"/>
    <xf numFmtId="170" fontId="1" fillId="0" borderId="1" xfId="0" applyNumberFormat="1" applyFont="1" applyBorder="1" applyAlignment="1">
      <alignment horizontal="center" vertical="center"/>
    </xf>
    <xf numFmtId="168" fontId="6" fillId="2" borderId="0" xfId="1" applyNumberFormat="1" applyFont="1" applyFill="1"/>
    <xf numFmtId="168" fontId="6" fillId="4" borderId="0" xfId="1" applyNumberFormat="1" applyFont="1" applyFill="1"/>
    <xf numFmtId="168" fontId="13" fillId="0" borderId="1" xfId="2" applyNumberFormat="1" applyFont="1" applyBorder="1" applyAlignment="1">
      <alignment horizontal="center" vertical="center" wrapText="1" readingOrder="1"/>
    </xf>
    <xf numFmtId="168" fontId="1" fillId="0" borderId="1" xfId="0" applyNumberFormat="1" applyFont="1" applyBorder="1" applyAlignment="1">
      <alignment vertical="center"/>
    </xf>
    <xf numFmtId="168" fontId="8" fillId="4" borderId="0" xfId="2" applyNumberFormat="1" applyFont="1" applyFill="1"/>
    <xf numFmtId="168" fontId="8" fillId="0" borderId="0" xfId="2" applyNumberFormat="1" applyFont="1"/>
    <xf numFmtId="169" fontId="6" fillId="2" borderId="0" xfId="1" applyNumberFormat="1" applyFont="1" applyFill="1"/>
    <xf numFmtId="169" fontId="6" fillId="4" borderId="0" xfId="1" applyNumberFormat="1" applyFont="1" applyFill="1"/>
    <xf numFmtId="169" fontId="13" fillId="0" borderId="1" xfId="2" applyNumberFormat="1" applyFont="1" applyBorder="1" applyAlignment="1">
      <alignment horizontal="center" vertical="center" wrapText="1" readingOrder="1"/>
    </xf>
    <xf numFmtId="169" fontId="1" fillId="0" borderId="1" xfId="0" applyNumberFormat="1" applyFont="1" applyBorder="1" applyAlignment="1">
      <alignment vertical="center"/>
    </xf>
    <xf numFmtId="169" fontId="8" fillId="4" borderId="0" xfId="2" applyNumberFormat="1" applyFont="1" applyFill="1"/>
    <xf numFmtId="169" fontId="8" fillId="0" borderId="0" xfId="2" applyNumberFormat="1" applyFont="1"/>
    <xf numFmtId="49" fontId="20" fillId="0" borderId="1" xfId="0" applyNumberFormat="1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171" fontId="20" fillId="4" borderId="1" xfId="0" applyNumberFormat="1" applyFont="1" applyFill="1" applyBorder="1" applyAlignment="1">
      <alignment horizontal="center" vertical="center"/>
    </xf>
    <xf numFmtId="172" fontId="20" fillId="4" borderId="1" xfId="0" applyNumberFormat="1" applyFont="1" applyFill="1" applyBorder="1" applyAlignment="1">
      <alignment horizontal="center" vertical="center"/>
    </xf>
    <xf numFmtId="171" fontId="20" fillId="0" borderId="1" xfId="0" applyNumberFormat="1" applyFont="1" applyBorder="1" applyAlignment="1">
      <alignment horizontal="center" vertical="center"/>
    </xf>
    <xf numFmtId="174" fontId="20" fillId="0" borderId="1" xfId="0" applyNumberFormat="1" applyFont="1" applyBorder="1" applyAlignment="1">
      <alignment horizontal="center" vertical="center"/>
    </xf>
    <xf numFmtId="175" fontId="20" fillId="0" borderId="1" xfId="0" applyNumberFormat="1" applyFont="1" applyBorder="1" applyAlignment="1">
      <alignment horizontal="center" vertical="center"/>
    </xf>
    <xf numFmtId="176" fontId="20" fillId="4" borderId="1" xfId="0" applyNumberFormat="1" applyFont="1" applyFill="1" applyBorder="1" applyAlignment="1">
      <alignment horizontal="center" vertical="center"/>
    </xf>
    <xf numFmtId="170" fontId="20" fillId="4" borderId="1" xfId="0" applyNumberFormat="1" applyFont="1" applyFill="1" applyBorder="1" applyAlignment="1">
      <alignment horizontal="center" vertical="center"/>
    </xf>
    <xf numFmtId="49" fontId="20" fillId="3" borderId="1" xfId="0" applyNumberFormat="1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center" vertical="center"/>
    </xf>
    <xf numFmtId="177" fontId="20" fillId="0" borderId="1" xfId="0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/>
    </xf>
    <xf numFmtId="49" fontId="18" fillId="3" borderId="1" xfId="0" applyNumberFormat="1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168" fontId="1" fillId="0" borderId="4" xfId="0" applyNumberFormat="1" applyFont="1" applyBorder="1" applyAlignment="1">
      <alignment horizontal="center" vertical="center"/>
    </xf>
    <xf numFmtId="169" fontId="1" fillId="0" borderId="4" xfId="0" applyNumberFormat="1" applyFont="1" applyBorder="1" applyAlignment="1">
      <alignment horizontal="center" vertical="center"/>
    </xf>
    <xf numFmtId="170" fontId="1" fillId="0" borderId="4" xfId="0" applyNumberFormat="1" applyFont="1" applyBorder="1" applyAlignment="1">
      <alignment horizontal="center" vertical="center"/>
    </xf>
    <xf numFmtId="0" fontId="17" fillId="4" borderId="5" xfId="5" applyFont="1" applyFill="1" applyBorder="1" applyAlignment="1">
      <alignment horizontal="left" vertical="center" textRotation="90" wrapText="1"/>
    </xf>
    <xf numFmtId="0" fontId="21" fillId="4" borderId="6" xfId="5" applyFont="1" applyFill="1" applyBorder="1" applyAlignment="1">
      <alignment horizontal="left" vertical="top" textRotation="90" wrapText="1"/>
    </xf>
  </cellXfs>
  <cellStyles count="7">
    <cellStyle name="Heading 3" xfId="5" builtinId="18"/>
    <cellStyle name="Hyperlink" xfId="6" builtinId="8"/>
    <cellStyle name="Normal" xfId="0" builtinId="0"/>
    <cellStyle name="Normal 2 2 2 2" xfId="3" xr:uid="{00000000-0005-0000-0000-000003000000}"/>
    <cellStyle name="Normal 2 3 2 2" xfId="2" xr:uid="{00000000-0005-0000-0000-000002000000}"/>
    <cellStyle name="Normal 4 2" xfId="1" xr:uid="{00000000-0005-0000-0000-000001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70609</xdr:colOff>
      <xdr:row>1</xdr:row>
      <xdr:rowOff>39514</xdr:rowOff>
    </xdr:from>
    <xdr:to>
      <xdr:col>3</xdr:col>
      <xdr:colOff>537845</xdr:colOff>
      <xdr:row>3</xdr:row>
      <xdr:rowOff>106804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0172" y="289545"/>
          <a:ext cx="4255328" cy="55782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4</xdr:col>
      <xdr:colOff>1457327</xdr:colOff>
      <xdr:row>1</xdr:row>
      <xdr:rowOff>20770</xdr:rowOff>
    </xdr:from>
    <xdr:to>
      <xdr:col>5</xdr:col>
      <xdr:colOff>489585</xdr:colOff>
      <xdr:row>3</xdr:row>
      <xdr:rowOff>108729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5734052" y="268420"/>
          <a:ext cx="3581398" cy="579449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31472</xdr:colOff>
      <xdr:row>1</xdr:row>
      <xdr:rowOff>1</xdr:rowOff>
    </xdr:from>
    <xdr:to>
      <xdr:col>3</xdr:col>
      <xdr:colOff>2411894</xdr:colOff>
      <xdr:row>3</xdr:row>
      <xdr:rowOff>56817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9646" y="149088"/>
          <a:ext cx="2819400" cy="35499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349250</xdr:colOff>
      <xdr:row>1</xdr:row>
      <xdr:rowOff>47625</xdr:rowOff>
    </xdr:from>
    <xdr:to>
      <xdr:col>5</xdr:col>
      <xdr:colOff>2567940</xdr:colOff>
      <xdr:row>3</xdr:row>
      <xdr:rowOff>85907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5340350" y="200025"/>
          <a:ext cx="2212975" cy="339272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139147</xdr:colOff>
      <xdr:row>0</xdr:row>
      <xdr:rowOff>140805</xdr:rowOff>
    </xdr:from>
    <xdr:to>
      <xdr:col>3</xdr:col>
      <xdr:colOff>2221395</xdr:colOff>
      <xdr:row>3</xdr:row>
      <xdr:rowOff>56154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8234" y="140805"/>
          <a:ext cx="2819400" cy="36261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4</xdr:col>
      <xdr:colOff>438978</xdr:colOff>
      <xdr:row>0</xdr:row>
      <xdr:rowOff>123936</xdr:rowOff>
    </xdr:from>
    <xdr:ext cx="2216714" cy="37429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5996608" y="123936"/>
          <a:ext cx="2216714" cy="374290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cambridge.org/core/services/open-access-policies/open-access-journals/transparent-pricing-policy-for-journa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AG510"/>
  <sheetViews>
    <sheetView showGridLines="0" tabSelected="1" zoomScaleNormal="100" workbookViewId="0"/>
  </sheetViews>
  <sheetFormatPr defaultColWidth="9.140625" defaultRowHeight="15" x14ac:dyDescent="0.25"/>
  <cols>
    <col min="1" max="2" width="2.28515625" style="2" customWidth="1"/>
    <col min="3" max="3" width="56.85546875" style="54" customWidth="1"/>
    <col min="4" max="4" width="15.85546875" style="14" customWidth="1"/>
    <col min="5" max="5" width="68.5703125" style="70" customWidth="1"/>
    <col min="6" max="6" width="24.85546875" style="2" customWidth="1"/>
    <col min="7" max="8" width="10.7109375" style="14" customWidth="1"/>
    <col min="9" max="10" width="25.7109375" style="15" customWidth="1"/>
    <col min="11" max="12" width="25.7109375" style="2" customWidth="1"/>
    <col min="13" max="13" width="13.7109375" style="14" customWidth="1"/>
    <col min="14" max="14" width="13.7109375" style="16" customWidth="1"/>
    <col min="15" max="15" width="10.7109375" style="100" bestFit="1" customWidth="1"/>
    <col min="16" max="16" width="10.7109375" style="101" bestFit="1" customWidth="1"/>
    <col min="17" max="17" width="10.7109375" style="102" bestFit="1" customWidth="1"/>
    <col min="18" max="18" width="7" style="100" customWidth="1"/>
    <col min="19" max="19" width="8.42578125" style="101" customWidth="1"/>
    <col min="20" max="20" width="7.7109375" style="102" customWidth="1"/>
    <col min="21" max="21" width="7" style="104" customWidth="1"/>
    <col min="22" max="22" width="8.28515625" style="98" bestFit="1" customWidth="1"/>
    <col min="23" max="23" width="9.5703125" style="103" customWidth="1"/>
    <col min="24" max="24" width="41" style="70" customWidth="1"/>
    <col min="25" max="25" width="89.7109375" style="54" customWidth="1"/>
    <col min="26" max="26" width="23.85546875" style="70" customWidth="1"/>
    <col min="27" max="27" width="22.85546875" style="2" customWidth="1"/>
    <col min="28" max="28" width="66.42578125" style="54" customWidth="1"/>
    <col min="29" max="29" width="6.140625" style="14" customWidth="1"/>
    <col min="30" max="32" width="15.7109375" style="14" customWidth="1"/>
    <col min="33" max="33" width="2.28515625" style="2" customWidth="1"/>
    <col min="34" max="35" width="9.140625" style="2" customWidth="1"/>
    <col min="36" max="16384" width="9.140625" style="2"/>
  </cols>
  <sheetData>
    <row r="1" spans="2:33" ht="20.100000000000001" customHeight="1" x14ac:dyDescent="0.25">
      <c r="B1" s="1"/>
      <c r="D1" s="3"/>
      <c r="E1" s="68"/>
      <c r="F1" s="1"/>
      <c r="G1" s="3"/>
      <c r="H1" s="3"/>
      <c r="I1" s="4"/>
      <c r="J1" s="4"/>
      <c r="L1" s="1"/>
      <c r="M1" s="3"/>
      <c r="N1" s="5"/>
      <c r="O1" s="6"/>
      <c r="P1" s="97"/>
      <c r="Q1" s="31"/>
      <c r="R1" s="6"/>
      <c r="S1" s="31"/>
      <c r="T1" s="6"/>
      <c r="U1" s="31"/>
      <c r="V1" s="6"/>
      <c r="W1" s="31"/>
      <c r="X1" s="6"/>
      <c r="Y1" s="31"/>
      <c r="Z1" s="6"/>
      <c r="AA1" s="31"/>
      <c r="AB1" s="6"/>
      <c r="AC1" s="31"/>
      <c r="AD1" s="6"/>
      <c r="AE1" s="31"/>
      <c r="AF1" s="6"/>
    </row>
    <row r="2" spans="2:33" ht="19.5" customHeight="1" x14ac:dyDescent="0.25">
      <c r="B2" s="1"/>
      <c r="C2" s="52"/>
      <c r="D2" s="3"/>
      <c r="E2" s="68"/>
      <c r="F2" s="1"/>
      <c r="G2" s="3"/>
      <c r="H2" s="3"/>
      <c r="I2" s="4"/>
      <c r="J2" s="4"/>
      <c r="K2" s="1"/>
      <c r="L2" s="1"/>
      <c r="M2" s="3"/>
      <c r="N2" s="5"/>
      <c r="O2" s="6"/>
      <c r="P2" s="97"/>
      <c r="Q2" s="123"/>
      <c r="R2" s="6"/>
      <c r="S2" s="29"/>
      <c r="T2" s="31"/>
      <c r="U2" s="6"/>
      <c r="V2" s="67"/>
      <c r="W2" s="27"/>
      <c r="X2" s="68"/>
      <c r="Y2" s="52"/>
      <c r="Z2" s="68"/>
      <c r="AA2" s="1"/>
      <c r="AB2" s="52"/>
      <c r="AC2" s="3"/>
      <c r="AD2" s="3"/>
      <c r="AE2" s="3"/>
      <c r="AF2" s="3"/>
    </row>
    <row r="3" spans="2:33" ht="19.5" customHeight="1" x14ac:dyDescent="0.25">
      <c r="B3" s="1"/>
      <c r="C3" s="52"/>
      <c r="D3" s="3"/>
      <c r="E3" s="68"/>
      <c r="F3" s="1"/>
      <c r="G3" s="3"/>
      <c r="H3" s="3"/>
      <c r="I3" s="4"/>
      <c r="J3" s="124" t="s">
        <v>78</v>
      </c>
      <c r="L3" s="1"/>
      <c r="M3" s="3"/>
      <c r="N3" s="5"/>
      <c r="O3" s="6"/>
      <c r="P3" s="97"/>
      <c r="Q3" s="31"/>
      <c r="R3" s="6"/>
      <c r="S3" s="29"/>
      <c r="T3" s="31"/>
      <c r="U3" s="6"/>
      <c r="V3" s="67"/>
      <c r="W3" s="27"/>
      <c r="X3" s="68"/>
      <c r="Y3" s="52"/>
      <c r="Z3" s="68"/>
      <c r="AA3" s="1"/>
      <c r="AB3" s="52"/>
      <c r="AC3" s="3"/>
      <c r="AD3" s="3"/>
      <c r="AE3" s="3"/>
      <c r="AF3" s="3"/>
    </row>
    <row r="4" spans="2:33" ht="11.25" customHeight="1" x14ac:dyDescent="0.25">
      <c r="B4" s="1"/>
      <c r="C4" s="52"/>
      <c r="D4" s="3"/>
      <c r="E4" s="68"/>
      <c r="F4" s="1"/>
      <c r="G4" s="3"/>
      <c r="H4" s="3"/>
      <c r="I4" s="4"/>
      <c r="J4" s="4"/>
      <c r="K4" s="1"/>
      <c r="L4" s="1"/>
      <c r="M4" s="3"/>
      <c r="N4" s="5"/>
      <c r="O4" s="6"/>
      <c r="P4" s="97"/>
      <c r="Q4" s="31"/>
      <c r="R4" s="6"/>
      <c r="S4" s="29"/>
      <c r="T4" s="31"/>
      <c r="U4" s="6"/>
      <c r="V4" s="67"/>
      <c r="W4" s="27"/>
      <c r="X4" s="68"/>
      <c r="Y4" s="52"/>
      <c r="Z4" s="68"/>
      <c r="AA4" s="1"/>
      <c r="AB4" s="52"/>
      <c r="AC4" s="3"/>
      <c r="AD4" s="3"/>
      <c r="AE4" s="3"/>
      <c r="AF4" s="3"/>
    </row>
    <row r="5" spans="2:33" s="45" customFormat="1" ht="15.75" customHeight="1" x14ac:dyDescent="0.25">
      <c r="B5" s="37"/>
      <c r="C5" s="38" t="s">
        <v>3747</v>
      </c>
      <c r="D5" s="51"/>
      <c r="E5" s="39"/>
      <c r="F5" s="37"/>
      <c r="G5" s="51"/>
      <c r="H5" s="51"/>
      <c r="I5" s="40"/>
      <c r="J5" s="40"/>
      <c r="K5" s="37"/>
      <c r="L5" s="37"/>
      <c r="M5" s="51"/>
      <c r="N5" s="95"/>
      <c r="O5" s="41"/>
      <c r="P5" s="42"/>
      <c r="Q5" s="43"/>
      <c r="R5" s="41"/>
      <c r="S5" s="42"/>
      <c r="T5" s="43"/>
      <c r="U5" s="41"/>
      <c r="V5" s="67"/>
      <c r="W5" s="44"/>
      <c r="X5" s="39"/>
      <c r="Y5" s="37"/>
      <c r="Z5" s="39"/>
      <c r="AA5" s="37"/>
      <c r="AB5" s="37"/>
      <c r="AC5" s="51"/>
      <c r="AD5" s="51"/>
      <c r="AE5" s="51"/>
      <c r="AF5" s="51"/>
    </row>
    <row r="6" spans="2:33" s="45" customFormat="1" ht="15.75" customHeight="1" x14ac:dyDescent="0.25">
      <c r="B6" s="37"/>
      <c r="C6" s="93">
        <f ca="1">TODAY()</f>
        <v>46267</v>
      </c>
      <c r="D6" s="91"/>
      <c r="E6" s="39"/>
      <c r="F6" s="37"/>
      <c r="G6" s="51"/>
      <c r="H6" s="51"/>
      <c r="I6" s="40"/>
      <c r="J6" s="40"/>
      <c r="K6" s="46"/>
      <c r="L6" s="37"/>
      <c r="M6" s="51"/>
      <c r="N6" s="95"/>
      <c r="O6" s="41"/>
      <c r="P6" s="42"/>
      <c r="Q6" s="43"/>
      <c r="R6" s="41"/>
      <c r="S6" s="42"/>
      <c r="T6" s="43"/>
      <c r="U6" s="41"/>
      <c r="V6" s="67"/>
      <c r="W6" s="44"/>
      <c r="X6" s="39"/>
      <c r="Y6" s="37"/>
      <c r="Z6" s="39"/>
      <c r="AA6" s="37"/>
      <c r="AB6" s="37"/>
      <c r="AC6" s="51"/>
      <c r="AD6" s="51"/>
      <c r="AE6" s="51"/>
      <c r="AF6" s="51"/>
    </row>
    <row r="7" spans="2:33" ht="3.75" customHeight="1" x14ac:dyDescent="0.25">
      <c r="B7" s="1"/>
      <c r="C7" s="71"/>
      <c r="D7" s="3"/>
      <c r="E7" s="68"/>
      <c r="F7" s="1"/>
      <c r="G7" s="3"/>
      <c r="H7" s="3"/>
      <c r="I7" s="4"/>
      <c r="J7" s="4"/>
      <c r="K7" s="8"/>
      <c r="L7" s="1"/>
      <c r="M7" s="3"/>
      <c r="N7" s="5"/>
      <c r="O7" s="6"/>
      <c r="P7" s="97"/>
      <c r="Q7" s="31"/>
      <c r="R7" s="6"/>
      <c r="S7" s="29"/>
      <c r="T7" s="31"/>
      <c r="U7" s="6"/>
      <c r="V7" s="67"/>
      <c r="W7" s="27"/>
      <c r="X7" s="68"/>
      <c r="Y7" s="52"/>
      <c r="Z7" s="68"/>
      <c r="AA7" s="1"/>
      <c r="AB7" s="52"/>
      <c r="AC7" s="3"/>
      <c r="AD7" s="3"/>
      <c r="AE7" s="3"/>
      <c r="AF7" s="3"/>
    </row>
    <row r="8" spans="2:33" ht="10.15" customHeight="1" x14ac:dyDescent="0.25">
      <c r="B8" s="9"/>
      <c r="C8" s="53"/>
      <c r="D8" s="10"/>
      <c r="E8" s="69"/>
      <c r="F8" s="9"/>
      <c r="G8" s="10"/>
      <c r="H8" s="10"/>
      <c r="I8" s="11"/>
      <c r="J8" s="11"/>
      <c r="K8" s="9"/>
      <c r="L8" s="9"/>
      <c r="M8" s="10"/>
      <c r="N8" s="12"/>
      <c r="O8" s="13"/>
      <c r="P8" s="99"/>
      <c r="Q8" s="32"/>
      <c r="R8" s="13"/>
      <c r="S8" s="30"/>
      <c r="T8" s="32"/>
      <c r="U8" s="13"/>
      <c r="V8" s="13"/>
      <c r="W8" s="28"/>
      <c r="X8" s="69"/>
      <c r="Y8" s="53"/>
      <c r="Z8" s="69"/>
      <c r="AA8" s="9"/>
      <c r="AB8" s="53"/>
      <c r="AC8" s="10"/>
      <c r="AD8" s="10"/>
      <c r="AE8" s="10"/>
      <c r="AF8" s="10"/>
      <c r="AG8" s="9"/>
    </row>
    <row r="9" spans="2:33" s="109" customFormat="1" ht="10.15" customHeight="1" x14ac:dyDescent="0.25">
      <c r="B9" s="108"/>
      <c r="C9" s="92">
        <f t="shared" ref="C9:N9" si="0">SUBTOTAL(103,C11:C509)</f>
        <v>499</v>
      </c>
      <c r="D9" s="92">
        <f t="shared" si="0"/>
        <v>499</v>
      </c>
      <c r="E9" s="92">
        <f t="shared" si="0"/>
        <v>151</v>
      </c>
      <c r="F9" s="92">
        <f t="shared" si="0"/>
        <v>499</v>
      </c>
      <c r="G9" s="92">
        <f t="shared" si="0"/>
        <v>16</v>
      </c>
      <c r="H9" s="92">
        <f t="shared" si="0"/>
        <v>12</v>
      </c>
      <c r="I9" s="92">
        <f t="shared" si="0"/>
        <v>378</v>
      </c>
      <c r="J9" s="92">
        <f t="shared" si="0"/>
        <v>493</v>
      </c>
      <c r="K9" s="92">
        <f t="shared" si="0"/>
        <v>327</v>
      </c>
      <c r="L9" s="92">
        <f t="shared" si="0"/>
        <v>487</v>
      </c>
      <c r="M9" s="92">
        <f t="shared" si="0"/>
        <v>499</v>
      </c>
      <c r="N9" s="92">
        <f t="shared" si="0"/>
        <v>487</v>
      </c>
      <c r="O9" s="177">
        <f t="shared" ref="O9:W9" si="1">SUBTOTAL(109,O11:O509)</f>
        <v>27768</v>
      </c>
      <c r="P9" s="178">
        <f t="shared" si="1"/>
        <v>47354</v>
      </c>
      <c r="Q9" s="179">
        <f t="shared" si="1"/>
        <v>2848</v>
      </c>
      <c r="R9" s="177">
        <f t="shared" si="1"/>
        <v>52455</v>
      </c>
      <c r="S9" s="178">
        <f t="shared" si="1"/>
        <v>86414</v>
      </c>
      <c r="T9" s="179">
        <f t="shared" si="1"/>
        <v>8646</v>
      </c>
      <c r="U9" s="177">
        <f t="shared" si="1"/>
        <v>84123</v>
      </c>
      <c r="V9" s="178">
        <f t="shared" si="1"/>
        <v>139828</v>
      </c>
      <c r="W9" s="179">
        <f t="shared" si="1"/>
        <v>90375</v>
      </c>
      <c r="X9" s="92">
        <f t="shared" ref="X9:AF9" si="2">SUBTOTAL(103,X11:X509)</f>
        <v>499</v>
      </c>
      <c r="Y9" s="92">
        <f t="shared" si="2"/>
        <v>256</v>
      </c>
      <c r="Z9" s="92">
        <f t="shared" si="2"/>
        <v>498</v>
      </c>
      <c r="AA9" s="92">
        <f t="shared" si="2"/>
        <v>499</v>
      </c>
      <c r="AB9" s="92">
        <f t="shared" si="2"/>
        <v>486</v>
      </c>
      <c r="AC9" s="92">
        <f t="shared" si="2"/>
        <v>499</v>
      </c>
      <c r="AD9" s="92">
        <f t="shared" si="2"/>
        <v>337</v>
      </c>
      <c r="AE9" s="92">
        <f t="shared" si="2"/>
        <v>492</v>
      </c>
      <c r="AF9" s="92">
        <f t="shared" si="2"/>
        <v>326</v>
      </c>
      <c r="AG9" s="108"/>
    </row>
    <row r="10" spans="2:33" s="137" customFormat="1" ht="216.75" customHeight="1" x14ac:dyDescent="0.25">
      <c r="B10" s="125"/>
      <c r="C10" s="127" t="s">
        <v>79</v>
      </c>
      <c r="D10" s="126" t="s">
        <v>80</v>
      </c>
      <c r="E10" s="126" t="s">
        <v>1</v>
      </c>
      <c r="F10" s="126" t="s">
        <v>81</v>
      </c>
      <c r="G10" s="127" t="s">
        <v>82</v>
      </c>
      <c r="H10" s="128" t="s">
        <v>83</v>
      </c>
      <c r="I10" s="129" t="s">
        <v>84</v>
      </c>
      <c r="J10" s="129" t="s">
        <v>85</v>
      </c>
      <c r="K10" s="129" t="s">
        <v>86</v>
      </c>
      <c r="L10" s="127" t="s">
        <v>3724</v>
      </c>
      <c r="M10" s="127" t="s">
        <v>87</v>
      </c>
      <c r="N10" s="127" t="s">
        <v>88</v>
      </c>
      <c r="O10" s="130" t="s">
        <v>3725</v>
      </c>
      <c r="P10" s="131" t="s">
        <v>3726</v>
      </c>
      <c r="Q10" s="132" t="s">
        <v>3727</v>
      </c>
      <c r="R10" s="133" t="s">
        <v>3728</v>
      </c>
      <c r="S10" s="134" t="s">
        <v>3729</v>
      </c>
      <c r="T10" s="135" t="s">
        <v>3730</v>
      </c>
      <c r="U10" s="130" t="s">
        <v>3731</v>
      </c>
      <c r="V10" s="130" t="s">
        <v>3732</v>
      </c>
      <c r="W10" s="132" t="s">
        <v>3733</v>
      </c>
      <c r="X10" s="136" t="s">
        <v>89</v>
      </c>
      <c r="Y10" s="136" t="s">
        <v>90</v>
      </c>
      <c r="Z10" s="136" t="s">
        <v>91</v>
      </c>
      <c r="AA10" s="136" t="s">
        <v>92</v>
      </c>
      <c r="AB10" s="136" t="s">
        <v>93</v>
      </c>
      <c r="AC10" s="136" t="s">
        <v>3734</v>
      </c>
      <c r="AD10" s="127" t="s">
        <v>94</v>
      </c>
      <c r="AE10" s="127" t="s">
        <v>95</v>
      </c>
      <c r="AF10" s="127" t="s">
        <v>96</v>
      </c>
      <c r="AG10" s="180"/>
    </row>
    <row r="11" spans="2:33" s="75" customFormat="1" ht="13.9" customHeight="1" x14ac:dyDescent="0.25">
      <c r="B11" s="73"/>
      <c r="C11" s="157" t="s">
        <v>97</v>
      </c>
      <c r="D11" s="157" t="s">
        <v>98</v>
      </c>
      <c r="E11" s="158"/>
      <c r="F11" s="157" t="s">
        <v>99</v>
      </c>
      <c r="G11" s="159"/>
      <c r="H11" s="159"/>
      <c r="I11" s="160" t="s">
        <v>100</v>
      </c>
      <c r="J11" s="160" t="s">
        <v>101</v>
      </c>
      <c r="K11" s="160"/>
      <c r="L11" s="160" t="s">
        <v>102</v>
      </c>
      <c r="M11" s="160">
        <v>1</v>
      </c>
      <c r="N11" s="159" t="s">
        <v>103</v>
      </c>
      <c r="O11" s="161"/>
      <c r="P11" s="119"/>
      <c r="Q11" s="162"/>
      <c r="R11" s="163"/>
      <c r="S11" s="164"/>
      <c r="T11" s="165"/>
      <c r="U11" s="161"/>
      <c r="V11" s="166"/>
      <c r="W11" s="167"/>
      <c r="X11" s="168" t="s">
        <v>104</v>
      </c>
      <c r="Y11" s="169" t="s">
        <v>105</v>
      </c>
      <c r="Z11" s="168" t="s">
        <v>106</v>
      </c>
      <c r="AA11" s="168" t="s">
        <v>107</v>
      </c>
      <c r="AB11" s="168" t="s">
        <v>108</v>
      </c>
      <c r="AC11" s="170" t="s">
        <v>3649</v>
      </c>
      <c r="AD11" s="160"/>
      <c r="AE11" s="116">
        <v>2000044380</v>
      </c>
      <c r="AF11" s="116"/>
      <c r="AG11" s="94"/>
    </row>
    <row r="12" spans="2:33" s="75" customFormat="1" ht="13.9" customHeight="1" x14ac:dyDescent="0.25">
      <c r="B12" s="73"/>
      <c r="C12" s="157" t="s">
        <v>56</v>
      </c>
      <c r="D12" s="157" t="s">
        <v>55</v>
      </c>
      <c r="E12" s="157" t="s">
        <v>109</v>
      </c>
      <c r="F12" s="157" t="s">
        <v>99</v>
      </c>
      <c r="G12" s="159"/>
      <c r="H12" s="159"/>
      <c r="I12" s="159"/>
      <c r="J12" s="160" t="s">
        <v>110</v>
      </c>
      <c r="K12" s="160"/>
      <c r="L12" s="160" t="s">
        <v>111</v>
      </c>
      <c r="M12" s="160">
        <v>4</v>
      </c>
      <c r="N12" s="159" t="s">
        <v>112</v>
      </c>
      <c r="O12" s="161"/>
      <c r="P12" s="119"/>
      <c r="Q12" s="162"/>
      <c r="R12" s="163"/>
      <c r="S12" s="164"/>
      <c r="T12" s="165"/>
      <c r="U12" s="161"/>
      <c r="V12" s="166"/>
      <c r="W12" s="167"/>
      <c r="X12" s="168" t="s">
        <v>104</v>
      </c>
      <c r="Y12" s="169"/>
      <c r="Z12" s="168" t="s">
        <v>113</v>
      </c>
      <c r="AA12" s="168" t="s">
        <v>114</v>
      </c>
      <c r="AB12" s="168" t="s">
        <v>115</v>
      </c>
      <c r="AC12" s="170" t="s">
        <v>3650</v>
      </c>
      <c r="AD12" s="159"/>
      <c r="AE12" s="116">
        <v>2000051355</v>
      </c>
      <c r="AF12" s="116"/>
      <c r="AG12" s="94"/>
    </row>
    <row r="13" spans="2:33" s="75" customFormat="1" ht="13.9" customHeight="1" x14ac:dyDescent="0.25">
      <c r="B13" s="73"/>
      <c r="C13" s="157" t="s">
        <v>58</v>
      </c>
      <c r="D13" s="157" t="s">
        <v>57</v>
      </c>
      <c r="E13" s="157" t="s">
        <v>109</v>
      </c>
      <c r="F13" s="157" t="s">
        <v>116</v>
      </c>
      <c r="G13" s="159"/>
      <c r="H13" s="159"/>
      <c r="I13" s="160" t="s">
        <v>117</v>
      </c>
      <c r="J13" s="160" t="s">
        <v>118</v>
      </c>
      <c r="K13" s="159" t="s">
        <v>119</v>
      </c>
      <c r="L13" s="160" t="s">
        <v>120</v>
      </c>
      <c r="M13" s="160">
        <v>4</v>
      </c>
      <c r="N13" s="159" t="s">
        <v>112</v>
      </c>
      <c r="O13" s="161"/>
      <c r="P13" s="119"/>
      <c r="Q13" s="162"/>
      <c r="R13" s="163">
        <v>442</v>
      </c>
      <c r="S13" s="164">
        <v>661</v>
      </c>
      <c r="T13" s="165"/>
      <c r="U13" s="161">
        <v>291</v>
      </c>
      <c r="V13" s="166">
        <v>442</v>
      </c>
      <c r="W13" s="167">
        <v>325</v>
      </c>
      <c r="X13" s="168" t="s">
        <v>121</v>
      </c>
      <c r="Y13" s="169" t="s">
        <v>122</v>
      </c>
      <c r="Z13" s="168" t="s">
        <v>113</v>
      </c>
      <c r="AA13" s="168" t="s">
        <v>123</v>
      </c>
      <c r="AB13" s="168" t="s">
        <v>124</v>
      </c>
      <c r="AC13" s="170" t="s">
        <v>3651</v>
      </c>
      <c r="AD13" s="160">
        <v>2000050755</v>
      </c>
      <c r="AE13" s="116">
        <v>2000050756</v>
      </c>
      <c r="AF13" s="107">
        <v>2000050754</v>
      </c>
      <c r="AG13" s="94"/>
    </row>
    <row r="14" spans="2:33" s="75" customFormat="1" ht="13.9" customHeight="1" x14ac:dyDescent="0.25">
      <c r="B14" s="73"/>
      <c r="C14" s="157" t="s">
        <v>125</v>
      </c>
      <c r="D14" s="157" t="s">
        <v>126</v>
      </c>
      <c r="E14" s="157"/>
      <c r="F14" s="157" t="s">
        <v>99</v>
      </c>
      <c r="G14" s="159"/>
      <c r="H14" s="159"/>
      <c r="I14" s="159" t="s">
        <v>127</v>
      </c>
      <c r="J14" s="160" t="s">
        <v>128</v>
      </c>
      <c r="K14" s="160" t="s">
        <v>129</v>
      </c>
      <c r="L14" s="160" t="s">
        <v>130</v>
      </c>
      <c r="M14" s="160">
        <v>3</v>
      </c>
      <c r="N14" s="159" t="s">
        <v>131</v>
      </c>
      <c r="O14" s="161"/>
      <c r="P14" s="119"/>
      <c r="Q14" s="162"/>
      <c r="R14" s="163"/>
      <c r="S14" s="164"/>
      <c r="T14" s="165"/>
      <c r="U14" s="161"/>
      <c r="V14" s="166"/>
      <c r="W14" s="167"/>
      <c r="X14" s="168" t="s">
        <v>104</v>
      </c>
      <c r="Y14" s="169"/>
      <c r="Z14" s="168" t="s">
        <v>132</v>
      </c>
      <c r="AA14" s="168" t="s">
        <v>133</v>
      </c>
      <c r="AB14" s="168" t="s">
        <v>134</v>
      </c>
      <c r="AC14" s="170" t="s">
        <v>3652</v>
      </c>
      <c r="AD14" s="159">
        <v>2000031961</v>
      </c>
      <c r="AE14" s="116">
        <v>2000031962</v>
      </c>
      <c r="AF14" s="116">
        <v>2000031960</v>
      </c>
      <c r="AG14" s="94"/>
    </row>
    <row r="15" spans="2:33" s="75" customFormat="1" ht="13.9" customHeight="1" x14ac:dyDescent="0.25">
      <c r="B15" s="73"/>
      <c r="C15" s="157" t="s">
        <v>135</v>
      </c>
      <c r="D15" s="157" t="s">
        <v>5</v>
      </c>
      <c r="E15" s="157" t="s">
        <v>6</v>
      </c>
      <c r="F15" s="157" t="s">
        <v>136</v>
      </c>
      <c r="G15" s="159"/>
      <c r="H15" s="159"/>
      <c r="I15" s="159"/>
      <c r="J15" s="160" t="s">
        <v>137</v>
      </c>
      <c r="K15" s="160" t="s">
        <v>138</v>
      </c>
      <c r="L15" s="160" t="s">
        <v>139</v>
      </c>
      <c r="M15" s="160">
        <v>3</v>
      </c>
      <c r="N15" s="159" t="s">
        <v>131</v>
      </c>
      <c r="O15" s="161"/>
      <c r="P15" s="119"/>
      <c r="Q15" s="162"/>
      <c r="R15" s="163">
        <v>702</v>
      </c>
      <c r="S15" s="164">
        <v>1194</v>
      </c>
      <c r="T15" s="165"/>
      <c r="U15" s="161">
        <v>438</v>
      </c>
      <c r="V15" s="166">
        <v>779</v>
      </c>
      <c r="W15" s="167"/>
      <c r="X15" s="168" t="s">
        <v>140</v>
      </c>
      <c r="Y15" s="169" t="s">
        <v>141</v>
      </c>
      <c r="Z15" s="168" t="s">
        <v>142</v>
      </c>
      <c r="AA15" s="168" t="s">
        <v>143</v>
      </c>
      <c r="AB15" s="168"/>
      <c r="AC15" s="170" t="s">
        <v>136</v>
      </c>
      <c r="AD15" s="159"/>
      <c r="AE15" s="116">
        <v>2000067960</v>
      </c>
      <c r="AF15" s="116">
        <v>2000067959</v>
      </c>
      <c r="AG15" s="94"/>
    </row>
    <row r="16" spans="2:33" s="75" customFormat="1" ht="13.9" customHeight="1" x14ac:dyDescent="0.25">
      <c r="B16" s="73"/>
      <c r="C16" s="157" t="s">
        <v>8</v>
      </c>
      <c r="D16" s="157" t="s">
        <v>7</v>
      </c>
      <c r="E16" s="157" t="s">
        <v>145</v>
      </c>
      <c r="F16" s="157" t="s">
        <v>116</v>
      </c>
      <c r="G16" s="159"/>
      <c r="H16" s="159"/>
      <c r="I16" s="159" t="s">
        <v>146</v>
      </c>
      <c r="J16" s="160" t="s">
        <v>147</v>
      </c>
      <c r="K16" s="160"/>
      <c r="L16" s="160" t="s">
        <v>148</v>
      </c>
      <c r="M16" s="160">
        <v>2</v>
      </c>
      <c r="N16" s="159" t="s">
        <v>149</v>
      </c>
      <c r="O16" s="161"/>
      <c r="P16" s="119"/>
      <c r="Q16" s="162"/>
      <c r="R16" s="163"/>
      <c r="S16" s="164"/>
      <c r="T16" s="165"/>
      <c r="U16" s="161"/>
      <c r="V16" s="166"/>
      <c r="W16" s="167"/>
      <c r="X16" s="168" t="s">
        <v>150</v>
      </c>
      <c r="Y16" s="169" t="s">
        <v>151</v>
      </c>
      <c r="Z16" s="168" t="s">
        <v>142</v>
      </c>
      <c r="AA16" s="168" t="s">
        <v>152</v>
      </c>
      <c r="AB16" s="168" t="s">
        <v>153</v>
      </c>
      <c r="AC16" s="170" t="s">
        <v>3749</v>
      </c>
      <c r="AD16" s="159">
        <v>2000067962</v>
      </c>
      <c r="AE16" s="116">
        <v>2000067961</v>
      </c>
      <c r="AF16" s="116"/>
      <c r="AG16" s="94"/>
    </row>
    <row r="17" spans="2:33" s="75" customFormat="1" ht="13.9" customHeight="1" x14ac:dyDescent="0.25">
      <c r="B17" s="73"/>
      <c r="C17" s="157" t="s">
        <v>154</v>
      </c>
      <c r="D17" s="157" t="s">
        <v>11</v>
      </c>
      <c r="E17" s="157" t="s">
        <v>12</v>
      </c>
      <c r="F17" s="157" t="s">
        <v>136</v>
      </c>
      <c r="G17" s="159"/>
      <c r="H17" s="159"/>
      <c r="I17" s="159"/>
      <c r="J17" s="160" t="s">
        <v>155</v>
      </c>
      <c r="K17" s="160" t="s">
        <v>156</v>
      </c>
      <c r="L17" s="160" t="s">
        <v>157</v>
      </c>
      <c r="M17" s="160">
        <v>8</v>
      </c>
      <c r="N17" s="159" t="s">
        <v>158</v>
      </c>
      <c r="O17" s="161"/>
      <c r="P17" s="119"/>
      <c r="Q17" s="162"/>
      <c r="R17" s="163">
        <v>1260</v>
      </c>
      <c r="S17" s="164">
        <v>2341</v>
      </c>
      <c r="T17" s="165"/>
      <c r="U17" s="161">
        <v>790</v>
      </c>
      <c r="V17" s="166">
        <v>1316</v>
      </c>
      <c r="W17" s="167"/>
      <c r="X17" s="168" t="s">
        <v>140</v>
      </c>
      <c r="Y17" s="169" t="s">
        <v>159</v>
      </c>
      <c r="Z17" s="168" t="s">
        <v>142</v>
      </c>
      <c r="AA17" s="168" t="s">
        <v>143</v>
      </c>
      <c r="AB17" s="168"/>
      <c r="AC17" s="170" t="s">
        <v>136</v>
      </c>
      <c r="AD17" s="159"/>
      <c r="AE17" s="116">
        <v>2000067964</v>
      </c>
      <c r="AF17" s="116">
        <v>2000067963</v>
      </c>
      <c r="AG17" s="94"/>
    </row>
    <row r="18" spans="2:33" s="75" customFormat="1" ht="13.9" customHeight="1" x14ac:dyDescent="0.25">
      <c r="B18" s="73"/>
      <c r="C18" s="157" t="s">
        <v>161</v>
      </c>
      <c r="D18" s="157" t="s">
        <v>162</v>
      </c>
      <c r="E18" s="157"/>
      <c r="F18" s="157" t="s">
        <v>99</v>
      </c>
      <c r="G18" s="159"/>
      <c r="H18" s="159"/>
      <c r="I18" s="159" t="s">
        <v>163</v>
      </c>
      <c r="J18" s="160" t="s">
        <v>164</v>
      </c>
      <c r="K18" s="160" t="s">
        <v>165</v>
      </c>
      <c r="L18" s="160" t="s">
        <v>166</v>
      </c>
      <c r="M18" s="160">
        <v>3</v>
      </c>
      <c r="N18" s="159" t="s">
        <v>131</v>
      </c>
      <c r="O18" s="161"/>
      <c r="P18" s="119"/>
      <c r="Q18" s="162"/>
      <c r="R18" s="163"/>
      <c r="S18" s="164"/>
      <c r="T18" s="165"/>
      <c r="U18" s="161"/>
      <c r="V18" s="166"/>
      <c r="W18" s="167"/>
      <c r="X18" s="168" t="s">
        <v>104</v>
      </c>
      <c r="Y18" s="169"/>
      <c r="Z18" s="168" t="s">
        <v>167</v>
      </c>
      <c r="AA18" s="168" t="s">
        <v>168</v>
      </c>
      <c r="AB18" s="168" t="s">
        <v>169</v>
      </c>
      <c r="AC18" s="170" t="s">
        <v>3749</v>
      </c>
      <c r="AD18" s="159">
        <v>2000047619</v>
      </c>
      <c r="AE18" s="116">
        <v>2000044597</v>
      </c>
      <c r="AF18" s="116">
        <v>2000047618</v>
      </c>
      <c r="AG18" s="94"/>
    </row>
    <row r="19" spans="2:33" s="75" customFormat="1" ht="13.9" customHeight="1" x14ac:dyDescent="0.25">
      <c r="B19" s="73"/>
      <c r="C19" s="157" t="s">
        <v>170</v>
      </c>
      <c r="D19" s="157" t="s">
        <v>171</v>
      </c>
      <c r="E19" s="157"/>
      <c r="F19" s="157" t="s">
        <v>99</v>
      </c>
      <c r="G19" s="159"/>
      <c r="H19" s="159"/>
      <c r="I19" s="159" t="s">
        <v>172</v>
      </c>
      <c r="J19" s="160" t="s">
        <v>173</v>
      </c>
      <c r="K19" s="160" t="s">
        <v>174</v>
      </c>
      <c r="L19" s="160" t="s">
        <v>175</v>
      </c>
      <c r="M19" s="160">
        <v>5</v>
      </c>
      <c r="N19" s="159" t="s">
        <v>176</v>
      </c>
      <c r="O19" s="161"/>
      <c r="P19" s="119"/>
      <c r="Q19" s="162"/>
      <c r="R19" s="163"/>
      <c r="S19" s="164"/>
      <c r="T19" s="165"/>
      <c r="U19" s="161"/>
      <c r="V19" s="166"/>
      <c r="W19" s="167"/>
      <c r="X19" s="168" t="s">
        <v>104</v>
      </c>
      <c r="Y19" s="169"/>
      <c r="Z19" s="168" t="s">
        <v>177</v>
      </c>
      <c r="AA19" s="168" t="s">
        <v>178</v>
      </c>
      <c r="AB19" s="168" t="s">
        <v>179</v>
      </c>
      <c r="AC19" s="170" t="s">
        <v>3651</v>
      </c>
      <c r="AD19" s="159">
        <v>2000035264</v>
      </c>
      <c r="AE19" s="116">
        <v>2000035265</v>
      </c>
      <c r="AF19" s="116">
        <v>2000035263</v>
      </c>
      <c r="AG19" s="94"/>
    </row>
    <row r="20" spans="2:33" s="75" customFormat="1" ht="13.9" customHeight="1" x14ac:dyDescent="0.25">
      <c r="B20" s="73"/>
      <c r="C20" s="157" t="s">
        <v>180</v>
      </c>
      <c r="D20" s="157" t="s">
        <v>181</v>
      </c>
      <c r="E20" s="157"/>
      <c r="F20" s="157" t="s">
        <v>116</v>
      </c>
      <c r="G20" s="159"/>
      <c r="H20" s="159"/>
      <c r="I20" s="159" t="s">
        <v>182</v>
      </c>
      <c r="J20" s="160" t="s">
        <v>183</v>
      </c>
      <c r="K20" s="160" t="s">
        <v>184</v>
      </c>
      <c r="L20" s="160" t="s">
        <v>185</v>
      </c>
      <c r="M20" s="160">
        <v>12</v>
      </c>
      <c r="N20" s="159" t="s">
        <v>186</v>
      </c>
      <c r="O20" s="161"/>
      <c r="P20" s="119"/>
      <c r="Q20" s="162"/>
      <c r="R20" s="163"/>
      <c r="S20" s="164"/>
      <c r="T20" s="165"/>
      <c r="U20" s="161">
        <v>674</v>
      </c>
      <c r="V20" s="166">
        <v>1010</v>
      </c>
      <c r="W20" s="167">
        <v>753</v>
      </c>
      <c r="X20" s="168" t="s">
        <v>121</v>
      </c>
      <c r="Y20" s="169" t="s">
        <v>187</v>
      </c>
      <c r="Z20" s="168" t="s">
        <v>188</v>
      </c>
      <c r="AA20" s="168" t="s">
        <v>189</v>
      </c>
      <c r="AB20" s="168" t="s">
        <v>190</v>
      </c>
      <c r="AC20" s="170" t="s">
        <v>3650</v>
      </c>
      <c r="AD20" s="159">
        <v>2000047635</v>
      </c>
      <c r="AE20" s="116">
        <v>2000047636</v>
      </c>
      <c r="AF20" s="116">
        <v>2000047634</v>
      </c>
      <c r="AG20" s="94"/>
    </row>
    <row r="21" spans="2:33" s="75" customFormat="1" ht="13.9" customHeight="1" x14ac:dyDescent="0.25">
      <c r="B21" s="73"/>
      <c r="C21" s="157" t="s">
        <v>10</v>
      </c>
      <c r="D21" s="157" t="s">
        <v>9</v>
      </c>
      <c r="E21" s="157" t="s">
        <v>191</v>
      </c>
      <c r="F21" s="157" t="s">
        <v>192</v>
      </c>
      <c r="G21" s="159"/>
      <c r="H21" s="159"/>
      <c r="I21" s="159" t="s">
        <v>193</v>
      </c>
      <c r="J21" s="160" t="s">
        <v>194</v>
      </c>
      <c r="K21" s="160" t="s">
        <v>195</v>
      </c>
      <c r="L21" s="160" t="s">
        <v>196</v>
      </c>
      <c r="M21" s="160">
        <v>1</v>
      </c>
      <c r="N21" s="159" t="s">
        <v>103</v>
      </c>
      <c r="O21" s="161"/>
      <c r="P21" s="119"/>
      <c r="Q21" s="162"/>
      <c r="R21" s="163"/>
      <c r="S21" s="164"/>
      <c r="T21" s="165"/>
      <c r="U21" s="161"/>
      <c r="V21" s="166"/>
      <c r="W21" s="167"/>
      <c r="X21" s="168" t="s">
        <v>197</v>
      </c>
      <c r="Y21" s="169" t="s">
        <v>198</v>
      </c>
      <c r="Z21" s="168" t="s">
        <v>142</v>
      </c>
      <c r="AA21" s="168" t="s">
        <v>199</v>
      </c>
      <c r="AB21" s="168" t="s">
        <v>200</v>
      </c>
      <c r="AC21" s="170" t="s">
        <v>3749</v>
      </c>
      <c r="AD21" s="159">
        <v>2000029575</v>
      </c>
      <c r="AE21" s="116">
        <v>2000029576</v>
      </c>
      <c r="AF21" s="116">
        <v>2000029574</v>
      </c>
      <c r="AG21" s="94"/>
    </row>
    <row r="22" spans="2:33" s="75" customFormat="1" ht="13.9" customHeight="1" x14ac:dyDescent="0.25">
      <c r="B22" s="73"/>
      <c r="C22" s="157" t="s">
        <v>201</v>
      </c>
      <c r="D22" s="157" t="s">
        <v>202</v>
      </c>
      <c r="E22" s="157"/>
      <c r="F22" s="157" t="s">
        <v>116</v>
      </c>
      <c r="G22" s="159">
        <v>1</v>
      </c>
      <c r="H22" s="159"/>
      <c r="I22" s="159" t="s">
        <v>203</v>
      </c>
      <c r="J22" s="160" t="s">
        <v>204</v>
      </c>
      <c r="K22" s="160"/>
      <c r="L22" s="160" t="s">
        <v>205</v>
      </c>
      <c r="M22" s="160">
        <v>1</v>
      </c>
      <c r="N22" s="159" t="s">
        <v>103</v>
      </c>
      <c r="O22" s="161"/>
      <c r="P22" s="119"/>
      <c r="Q22" s="162"/>
      <c r="R22" s="163"/>
      <c r="S22" s="164"/>
      <c r="T22" s="165"/>
      <c r="U22" s="161">
        <v>300</v>
      </c>
      <c r="V22" s="166">
        <v>401</v>
      </c>
      <c r="W22" s="167">
        <v>348</v>
      </c>
      <c r="X22" s="168" t="s">
        <v>206</v>
      </c>
      <c r="Y22" s="169" t="s">
        <v>534</v>
      </c>
      <c r="Z22" s="168" t="s">
        <v>207</v>
      </c>
      <c r="AA22" s="168" t="s">
        <v>208</v>
      </c>
      <c r="AB22" s="168" t="s">
        <v>3750</v>
      </c>
      <c r="AC22" s="170" t="s">
        <v>3749</v>
      </c>
      <c r="AD22" s="159"/>
      <c r="AE22" s="116" t="s">
        <v>3752</v>
      </c>
      <c r="AF22" s="116"/>
      <c r="AG22" s="94"/>
    </row>
    <row r="23" spans="2:33" s="75" customFormat="1" ht="13.9" customHeight="1" x14ac:dyDescent="0.25">
      <c r="B23" s="73"/>
      <c r="C23" s="157" t="s">
        <v>209</v>
      </c>
      <c r="D23" s="157" t="s">
        <v>210</v>
      </c>
      <c r="E23" s="157" t="s">
        <v>211</v>
      </c>
      <c r="F23" s="157" t="s">
        <v>212</v>
      </c>
      <c r="G23" s="159"/>
      <c r="H23" s="159"/>
      <c r="I23" s="159" t="s">
        <v>213</v>
      </c>
      <c r="J23" s="160" t="s">
        <v>214</v>
      </c>
      <c r="K23" s="160" t="s">
        <v>215</v>
      </c>
      <c r="L23" s="160" t="s">
        <v>216</v>
      </c>
      <c r="M23" s="160">
        <v>1</v>
      </c>
      <c r="N23" s="159" t="s">
        <v>103</v>
      </c>
      <c r="O23" s="161"/>
      <c r="P23" s="119"/>
      <c r="Q23" s="162"/>
      <c r="R23" s="163"/>
      <c r="S23" s="164"/>
      <c r="T23" s="165"/>
      <c r="U23" s="161"/>
      <c r="V23" s="166"/>
      <c r="W23" s="167"/>
      <c r="X23" s="168" t="s">
        <v>217</v>
      </c>
      <c r="Y23" s="169"/>
      <c r="Z23" s="168" t="s">
        <v>218</v>
      </c>
      <c r="AA23" s="168" t="s">
        <v>219</v>
      </c>
      <c r="AB23" s="168" t="s">
        <v>220</v>
      </c>
      <c r="AC23" s="170" t="s">
        <v>3653</v>
      </c>
      <c r="AD23" s="159">
        <v>2000002416</v>
      </c>
      <c r="AE23" s="116">
        <v>2000017145</v>
      </c>
      <c r="AF23" s="116">
        <v>2000022554</v>
      </c>
      <c r="AG23" s="94"/>
    </row>
    <row r="24" spans="2:33" s="75" customFormat="1" ht="13.9" customHeight="1" x14ac:dyDescent="0.25">
      <c r="B24" s="73"/>
      <c r="C24" s="157" t="s">
        <v>221</v>
      </c>
      <c r="D24" s="157" t="s">
        <v>222</v>
      </c>
      <c r="E24" s="157" t="s">
        <v>223</v>
      </c>
      <c r="F24" s="157" t="s">
        <v>136</v>
      </c>
      <c r="G24" s="159"/>
      <c r="H24" s="159"/>
      <c r="I24" s="159"/>
      <c r="J24" s="160" t="s">
        <v>224</v>
      </c>
      <c r="K24" s="160"/>
      <c r="L24" s="160" t="s">
        <v>216</v>
      </c>
      <c r="M24" s="160">
        <v>1</v>
      </c>
      <c r="N24" s="159" t="s">
        <v>103</v>
      </c>
      <c r="O24" s="161"/>
      <c r="P24" s="119"/>
      <c r="Q24" s="162"/>
      <c r="R24" s="163"/>
      <c r="S24" s="164"/>
      <c r="T24" s="165"/>
      <c r="U24" s="161">
        <v>268</v>
      </c>
      <c r="V24" s="166">
        <v>465</v>
      </c>
      <c r="W24" s="167">
        <v>300</v>
      </c>
      <c r="X24" s="168" t="s">
        <v>225</v>
      </c>
      <c r="Y24" s="169"/>
      <c r="Z24" s="168" t="s">
        <v>218</v>
      </c>
      <c r="AA24" s="168" t="s">
        <v>226</v>
      </c>
      <c r="AB24" s="168" t="s">
        <v>220</v>
      </c>
      <c r="AC24" s="170" t="s">
        <v>136</v>
      </c>
      <c r="AD24" s="159"/>
      <c r="AE24" s="116">
        <v>2000073283</v>
      </c>
      <c r="AF24" s="116"/>
      <c r="AG24" s="94"/>
    </row>
    <row r="25" spans="2:33" s="75" customFormat="1" ht="13.9" customHeight="1" x14ac:dyDescent="0.25">
      <c r="B25" s="73"/>
      <c r="C25" s="157" t="s">
        <v>14</v>
      </c>
      <c r="D25" s="157" t="s">
        <v>13</v>
      </c>
      <c r="E25" s="157" t="s">
        <v>227</v>
      </c>
      <c r="F25" s="157" t="s">
        <v>116</v>
      </c>
      <c r="G25" s="159"/>
      <c r="H25" s="159"/>
      <c r="I25" s="159" t="s">
        <v>228</v>
      </c>
      <c r="J25" s="160" t="s">
        <v>229</v>
      </c>
      <c r="K25" s="160" t="s">
        <v>230</v>
      </c>
      <c r="L25" s="160" t="s">
        <v>231</v>
      </c>
      <c r="M25" s="160">
        <v>5</v>
      </c>
      <c r="N25" s="159" t="s">
        <v>176</v>
      </c>
      <c r="O25" s="161"/>
      <c r="P25" s="119"/>
      <c r="Q25" s="162"/>
      <c r="R25" s="163"/>
      <c r="S25" s="164"/>
      <c r="T25" s="165"/>
      <c r="U25" s="161"/>
      <c r="V25" s="166"/>
      <c r="W25" s="167"/>
      <c r="X25" s="168" t="s">
        <v>206</v>
      </c>
      <c r="Y25" s="169" t="s">
        <v>232</v>
      </c>
      <c r="Z25" s="168" t="s">
        <v>142</v>
      </c>
      <c r="AA25" s="168" t="s">
        <v>233</v>
      </c>
      <c r="AB25" s="168" t="s">
        <v>234</v>
      </c>
      <c r="AC25" s="170" t="s">
        <v>3653</v>
      </c>
      <c r="AD25" s="159">
        <v>2000029563</v>
      </c>
      <c r="AE25" s="116">
        <v>2000029564</v>
      </c>
      <c r="AF25" s="116">
        <v>2000029562</v>
      </c>
      <c r="AG25" s="94"/>
    </row>
    <row r="26" spans="2:33" s="75" customFormat="1" ht="13.9" customHeight="1" x14ac:dyDescent="0.25">
      <c r="B26" s="73"/>
      <c r="C26" s="157" t="s">
        <v>235</v>
      </c>
      <c r="D26" s="157" t="s">
        <v>236</v>
      </c>
      <c r="E26" s="157"/>
      <c r="F26" s="157" t="s">
        <v>99</v>
      </c>
      <c r="G26" s="159">
        <v>1</v>
      </c>
      <c r="H26" s="159"/>
      <c r="I26" s="159" t="s">
        <v>237</v>
      </c>
      <c r="J26" s="160" t="s">
        <v>238</v>
      </c>
      <c r="K26" s="160"/>
      <c r="L26" s="160" t="s">
        <v>239</v>
      </c>
      <c r="M26" s="160">
        <v>1</v>
      </c>
      <c r="N26" s="159" t="s">
        <v>103</v>
      </c>
      <c r="O26" s="161"/>
      <c r="P26" s="119"/>
      <c r="Q26" s="162"/>
      <c r="R26" s="163"/>
      <c r="S26" s="164"/>
      <c r="T26" s="165"/>
      <c r="U26" s="161"/>
      <c r="V26" s="166"/>
      <c r="W26" s="167"/>
      <c r="X26" s="168" t="s">
        <v>104</v>
      </c>
      <c r="Y26" s="169" t="s">
        <v>240</v>
      </c>
      <c r="Z26" s="168" t="s">
        <v>207</v>
      </c>
      <c r="AA26" s="168" t="s">
        <v>241</v>
      </c>
      <c r="AB26" s="168" t="s">
        <v>3750</v>
      </c>
      <c r="AC26" s="170" t="s">
        <v>3654</v>
      </c>
      <c r="AD26" s="159"/>
      <c r="AE26" s="116" t="s">
        <v>3748</v>
      </c>
      <c r="AF26" s="116"/>
      <c r="AG26" s="94"/>
    </row>
    <row r="27" spans="2:33" s="75" customFormat="1" ht="13.9" customHeight="1" x14ac:dyDescent="0.25">
      <c r="B27" s="73"/>
      <c r="C27" s="157" t="s">
        <v>242</v>
      </c>
      <c r="D27" s="157" t="s">
        <v>243</v>
      </c>
      <c r="E27" s="157"/>
      <c r="F27" s="157" t="s">
        <v>99</v>
      </c>
      <c r="G27" s="159"/>
      <c r="H27" s="159"/>
      <c r="I27" s="159" t="s">
        <v>244</v>
      </c>
      <c r="J27" s="160" t="s">
        <v>245</v>
      </c>
      <c r="K27" s="160"/>
      <c r="L27" s="160" t="s">
        <v>246</v>
      </c>
      <c r="M27" s="160">
        <v>1</v>
      </c>
      <c r="N27" s="159" t="s">
        <v>103</v>
      </c>
      <c r="O27" s="161"/>
      <c r="P27" s="119"/>
      <c r="Q27" s="162"/>
      <c r="R27" s="163"/>
      <c r="S27" s="164"/>
      <c r="T27" s="165"/>
      <c r="U27" s="161"/>
      <c r="V27" s="166"/>
      <c r="W27" s="167"/>
      <c r="X27" s="168" t="s">
        <v>247</v>
      </c>
      <c r="Y27" s="169" t="s">
        <v>105</v>
      </c>
      <c r="Z27" s="168" t="s">
        <v>106</v>
      </c>
      <c r="AA27" s="168" t="s">
        <v>248</v>
      </c>
      <c r="AB27" s="168" t="s">
        <v>249</v>
      </c>
      <c r="AC27" s="170" t="s">
        <v>3655</v>
      </c>
      <c r="AD27" s="159"/>
      <c r="AE27" s="116">
        <v>2000047892</v>
      </c>
      <c r="AF27" s="116"/>
      <c r="AG27" s="94"/>
    </row>
    <row r="28" spans="2:33" s="75" customFormat="1" ht="13.9" customHeight="1" x14ac:dyDescent="0.25">
      <c r="B28" s="73"/>
      <c r="C28" s="157" t="s">
        <v>250</v>
      </c>
      <c r="D28" s="157" t="s">
        <v>251</v>
      </c>
      <c r="E28" s="157"/>
      <c r="F28" s="157" t="s">
        <v>116</v>
      </c>
      <c r="G28" s="159"/>
      <c r="H28" s="159"/>
      <c r="I28" s="159" t="s">
        <v>252</v>
      </c>
      <c r="J28" s="160" t="s">
        <v>253</v>
      </c>
      <c r="K28" s="160" t="s">
        <v>254</v>
      </c>
      <c r="L28" s="160" t="s">
        <v>255</v>
      </c>
      <c r="M28" s="160">
        <v>1</v>
      </c>
      <c r="N28" s="159" t="s">
        <v>103</v>
      </c>
      <c r="O28" s="161"/>
      <c r="P28" s="119"/>
      <c r="Q28" s="162"/>
      <c r="R28" s="163"/>
      <c r="S28" s="164"/>
      <c r="T28" s="165"/>
      <c r="U28" s="161">
        <v>1453</v>
      </c>
      <c r="V28" s="166">
        <v>2494</v>
      </c>
      <c r="W28" s="167">
        <v>1625</v>
      </c>
      <c r="X28" s="168" t="s">
        <v>206</v>
      </c>
      <c r="Y28" s="169" t="s">
        <v>187</v>
      </c>
      <c r="Z28" s="168" t="s">
        <v>207</v>
      </c>
      <c r="AA28" s="168" t="s">
        <v>256</v>
      </c>
      <c r="AB28" s="168" t="s">
        <v>257</v>
      </c>
      <c r="AC28" s="170" t="s">
        <v>3656</v>
      </c>
      <c r="AD28" s="159">
        <v>2000002504</v>
      </c>
      <c r="AE28" s="116">
        <v>2000017167</v>
      </c>
      <c r="AF28" s="116">
        <v>2000022556</v>
      </c>
      <c r="AG28" s="94"/>
    </row>
    <row r="29" spans="2:33" s="75" customFormat="1" ht="13.9" customHeight="1" x14ac:dyDescent="0.25">
      <c r="B29" s="73"/>
      <c r="C29" s="157" t="s">
        <v>258</v>
      </c>
      <c r="D29" s="157" t="s">
        <v>259</v>
      </c>
      <c r="E29" s="157"/>
      <c r="F29" s="157" t="s">
        <v>99</v>
      </c>
      <c r="G29" s="159"/>
      <c r="H29" s="159"/>
      <c r="I29" s="159" t="s">
        <v>260</v>
      </c>
      <c r="J29" s="160" t="s">
        <v>261</v>
      </c>
      <c r="K29" s="160" t="s">
        <v>262</v>
      </c>
      <c r="L29" s="160" t="s">
        <v>263</v>
      </c>
      <c r="M29" s="160">
        <v>1</v>
      </c>
      <c r="N29" s="159" t="s">
        <v>103</v>
      </c>
      <c r="O29" s="161"/>
      <c r="P29" s="119"/>
      <c r="Q29" s="162"/>
      <c r="R29" s="163"/>
      <c r="S29" s="164"/>
      <c r="T29" s="165"/>
      <c r="U29" s="161"/>
      <c r="V29" s="166"/>
      <c r="W29" s="167"/>
      <c r="X29" s="168" t="s">
        <v>104</v>
      </c>
      <c r="Y29" s="169"/>
      <c r="Z29" s="168" t="s">
        <v>264</v>
      </c>
      <c r="AA29" s="168" t="s">
        <v>265</v>
      </c>
      <c r="AB29" s="168" t="s">
        <v>266</v>
      </c>
      <c r="AC29" s="170" t="s">
        <v>3657</v>
      </c>
      <c r="AD29" s="159">
        <v>2000015765</v>
      </c>
      <c r="AE29" s="116">
        <v>2000020549</v>
      </c>
      <c r="AF29" s="116">
        <v>2000022557</v>
      </c>
      <c r="AG29" s="94"/>
    </row>
    <row r="30" spans="2:33" s="75" customFormat="1" ht="13.9" customHeight="1" x14ac:dyDescent="0.25">
      <c r="B30" s="73"/>
      <c r="C30" s="157" t="s">
        <v>267</v>
      </c>
      <c r="D30" s="157" t="s">
        <v>268</v>
      </c>
      <c r="E30" s="157" t="s">
        <v>269</v>
      </c>
      <c r="F30" s="157" t="s">
        <v>116</v>
      </c>
      <c r="G30" s="159"/>
      <c r="H30" s="159"/>
      <c r="I30" s="159" t="s">
        <v>270</v>
      </c>
      <c r="J30" s="160" t="s">
        <v>271</v>
      </c>
      <c r="K30" s="160" t="s">
        <v>272</v>
      </c>
      <c r="L30" s="160" t="s">
        <v>273</v>
      </c>
      <c r="M30" s="160">
        <v>4</v>
      </c>
      <c r="N30" s="159" t="s">
        <v>112</v>
      </c>
      <c r="O30" s="161"/>
      <c r="P30" s="119"/>
      <c r="Q30" s="162"/>
      <c r="R30" s="163">
        <v>303</v>
      </c>
      <c r="S30" s="164">
        <v>435</v>
      </c>
      <c r="T30" s="172">
        <v>364</v>
      </c>
      <c r="U30" s="161">
        <v>203</v>
      </c>
      <c r="V30" s="166">
        <v>292</v>
      </c>
      <c r="W30" s="167">
        <v>244</v>
      </c>
      <c r="X30" s="168" t="s">
        <v>121</v>
      </c>
      <c r="Y30" s="169" t="s">
        <v>274</v>
      </c>
      <c r="Z30" s="168" t="s">
        <v>218</v>
      </c>
      <c r="AA30" s="168" t="s">
        <v>275</v>
      </c>
      <c r="AB30" s="168" t="s">
        <v>276</v>
      </c>
      <c r="AC30" s="170" t="s">
        <v>3749</v>
      </c>
      <c r="AD30" s="159">
        <v>2000051370</v>
      </c>
      <c r="AE30" s="116">
        <v>2000051371</v>
      </c>
      <c r="AF30" s="116">
        <v>2000051368</v>
      </c>
      <c r="AG30" s="94"/>
    </row>
    <row r="31" spans="2:33" s="75" customFormat="1" ht="13.9" customHeight="1" x14ac:dyDescent="0.25">
      <c r="B31" s="73"/>
      <c r="C31" s="157" t="s">
        <v>277</v>
      </c>
      <c r="D31" s="157" t="s">
        <v>278</v>
      </c>
      <c r="E31" s="157"/>
      <c r="F31" s="157" t="s">
        <v>116</v>
      </c>
      <c r="G31" s="159"/>
      <c r="H31" s="159"/>
      <c r="I31" s="159" t="s">
        <v>279</v>
      </c>
      <c r="J31" s="160" t="s">
        <v>280</v>
      </c>
      <c r="K31" s="160" t="s">
        <v>281</v>
      </c>
      <c r="L31" s="160" t="s">
        <v>282</v>
      </c>
      <c r="M31" s="160">
        <v>1</v>
      </c>
      <c r="N31" s="159" t="s">
        <v>103</v>
      </c>
      <c r="O31" s="161"/>
      <c r="P31" s="119"/>
      <c r="Q31" s="162"/>
      <c r="R31" s="163">
        <v>168</v>
      </c>
      <c r="S31" s="164">
        <v>287</v>
      </c>
      <c r="T31" s="172">
        <v>211</v>
      </c>
      <c r="U31" s="161">
        <v>130</v>
      </c>
      <c r="V31" s="166">
        <v>215</v>
      </c>
      <c r="W31" s="167">
        <v>164</v>
      </c>
      <c r="X31" s="168" t="s">
        <v>206</v>
      </c>
      <c r="Y31" s="169" t="s">
        <v>283</v>
      </c>
      <c r="Z31" s="168" t="s">
        <v>218</v>
      </c>
      <c r="AA31" s="168" t="s">
        <v>284</v>
      </c>
      <c r="AB31" s="168" t="s">
        <v>285</v>
      </c>
      <c r="AC31" s="170" t="s">
        <v>3658</v>
      </c>
      <c r="AD31" s="159">
        <v>2000024789</v>
      </c>
      <c r="AE31" s="116">
        <v>2000024839</v>
      </c>
      <c r="AF31" s="116">
        <v>2000024886</v>
      </c>
      <c r="AG31" s="94"/>
    </row>
    <row r="32" spans="2:33" s="75" customFormat="1" ht="13.9" customHeight="1" x14ac:dyDescent="0.25">
      <c r="B32" s="73"/>
      <c r="C32" s="157" t="s">
        <v>286</v>
      </c>
      <c r="D32" s="157" t="s">
        <v>287</v>
      </c>
      <c r="E32" s="157"/>
      <c r="F32" s="157" t="s">
        <v>99</v>
      </c>
      <c r="G32" s="159"/>
      <c r="H32" s="159"/>
      <c r="I32" s="159" t="s">
        <v>288</v>
      </c>
      <c r="J32" s="160" t="s">
        <v>289</v>
      </c>
      <c r="K32" s="160" t="s">
        <v>290</v>
      </c>
      <c r="L32" s="160" t="s">
        <v>291</v>
      </c>
      <c r="M32" s="160">
        <v>1</v>
      </c>
      <c r="N32" s="159" t="s">
        <v>103</v>
      </c>
      <c r="O32" s="161"/>
      <c r="P32" s="119"/>
      <c r="Q32" s="162"/>
      <c r="R32" s="163"/>
      <c r="S32" s="164"/>
      <c r="T32" s="172"/>
      <c r="U32" s="161"/>
      <c r="V32" s="166"/>
      <c r="W32" s="167"/>
      <c r="X32" s="168" t="s">
        <v>104</v>
      </c>
      <c r="Y32" s="169"/>
      <c r="Z32" s="168" t="s">
        <v>188</v>
      </c>
      <c r="AA32" s="168" t="s">
        <v>292</v>
      </c>
      <c r="AB32" s="168" t="s">
        <v>293</v>
      </c>
      <c r="AC32" s="170" t="s">
        <v>3659</v>
      </c>
      <c r="AD32" s="159">
        <v>2000010846</v>
      </c>
      <c r="AE32" s="116">
        <v>2000015948</v>
      </c>
      <c r="AF32" s="116">
        <v>2000022558</v>
      </c>
      <c r="AG32" s="94"/>
    </row>
    <row r="33" spans="2:33" s="75" customFormat="1" ht="13.9" customHeight="1" x14ac:dyDescent="0.25">
      <c r="B33" s="73"/>
      <c r="C33" s="157" t="s">
        <v>294</v>
      </c>
      <c r="D33" s="157" t="s">
        <v>295</v>
      </c>
      <c r="E33" s="157"/>
      <c r="F33" s="157" t="s">
        <v>116</v>
      </c>
      <c r="G33" s="159"/>
      <c r="H33" s="159"/>
      <c r="I33" s="159" t="s">
        <v>296</v>
      </c>
      <c r="J33" s="160" t="s">
        <v>297</v>
      </c>
      <c r="K33" s="160" t="s">
        <v>298</v>
      </c>
      <c r="L33" s="160" t="s">
        <v>299</v>
      </c>
      <c r="M33" s="160">
        <v>4</v>
      </c>
      <c r="N33" s="159" t="s">
        <v>112</v>
      </c>
      <c r="O33" s="161"/>
      <c r="P33" s="119"/>
      <c r="Q33" s="162"/>
      <c r="R33" s="163">
        <v>394</v>
      </c>
      <c r="S33" s="164">
        <v>610</v>
      </c>
      <c r="T33" s="172"/>
      <c r="U33" s="161">
        <v>249</v>
      </c>
      <c r="V33" s="166">
        <v>385</v>
      </c>
      <c r="W33" s="167">
        <v>277</v>
      </c>
      <c r="X33" s="168" t="s">
        <v>206</v>
      </c>
      <c r="Y33" s="169" t="s">
        <v>300</v>
      </c>
      <c r="Z33" s="168" t="s">
        <v>167</v>
      </c>
      <c r="AA33" s="168" t="s">
        <v>301</v>
      </c>
      <c r="AB33" s="168" t="s">
        <v>302</v>
      </c>
      <c r="AC33" s="170" t="s">
        <v>3656</v>
      </c>
      <c r="AD33" s="159">
        <v>2000051511</v>
      </c>
      <c r="AE33" s="116">
        <v>2000051512</v>
      </c>
      <c r="AF33" s="116">
        <v>2000051510</v>
      </c>
      <c r="AG33" s="94"/>
    </row>
    <row r="34" spans="2:33" s="75" customFormat="1" ht="13.9" customHeight="1" x14ac:dyDescent="0.25">
      <c r="B34" s="73"/>
      <c r="C34" s="157" t="s">
        <v>303</v>
      </c>
      <c r="D34" s="157" t="s">
        <v>304</v>
      </c>
      <c r="E34" s="157"/>
      <c r="F34" s="157" t="s">
        <v>99</v>
      </c>
      <c r="G34" s="159"/>
      <c r="H34" s="159"/>
      <c r="I34" s="159" t="s">
        <v>305</v>
      </c>
      <c r="J34" s="160" t="s">
        <v>306</v>
      </c>
      <c r="K34" s="160" t="s">
        <v>307</v>
      </c>
      <c r="L34" s="160" t="s">
        <v>308</v>
      </c>
      <c r="M34" s="160">
        <v>2</v>
      </c>
      <c r="N34" s="159" t="s">
        <v>149</v>
      </c>
      <c r="O34" s="161"/>
      <c r="P34" s="119"/>
      <c r="Q34" s="162"/>
      <c r="R34" s="163"/>
      <c r="S34" s="164"/>
      <c r="T34" s="172"/>
      <c r="U34" s="161"/>
      <c r="V34" s="166"/>
      <c r="W34" s="167"/>
      <c r="X34" s="168" t="s">
        <v>104</v>
      </c>
      <c r="Y34" s="169" t="s">
        <v>309</v>
      </c>
      <c r="Z34" s="168" t="s">
        <v>167</v>
      </c>
      <c r="AA34" s="168" t="s">
        <v>310</v>
      </c>
      <c r="AB34" s="168" t="s">
        <v>311</v>
      </c>
      <c r="AC34" s="170" t="s">
        <v>3660</v>
      </c>
      <c r="AD34" s="159">
        <v>2000031930</v>
      </c>
      <c r="AE34" s="116">
        <v>2000031931</v>
      </c>
      <c r="AF34" s="116">
        <v>2000031929</v>
      </c>
      <c r="AG34" s="94"/>
    </row>
    <row r="35" spans="2:33" s="75" customFormat="1" ht="13.9" customHeight="1" x14ac:dyDescent="0.25">
      <c r="B35" s="73"/>
      <c r="C35" s="157" t="s">
        <v>312</v>
      </c>
      <c r="D35" s="157" t="s">
        <v>313</v>
      </c>
      <c r="E35" s="157"/>
      <c r="F35" s="157" t="s">
        <v>314</v>
      </c>
      <c r="G35" s="159"/>
      <c r="H35" s="159"/>
      <c r="I35" s="159"/>
      <c r="J35" s="160" t="s">
        <v>315</v>
      </c>
      <c r="K35" s="160"/>
      <c r="L35" s="160" t="s">
        <v>316</v>
      </c>
      <c r="M35" s="160">
        <v>1</v>
      </c>
      <c r="N35" s="159" t="s">
        <v>103</v>
      </c>
      <c r="O35" s="161"/>
      <c r="P35" s="119"/>
      <c r="Q35" s="162"/>
      <c r="R35" s="163"/>
      <c r="S35" s="164"/>
      <c r="T35" s="172"/>
      <c r="U35" s="161"/>
      <c r="V35" s="166"/>
      <c r="W35" s="167"/>
      <c r="X35" s="168" t="s">
        <v>317</v>
      </c>
      <c r="Y35" s="169" t="s">
        <v>318</v>
      </c>
      <c r="Z35" s="168" t="s">
        <v>167</v>
      </c>
      <c r="AA35" s="168" t="s">
        <v>319</v>
      </c>
      <c r="AB35" s="168" t="s">
        <v>320</v>
      </c>
      <c r="AC35" s="170" t="s">
        <v>3650</v>
      </c>
      <c r="AD35" s="159"/>
      <c r="AE35" s="116">
        <v>2000051574</v>
      </c>
      <c r="AF35" s="116"/>
      <c r="AG35" s="94"/>
    </row>
    <row r="36" spans="2:33" s="75" customFormat="1" ht="13.9" customHeight="1" x14ac:dyDescent="0.25">
      <c r="B36" s="73"/>
      <c r="C36" s="157" t="s">
        <v>321</v>
      </c>
      <c r="D36" s="157" t="s">
        <v>322</v>
      </c>
      <c r="E36" s="157"/>
      <c r="F36" s="157" t="s">
        <v>99</v>
      </c>
      <c r="G36" s="159">
        <v>1</v>
      </c>
      <c r="H36" s="159"/>
      <c r="I36" s="159" t="s">
        <v>323</v>
      </c>
      <c r="J36" s="160" t="s">
        <v>324</v>
      </c>
      <c r="K36" s="160"/>
      <c r="L36" s="160" t="s">
        <v>325</v>
      </c>
      <c r="M36" s="160">
        <v>1</v>
      </c>
      <c r="N36" s="159" t="s">
        <v>103</v>
      </c>
      <c r="O36" s="161"/>
      <c r="P36" s="119"/>
      <c r="Q36" s="162"/>
      <c r="R36" s="163"/>
      <c r="S36" s="164"/>
      <c r="T36" s="172"/>
      <c r="U36" s="161"/>
      <c r="V36" s="166"/>
      <c r="W36" s="167"/>
      <c r="X36" s="168" t="s">
        <v>247</v>
      </c>
      <c r="Y36" s="169" t="s">
        <v>326</v>
      </c>
      <c r="Z36" s="168" t="s">
        <v>327</v>
      </c>
      <c r="AA36" s="168" t="s">
        <v>328</v>
      </c>
      <c r="AB36" s="168" t="s">
        <v>3750</v>
      </c>
      <c r="AC36" s="170" t="s">
        <v>3650</v>
      </c>
      <c r="AD36" s="159"/>
      <c r="AE36" s="116" t="s">
        <v>3748</v>
      </c>
      <c r="AF36" s="116"/>
      <c r="AG36" s="94"/>
    </row>
    <row r="37" spans="2:33" s="75" customFormat="1" ht="13.9" customHeight="1" x14ac:dyDescent="0.25">
      <c r="B37" s="73"/>
      <c r="C37" s="157" t="s">
        <v>329</v>
      </c>
      <c r="D37" s="157" t="s">
        <v>330</v>
      </c>
      <c r="E37" s="157"/>
      <c r="F37" s="157" t="s">
        <v>116</v>
      </c>
      <c r="G37" s="159"/>
      <c r="H37" s="159">
        <v>1</v>
      </c>
      <c r="I37" s="159" t="s">
        <v>331</v>
      </c>
      <c r="J37" s="160" t="s">
        <v>332</v>
      </c>
      <c r="K37" s="160" t="s">
        <v>333</v>
      </c>
      <c r="L37" s="160"/>
      <c r="M37" s="160">
        <v>0</v>
      </c>
      <c r="N37" s="159"/>
      <c r="O37" s="161"/>
      <c r="P37" s="119"/>
      <c r="Q37" s="162"/>
      <c r="R37" s="163"/>
      <c r="S37" s="164"/>
      <c r="T37" s="172"/>
      <c r="U37" s="161"/>
      <c r="V37" s="166"/>
      <c r="W37" s="167"/>
      <c r="X37" s="168" t="s">
        <v>334</v>
      </c>
      <c r="Y37" s="169" t="s">
        <v>335</v>
      </c>
      <c r="Z37" s="168" t="s">
        <v>336</v>
      </c>
      <c r="AA37" s="168" t="s">
        <v>337</v>
      </c>
      <c r="AB37" s="168" t="s">
        <v>338</v>
      </c>
      <c r="AC37" s="170" t="s">
        <v>3749</v>
      </c>
      <c r="AD37" s="159">
        <v>2000047592</v>
      </c>
      <c r="AE37" s="116">
        <v>2000047593</v>
      </c>
      <c r="AF37" s="116">
        <v>2000047591</v>
      </c>
      <c r="AG37" s="94"/>
    </row>
    <row r="38" spans="2:33" s="75" customFormat="1" ht="13.9" customHeight="1" x14ac:dyDescent="0.25">
      <c r="B38" s="73"/>
      <c r="C38" s="157" t="s">
        <v>339</v>
      </c>
      <c r="D38" s="157" t="s">
        <v>340</v>
      </c>
      <c r="E38" s="157"/>
      <c r="F38" s="157" t="s">
        <v>99</v>
      </c>
      <c r="G38" s="159"/>
      <c r="H38" s="159"/>
      <c r="I38" s="159" t="s">
        <v>341</v>
      </c>
      <c r="J38" s="160" t="s">
        <v>342</v>
      </c>
      <c r="K38" s="160" t="s">
        <v>343</v>
      </c>
      <c r="L38" s="160" t="s">
        <v>344</v>
      </c>
      <c r="M38" s="160">
        <v>4</v>
      </c>
      <c r="N38" s="159" t="s">
        <v>112</v>
      </c>
      <c r="O38" s="161"/>
      <c r="P38" s="119"/>
      <c r="Q38" s="162"/>
      <c r="R38" s="163"/>
      <c r="S38" s="164"/>
      <c r="T38" s="172"/>
      <c r="U38" s="161"/>
      <c r="V38" s="166"/>
      <c r="W38" s="167"/>
      <c r="X38" s="168" t="s">
        <v>104</v>
      </c>
      <c r="Y38" s="169"/>
      <c r="Z38" s="168" t="s">
        <v>167</v>
      </c>
      <c r="AA38" s="168" t="s">
        <v>345</v>
      </c>
      <c r="AB38" s="168" t="s">
        <v>346</v>
      </c>
      <c r="AC38" s="170" t="s">
        <v>3661</v>
      </c>
      <c r="AD38" s="159">
        <v>2000041302</v>
      </c>
      <c r="AE38" s="116">
        <v>2000041303</v>
      </c>
      <c r="AF38" s="116">
        <v>2000041301</v>
      </c>
      <c r="AG38" s="94"/>
    </row>
    <row r="39" spans="2:33" s="75" customFormat="1" ht="13.9" customHeight="1" x14ac:dyDescent="0.25">
      <c r="B39" s="73"/>
      <c r="C39" s="157" t="s">
        <v>347</v>
      </c>
      <c r="D39" s="157" t="s">
        <v>348</v>
      </c>
      <c r="E39" s="157"/>
      <c r="F39" s="157" t="s">
        <v>116</v>
      </c>
      <c r="G39" s="159"/>
      <c r="H39" s="159"/>
      <c r="I39" s="159" t="s">
        <v>349</v>
      </c>
      <c r="J39" s="160" t="s">
        <v>350</v>
      </c>
      <c r="K39" s="160" t="s">
        <v>351</v>
      </c>
      <c r="L39" s="160" t="s">
        <v>352</v>
      </c>
      <c r="M39" s="160">
        <v>4</v>
      </c>
      <c r="N39" s="159" t="s">
        <v>112</v>
      </c>
      <c r="O39" s="161">
        <v>436</v>
      </c>
      <c r="P39" s="119">
        <v>743</v>
      </c>
      <c r="Q39" s="162"/>
      <c r="R39" s="163">
        <v>394</v>
      </c>
      <c r="S39" s="164">
        <v>673</v>
      </c>
      <c r="T39" s="172"/>
      <c r="U39" s="161">
        <v>314</v>
      </c>
      <c r="V39" s="166">
        <v>536</v>
      </c>
      <c r="W39" s="167">
        <v>351</v>
      </c>
      <c r="X39" s="168" t="s">
        <v>206</v>
      </c>
      <c r="Y39" s="169" t="s">
        <v>353</v>
      </c>
      <c r="Z39" s="168" t="s">
        <v>167</v>
      </c>
      <c r="AA39" s="168" t="s">
        <v>354</v>
      </c>
      <c r="AB39" s="168" t="s">
        <v>355</v>
      </c>
      <c r="AC39" s="170" t="s">
        <v>3658</v>
      </c>
      <c r="AD39" s="159">
        <v>2000062013</v>
      </c>
      <c r="AE39" s="116">
        <v>2000062012</v>
      </c>
      <c r="AF39" s="116">
        <v>2000062000</v>
      </c>
      <c r="AG39" s="94"/>
    </row>
    <row r="40" spans="2:33" s="75" customFormat="1" ht="13.9" customHeight="1" x14ac:dyDescent="0.25">
      <c r="B40" s="73"/>
      <c r="C40" s="157" t="s">
        <v>356</v>
      </c>
      <c r="D40" s="157" t="s">
        <v>357</v>
      </c>
      <c r="E40" s="157"/>
      <c r="F40" s="157" t="s">
        <v>116</v>
      </c>
      <c r="G40" s="159"/>
      <c r="H40" s="159"/>
      <c r="I40" s="159" t="s">
        <v>358</v>
      </c>
      <c r="J40" s="160" t="s">
        <v>359</v>
      </c>
      <c r="K40" s="160" t="s">
        <v>360</v>
      </c>
      <c r="L40" s="160" t="s">
        <v>316</v>
      </c>
      <c r="M40" s="160">
        <v>1</v>
      </c>
      <c r="N40" s="159" t="s">
        <v>103</v>
      </c>
      <c r="O40" s="161"/>
      <c r="P40" s="119"/>
      <c r="Q40" s="162"/>
      <c r="R40" s="163">
        <v>224</v>
      </c>
      <c r="S40" s="164">
        <v>346</v>
      </c>
      <c r="T40" s="172"/>
      <c r="U40" s="161">
        <v>153</v>
      </c>
      <c r="V40" s="166">
        <v>235</v>
      </c>
      <c r="W40" s="167">
        <v>171</v>
      </c>
      <c r="X40" s="168" t="s">
        <v>121</v>
      </c>
      <c r="Y40" s="169" t="s">
        <v>300</v>
      </c>
      <c r="Z40" s="168" t="s">
        <v>167</v>
      </c>
      <c r="AA40" s="168" t="s">
        <v>319</v>
      </c>
      <c r="AB40" s="168" t="s">
        <v>361</v>
      </c>
      <c r="AC40" s="170" t="s">
        <v>3749</v>
      </c>
      <c r="AD40" s="159">
        <v>2000051682</v>
      </c>
      <c r="AE40" s="116">
        <v>2000051683</v>
      </c>
      <c r="AF40" s="116">
        <v>2000051681</v>
      </c>
      <c r="AG40" s="94"/>
    </row>
    <row r="41" spans="2:33" s="75" customFormat="1" ht="13.9" customHeight="1" x14ac:dyDescent="0.25">
      <c r="B41" s="73"/>
      <c r="C41" s="157" t="s">
        <v>362</v>
      </c>
      <c r="D41" s="157" t="s">
        <v>363</v>
      </c>
      <c r="E41" s="157" t="s">
        <v>364</v>
      </c>
      <c r="F41" s="157" t="s">
        <v>99</v>
      </c>
      <c r="G41" s="159"/>
      <c r="H41" s="159"/>
      <c r="I41" s="159"/>
      <c r="J41" s="160" t="s">
        <v>365</v>
      </c>
      <c r="K41" s="160"/>
      <c r="L41" s="160" t="s">
        <v>366</v>
      </c>
      <c r="M41" s="160">
        <v>1</v>
      </c>
      <c r="N41" s="159" t="s">
        <v>103</v>
      </c>
      <c r="O41" s="161"/>
      <c r="P41" s="119"/>
      <c r="Q41" s="162"/>
      <c r="R41" s="163"/>
      <c r="S41" s="164"/>
      <c r="T41" s="172"/>
      <c r="U41" s="161"/>
      <c r="V41" s="166"/>
      <c r="W41" s="167"/>
      <c r="X41" s="168" t="s">
        <v>317</v>
      </c>
      <c r="Y41" s="169" t="s">
        <v>367</v>
      </c>
      <c r="Z41" s="168" t="s">
        <v>368</v>
      </c>
      <c r="AA41" s="168" t="s">
        <v>369</v>
      </c>
      <c r="AB41" s="168" t="s">
        <v>370</v>
      </c>
      <c r="AC41" s="170" t="s">
        <v>3749</v>
      </c>
      <c r="AD41" s="159"/>
      <c r="AE41" s="116">
        <v>2000075506</v>
      </c>
      <c r="AF41" s="116"/>
      <c r="AG41" s="94"/>
    </row>
    <row r="42" spans="2:33" s="75" customFormat="1" ht="13.9" customHeight="1" x14ac:dyDescent="0.25">
      <c r="B42" s="73"/>
      <c r="C42" s="157" t="s">
        <v>371</v>
      </c>
      <c r="D42" s="157" t="s">
        <v>372</v>
      </c>
      <c r="E42" s="157"/>
      <c r="F42" s="157" t="s">
        <v>116</v>
      </c>
      <c r="G42" s="159"/>
      <c r="H42" s="159"/>
      <c r="I42" s="159" t="s">
        <v>373</v>
      </c>
      <c r="J42" s="160" t="s">
        <v>374</v>
      </c>
      <c r="K42" s="160" t="s">
        <v>375</v>
      </c>
      <c r="L42" s="160" t="s">
        <v>376</v>
      </c>
      <c r="M42" s="160">
        <v>4</v>
      </c>
      <c r="N42" s="159" t="s">
        <v>112</v>
      </c>
      <c r="O42" s="161">
        <v>934</v>
      </c>
      <c r="P42" s="119">
        <v>1612</v>
      </c>
      <c r="Q42" s="162"/>
      <c r="R42" s="163">
        <v>840</v>
      </c>
      <c r="S42" s="164">
        <v>1410</v>
      </c>
      <c r="T42" s="172"/>
      <c r="U42" s="161">
        <v>484</v>
      </c>
      <c r="V42" s="166">
        <v>830</v>
      </c>
      <c r="W42" s="167">
        <v>540</v>
      </c>
      <c r="X42" s="168" t="s">
        <v>121</v>
      </c>
      <c r="Y42" s="169" t="s">
        <v>187</v>
      </c>
      <c r="Z42" s="168" t="s">
        <v>142</v>
      </c>
      <c r="AA42" s="168" t="s">
        <v>377</v>
      </c>
      <c r="AB42" s="168" t="s">
        <v>378</v>
      </c>
      <c r="AC42" s="170" t="s">
        <v>3662</v>
      </c>
      <c r="AD42" s="159">
        <v>2000002647</v>
      </c>
      <c r="AE42" s="116">
        <v>2000017216</v>
      </c>
      <c r="AF42" s="116">
        <v>2000022560</v>
      </c>
      <c r="AG42" s="94"/>
    </row>
    <row r="43" spans="2:33" s="75" customFormat="1" ht="13.9" customHeight="1" x14ac:dyDescent="0.25">
      <c r="B43" s="73"/>
      <c r="C43" s="157" t="s">
        <v>379</v>
      </c>
      <c r="D43" s="157" t="s">
        <v>380</v>
      </c>
      <c r="E43" s="157"/>
      <c r="F43" s="157" t="s">
        <v>116</v>
      </c>
      <c r="G43" s="159"/>
      <c r="H43" s="159">
        <v>1</v>
      </c>
      <c r="I43" s="159" t="s">
        <v>381</v>
      </c>
      <c r="J43" s="160" t="s">
        <v>382</v>
      </c>
      <c r="K43" s="160" t="s">
        <v>383</v>
      </c>
      <c r="L43" s="160"/>
      <c r="M43" s="160">
        <v>0</v>
      </c>
      <c r="N43" s="159"/>
      <c r="O43" s="161"/>
      <c r="P43" s="119"/>
      <c r="Q43" s="162"/>
      <c r="R43" s="163"/>
      <c r="S43" s="164"/>
      <c r="T43" s="172"/>
      <c r="U43" s="161"/>
      <c r="V43" s="166"/>
      <c r="W43" s="167"/>
      <c r="X43" s="168" t="s">
        <v>334</v>
      </c>
      <c r="Y43" s="169" t="s">
        <v>384</v>
      </c>
      <c r="Z43" s="168" t="s">
        <v>385</v>
      </c>
      <c r="AA43" s="168" t="s">
        <v>386</v>
      </c>
      <c r="AB43" s="168" t="s">
        <v>387</v>
      </c>
      <c r="AC43" s="170" t="s">
        <v>3663</v>
      </c>
      <c r="AD43" s="159">
        <v>2000034766</v>
      </c>
      <c r="AE43" s="116">
        <v>2000034767</v>
      </c>
      <c r="AF43" s="116">
        <v>2000034765</v>
      </c>
      <c r="AG43" s="94"/>
    </row>
    <row r="44" spans="2:33" s="75" customFormat="1" ht="13.9" customHeight="1" x14ac:dyDescent="0.25">
      <c r="B44" s="73"/>
      <c r="C44" s="157" t="s">
        <v>388</v>
      </c>
      <c r="D44" s="157" t="s">
        <v>389</v>
      </c>
      <c r="E44" s="157"/>
      <c r="F44" s="157" t="s">
        <v>99</v>
      </c>
      <c r="G44" s="159"/>
      <c r="H44" s="159"/>
      <c r="I44" s="159" t="s">
        <v>390</v>
      </c>
      <c r="J44" s="160" t="s">
        <v>391</v>
      </c>
      <c r="K44" s="160" t="s">
        <v>392</v>
      </c>
      <c r="L44" s="160" t="s">
        <v>393</v>
      </c>
      <c r="M44" s="160">
        <v>1</v>
      </c>
      <c r="N44" s="159" t="s">
        <v>103</v>
      </c>
      <c r="O44" s="161"/>
      <c r="P44" s="119"/>
      <c r="Q44" s="162"/>
      <c r="R44" s="163"/>
      <c r="S44" s="164"/>
      <c r="T44" s="172"/>
      <c r="U44" s="161"/>
      <c r="V44" s="166"/>
      <c r="W44" s="167"/>
      <c r="X44" s="168" t="s">
        <v>104</v>
      </c>
      <c r="Y44" s="169"/>
      <c r="Z44" s="168" t="s">
        <v>385</v>
      </c>
      <c r="AA44" s="168" t="s">
        <v>394</v>
      </c>
      <c r="AB44" s="168" t="s">
        <v>395</v>
      </c>
      <c r="AC44" s="170" t="s">
        <v>3664</v>
      </c>
      <c r="AD44" s="159">
        <v>2000044439</v>
      </c>
      <c r="AE44" s="116">
        <v>2000044440</v>
      </c>
      <c r="AF44" s="116">
        <v>2000044438</v>
      </c>
      <c r="AG44" s="94"/>
    </row>
    <row r="45" spans="2:33" s="75" customFormat="1" ht="13.9" customHeight="1" x14ac:dyDescent="0.25">
      <c r="B45" s="73"/>
      <c r="C45" s="157" t="s">
        <v>396</v>
      </c>
      <c r="D45" s="157" t="s">
        <v>397</v>
      </c>
      <c r="E45" s="157"/>
      <c r="F45" s="157" t="s">
        <v>99</v>
      </c>
      <c r="G45" s="159"/>
      <c r="H45" s="159"/>
      <c r="I45" s="159" t="s">
        <v>398</v>
      </c>
      <c r="J45" s="160" t="s">
        <v>399</v>
      </c>
      <c r="K45" s="160"/>
      <c r="L45" s="160" t="s">
        <v>400</v>
      </c>
      <c r="M45" s="160">
        <v>1</v>
      </c>
      <c r="N45" s="159" t="s">
        <v>103</v>
      </c>
      <c r="O45" s="161"/>
      <c r="P45" s="119"/>
      <c r="Q45" s="162"/>
      <c r="R45" s="163"/>
      <c r="S45" s="164"/>
      <c r="T45" s="172"/>
      <c r="U45" s="161"/>
      <c r="V45" s="166"/>
      <c r="W45" s="167"/>
      <c r="X45" s="168" t="s">
        <v>317</v>
      </c>
      <c r="Y45" s="169"/>
      <c r="Z45" s="168" t="s">
        <v>264</v>
      </c>
      <c r="AA45" s="168" t="s">
        <v>401</v>
      </c>
      <c r="AB45" s="168" t="s">
        <v>402</v>
      </c>
      <c r="AC45" s="170" t="s">
        <v>3749</v>
      </c>
      <c r="AD45" s="159"/>
      <c r="AE45" s="116">
        <v>2000073209</v>
      </c>
      <c r="AF45" s="116"/>
      <c r="AG45" s="94"/>
    </row>
    <row r="46" spans="2:33" s="75" customFormat="1" ht="13.9" customHeight="1" x14ac:dyDescent="0.25">
      <c r="B46" s="73"/>
      <c r="C46" s="157" t="s">
        <v>403</v>
      </c>
      <c r="D46" s="157" t="s">
        <v>404</v>
      </c>
      <c r="E46" s="157"/>
      <c r="F46" s="157" t="s">
        <v>99</v>
      </c>
      <c r="G46" s="159"/>
      <c r="H46" s="159"/>
      <c r="I46" s="159" t="s">
        <v>405</v>
      </c>
      <c r="J46" s="160" t="s">
        <v>406</v>
      </c>
      <c r="K46" s="160" t="s">
        <v>407</v>
      </c>
      <c r="L46" s="160" t="s">
        <v>408</v>
      </c>
      <c r="M46" s="160">
        <v>6</v>
      </c>
      <c r="N46" s="159" t="s">
        <v>409</v>
      </c>
      <c r="O46" s="161"/>
      <c r="P46" s="119"/>
      <c r="Q46" s="162"/>
      <c r="R46" s="163"/>
      <c r="S46" s="164"/>
      <c r="T46" s="172"/>
      <c r="U46" s="161"/>
      <c r="V46" s="166"/>
      <c r="W46" s="167"/>
      <c r="X46" s="168" t="s">
        <v>104</v>
      </c>
      <c r="Y46" s="169"/>
      <c r="Z46" s="168" t="s">
        <v>410</v>
      </c>
      <c r="AA46" s="168" t="s">
        <v>411</v>
      </c>
      <c r="AB46" s="168" t="s">
        <v>412</v>
      </c>
      <c r="AC46" s="170" t="s">
        <v>3656</v>
      </c>
      <c r="AD46" s="159">
        <v>2000011976</v>
      </c>
      <c r="AE46" s="116">
        <v>2000015120</v>
      </c>
      <c r="AF46" s="116">
        <v>2000022563</v>
      </c>
      <c r="AG46" s="94"/>
    </row>
    <row r="47" spans="2:33" s="75" customFormat="1" ht="13.9" customHeight="1" x14ac:dyDescent="0.25">
      <c r="B47" s="73"/>
      <c r="C47" s="157" t="s">
        <v>413</v>
      </c>
      <c r="D47" s="157" t="s">
        <v>414</v>
      </c>
      <c r="E47" s="157"/>
      <c r="F47" s="157" t="s">
        <v>116</v>
      </c>
      <c r="G47" s="159"/>
      <c r="H47" s="159"/>
      <c r="I47" s="159" t="s">
        <v>415</v>
      </c>
      <c r="J47" s="160" t="s">
        <v>416</v>
      </c>
      <c r="K47" s="160" t="s">
        <v>417</v>
      </c>
      <c r="L47" s="160" t="s">
        <v>418</v>
      </c>
      <c r="M47" s="160">
        <v>1</v>
      </c>
      <c r="N47" s="159" t="s">
        <v>103</v>
      </c>
      <c r="O47" s="161"/>
      <c r="P47" s="119"/>
      <c r="Q47" s="162"/>
      <c r="R47" s="163">
        <v>288</v>
      </c>
      <c r="S47" s="164">
        <v>523</v>
      </c>
      <c r="T47" s="172"/>
      <c r="U47" s="161">
        <v>172</v>
      </c>
      <c r="V47" s="166">
        <v>308</v>
      </c>
      <c r="W47" s="167">
        <v>194</v>
      </c>
      <c r="X47" s="168" t="s">
        <v>121</v>
      </c>
      <c r="Y47" s="169" t="s">
        <v>300</v>
      </c>
      <c r="Z47" s="168" t="s">
        <v>113</v>
      </c>
      <c r="AA47" s="168" t="s">
        <v>419</v>
      </c>
      <c r="AB47" s="168" t="s">
        <v>420</v>
      </c>
      <c r="AC47" s="170" t="s">
        <v>3665</v>
      </c>
      <c r="AD47" s="159">
        <v>2000027063</v>
      </c>
      <c r="AE47" s="116">
        <v>2000027064</v>
      </c>
      <c r="AF47" s="116">
        <v>2000027054</v>
      </c>
      <c r="AG47" s="94"/>
    </row>
    <row r="48" spans="2:33" s="75" customFormat="1" ht="13.9" customHeight="1" x14ac:dyDescent="0.25">
      <c r="B48" s="73"/>
      <c r="C48" s="157" t="s">
        <v>421</v>
      </c>
      <c r="D48" s="157" t="s">
        <v>422</v>
      </c>
      <c r="E48" s="157"/>
      <c r="F48" s="157" t="s">
        <v>99</v>
      </c>
      <c r="G48" s="159"/>
      <c r="H48" s="159"/>
      <c r="I48" s="159" t="s">
        <v>423</v>
      </c>
      <c r="J48" s="160" t="s">
        <v>424</v>
      </c>
      <c r="K48" s="160" t="s">
        <v>425</v>
      </c>
      <c r="L48" s="160" t="s">
        <v>426</v>
      </c>
      <c r="M48" s="160">
        <v>1</v>
      </c>
      <c r="N48" s="159" t="s">
        <v>103</v>
      </c>
      <c r="O48" s="161"/>
      <c r="P48" s="119"/>
      <c r="Q48" s="162"/>
      <c r="R48" s="163"/>
      <c r="S48" s="164"/>
      <c r="T48" s="172"/>
      <c r="U48" s="161"/>
      <c r="V48" s="166"/>
      <c r="W48" s="167"/>
      <c r="X48" s="168" t="s">
        <v>104</v>
      </c>
      <c r="Y48" s="169"/>
      <c r="Z48" s="168" t="s">
        <v>427</v>
      </c>
      <c r="AA48" s="168" t="s">
        <v>428</v>
      </c>
      <c r="AB48" s="168" t="s">
        <v>429</v>
      </c>
      <c r="AC48" s="170" t="s">
        <v>3666</v>
      </c>
      <c r="AD48" s="159">
        <v>2000013510</v>
      </c>
      <c r="AE48" s="116">
        <v>2000020048</v>
      </c>
      <c r="AF48" s="116">
        <v>2000022564</v>
      </c>
      <c r="AG48" s="94"/>
    </row>
    <row r="49" spans="2:33" s="75" customFormat="1" ht="13.9" customHeight="1" x14ac:dyDescent="0.25">
      <c r="B49" s="73"/>
      <c r="C49" s="157" t="s">
        <v>430</v>
      </c>
      <c r="D49" s="157" t="s">
        <v>431</v>
      </c>
      <c r="E49" s="157"/>
      <c r="F49" s="157" t="s">
        <v>99</v>
      </c>
      <c r="G49" s="159"/>
      <c r="H49" s="159"/>
      <c r="I49" s="159" t="s">
        <v>432</v>
      </c>
      <c r="J49" s="160" t="s">
        <v>433</v>
      </c>
      <c r="K49" s="160" t="s">
        <v>434</v>
      </c>
      <c r="L49" s="160" t="s">
        <v>435</v>
      </c>
      <c r="M49" s="160">
        <v>1</v>
      </c>
      <c r="N49" s="159" t="s">
        <v>103</v>
      </c>
      <c r="O49" s="161"/>
      <c r="P49" s="119"/>
      <c r="Q49" s="162"/>
      <c r="R49" s="163"/>
      <c r="S49" s="164"/>
      <c r="T49" s="172"/>
      <c r="U49" s="161"/>
      <c r="V49" s="166"/>
      <c r="W49" s="167"/>
      <c r="X49" s="168" t="s">
        <v>104</v>
      </c>
      <c r="Y49" s="169" t="s">
        <v>436</v>
      </c>
      <c r="Z49" s="168" t="s">
        <v>427</v>
      </c>
      <c r="AA49" s="168" t="s">
        <v>437</v>
      </c>
      <c r="AB49" s="168" t="s">
        <v>438</v>
      </c>
      <c r="AC49" s="170" t="s">
        <v>3663</v>
      </c>
      <c r="AD49" s="159">
        <v>2000024798</v>
      </c>
      <c r="AE49" s="116">
        <v>2000024817</v>
      </c>
      <c r="AF49" s="116">
        <v>2000024887</v>
      </c>
      <c r="AG49" s="94"/>
    </row>
    <row r="50" spans="2:33" s="75" customFormat="1" ht="13.9" customHeight="1" x14ac:dyDescent="0.25">
      <c r="B50" s="73"/>
      <c r="C50" s="157" t="s">
        <v>439</v>
      </c>
      <c r="D50" s="157" t="s">
        <v>440</v>
      </c>
      <c r="E50" s="157"/>
      <c r="F50" s="157" t="s">
        <v>99</v>
      </c>
      <c r="G50" s="159"/>
      <c r="H50" s="159"/>
      <c r="I50" s="159" t="s">
        <v>441</v>
      </c>
      <c r="J50" s="160" t="s">
        <v>442</v>
      </c>
      <c r="K50" s="160"/>
      <c r="L50" s="160" t="s">
        <v>216</v>
      </c>
      <c r="M50" s="160">
        <v>1</v>
      </c>
      <c r="N50" s="159" t="s">
        <v>103</v>
      </c>
      <c r="O50" s="161"/>
      <c r="P50" s="119"/>
      <c r="Q50" s="162"/>
      <c r="R50" s="163"/>
      <c r="S50" s="164"/>
      <c r="T50" s="172"/>
      <c r="U50" s="161"/>
      <c r="V50" s="166"/>
      <c r="W50" s="167"/>
      <c r="X50" s="168" t="s">
        <v>317</v>
      </c>
      <c r="Y50" s="169"/>
      <c r="Z50" s="168" t="s">
        <v>410</v>
      </c>
      <c r="AA50" s="168" t="s">
        <v>443</v>
      </c>
      <c r="AB50" s="168" t="s">
        <v>444</v>
      </c>
      <c r="AC50" s="170" t="s">
        <v>3667</v>
      </c>
      <c r="AD50" s="159">
        <v>2000047782</v>
      </c>
      <c r="AE50" s="116">
        <v>2000047781</v>
      </c>
      <c r="AF50" s="116"/>
      <c r="AG50" s="94"/>
    </row>
    <row r="51" spans="2:33" s="75" customFormat="1" ht="13.9" customHeight="1" x14ac:dyDescent="0.25">
      <c r="B51" s="73"/>
      <c r="C51" s="157" t="s">
        <v>445</v>
      </c>
      <c r="D51" s="157" t="s">
        <v>446</v>
      </c>
      <c r="E51" s="157"/>
      <c r="F51" s="157" t="s">
        <v>99</v>
      </c>
      <c r="G51" s="159"/>
      <c r="H51" s="159"/>
      <c r="I51" s="159" t="s">
        <v>447</v>
      </c>
      <c r="J51" s="160" t="s">
        <v>448</v>
      </c>
      <c r="K51" s="160" t="s">
        <v>449</v>
      </c>
      <c r="L51" s="160" t="s">
        <v>450</v>
      </c>
      <c r="M51" s="160">
        <v>4</v>
      </c>
      <c r="N51" s="159" t="s">
        <v>112</v>
      </c>
      <c r="O51" s="161"/>
      <c r="P51" s="119"/>
      <c r="Q51" s="162"/>
      <c r="R51" s="163"/>
      <c r="S51" s="164"/>
      <c r="T51" s="172"/>
      <c r="U51" s="161"/>
      <c r="V51" s="166"/>
      <c r="W51" s="167"/>
      <c r="X51" s="168" t="s">
        <v>104</v>
      </c>
      <c r="Y51" s="169"/>
      <c r="Z51" s="168" t="s">
        <v>42</v>
      </c>
      <c r="AA51" s="168" t="s">
        <v>451</v>
      </c>
      <c r="AB51" s="168" t="s">
        <v>452</v>
      </c>
      <c r="AC51" s="170" t="s">
        <v>3653</v>
      </c>
      <c r="AD51" s="159">
        <v>2000043958</v>
      </c>
      <c r="AE51" s="116">
        <v>2000043959</v>
      </c>
      <c r="AF51" s="116">
        <v>2000043957</v>
      </c>
      <c r="AG51" s="94"/>
    </row>
    <row r="52" spans="2:33" s="75" customFormat="1" ht="13.9" customHeight="1" x14ac:dyDescent="0.25">
      <c r="B52" s="73"/>
      <c r="C52" s="157" t="s">
        <v>453</v>
      </c>
      <c r="D52" s="157" t="s">
        <v>454</v>
      </c>
      <c r="E52" s="157"/>
      <c r="F52" s="157" t="s">
        <v>99</v>
      </c>
      <c r="G52" s="159"/>
      <c r="H52" s="159"/>
      <c r="I52" s="159"/>
      <c r="J52" s="160" t="s">
        <v>455</v>
      </c>
      <c r="K52" s="160"/>
      <c r="L52" s="160" t="s">
        <v>456</v>
      </c>
      <c r="M52" s="160">
        <v>1</v>
      </c>
      <c r="N52" s="159" t="s">
        <v>103</v>
      </c>
      <c r="O52" s="161"/>
      <c r="P52" s="119"/>
      <c r="Q52" s="162"/>
      <c r="R52" s="163"/>
      <c r="S52" s="164"/>
      <c r="T52" s="172"/>
      <c r="U52" s="161"/>
      <c r="V52" s="166"/>
      <c r="W52" s="167"/>
      <c r="X52" s="168" t="s">
        <v>317</v>
      </c>
      <c r="Y52" s="169"/>
      <c r="Z52" s="168" t="s">
        <v>142</v>
      </c>
      <c r="AA52" s="168" t="s">
        <v>457</v>
      </c>
      <c r="AB52" s="168" t="s">
        <v>458</v>
      </c>
      <c r="AC52" s="170" t="s">
        <v>3662</v>
      </c>
      <c r="AD52" s="159"/>
      <c r="AE52" s="116">
        <v>2000073341</v>
      </c>
      <c r="AF52" s="116"/>
      <c r="AG52" s="94"/>
    </row>
    <row r="53" spans="2:33" s="75" customFormat="1" ht="13.9" customHeight="1" x14ac:dyDescent="0.25">
      <c r="B53" s="73"/>
      <c r="C53" s="157" t="s">
        <v>459</v>
      </c>
      <c r="D53" s="157" t="s">
        <v>460</v>
      </c>
      <c r="E53" s="157"/>
      <c r="F53" s="157" t="s">
        <v>99</v>
      </c>
      <c r="G53" s="159"/>
      <c r="H53" s="159"/>
      <c r="I53" s="159" t="s">
        <v>461</v>
      </c>
      <c r="J53" s="160" t="s">
        <v>462</v>
      </c>
      <c r="K53" s="160" t="s">
        <v>463</v>
      </c>
      <c r="L53" s="160" t="s">
        <v>464</v>
      </c>
      <c r="M53" s="160">
        <v>1</v>
      </c>
      <c r="N53" s="159" t="s">
        <v>103</v>
      </c>
      <c r="O53" s="161"/>
      <c r="P53" s="119"/>
      <c r="Q53" s="162"/>
      <c r="R53" s="163"/>
      <c r="S53" s="164"/>
      <c r="T53" s="172"/>
      <c r="U53" s="161"/>
      <c r="V53" s="166"/>
      <c r="W53" s="167"/>
      <c r="X53" s="168" t="s">
        <v>104</v>
      </c>
      <c r="Y53" s="169" t="s">
        <v>465</v>
      </c>
      <c r="Z53" s="168" t="s">
        <v>466</v>
      </c>
      <c r="AA53" s="168" t="s">
        <v>467</v>
      </c>
      <c r="AB53" s="168" t="s">
        <v>468</v>
      </c>
      <c r="AC53" s="170" t="s">
        <v>3668</v>
      </c>
      <c r="AD53" s="159">
        <v>2000009711</v>
      </c>
      <c r="AE53" s="116">
        <v>2000019580</v>
      </c>
      <c r="AF53" s="116">
        <v>2000022565</v>
      </c>
      <c r="AG53" s="94"/>
    </row>
    <row r="54" spans="2:33" s="75" customFormat="1" ht="13.9" customHeight="1" x14ac:dyDescent="0.25">
      <c r="B54" s="73"/>
      <c r="C54" s="157" t="s">
        <v>469</v>
      </c>
      <c r="D54" s="157" t="s">
        <v>470</v>
      </c>
      <c r="E54" s="157" t="s">
        <v>471</v>
      </c>
      <c r="F54" s="157" t="s">
        <v>116</v>
      </c>
      <c r="G54" s="159"/>
      <c r="H54" s="159"/>
      <c r="I54" s="159" t="s">
        <v>472</v>
      </c>
      <c r="J54" s="160" t="s">
        <v>473</v>
      </c>
      <c r="K54" s="160" t="s">
        <v>474</v>
      </c>
      <c r="L54" s="160" t="s">
        <v>475</v>
      </c>
      <c r="M54" s="160">
        <v>4</v>
      </c>
      <c r="N54" s="159" t="s">
        <v>112</v>
      </c>
      <c r="O54" s="161"/>
      <c r="P54" s="119"/>
      <c r="Q54" s="162"/>
      <c r="R54" s="163"/>
      <c r="S54" s="164"/>
      <c r="T54" s="172"/>
      <c r="U54" s="161">
        <v>347</v>
      </c>
      <c r="V54" s="166">
        <v>537</v>
      </c>
      <c r="W54" s="167">
        <v>388</v>
      </c>
      <c r="X54" s="168" t="s">
        <v>206</v>
      </c>
      <c r="Y54" s="169" t="s">
        <v>476</v>
      </c>
      <c r="Z54" s="168" t="s">
        <v>427</v>
      </c>
      <c r="AA54" s="168" t="s">
        <v>477</v>
      </c>
      <c r="AB54" s="168" t="s">
        <v>478</v>
      </c>
      <c r="AC54" s="170" t="s">
        <v>3652</v>
      </c>
      <c r="AD54" s="159">
        <v>2000047551</v>
      </c>
      <c r="AE54" s="116">
        <v>2000047552</v>
      </c>
      <c r="AF54" s="116">
        <v>2000047550</v>
      </c>
      <c r="AG54" s="94"/>
    </row>
    <row r="55" spans="2:33" s="75" customFormat="1" ht="13.9" customHeight="1" x14ac:dyDescent="0.25">
      <c r="B55" s="73"/>
      <c r="C55" s="157" t="s">
        <v>479</v>
      </c>
      <c r="D55" s="157" t="s">
        <v>480</v>
      </c>
      <c r="E55" s="157"/>
      <c r="F55" s="157" t="s">
        <v>99</v>
      </c>
      <c r="G55" s="159"/>
      <c r="H55" s="159"/>
      <c r="I55" s="159" t="s">
        <v>481</v>
      </c>
      <c r="J55" s="160" t="s">
        <v>482</v>
      </c>
      <c r="K55" s="160" t="s">
        <v>483</v>
      </c>
      <c r="L55" s="160" t="s">
        <v>484</v>
      </c>
      <c r="M55" s="160">
        <v>1</v>
      </c>
      <c r="N55" s="159" t="s">
        <v>103</v>
      </c>
      <c r="O55" s="161"/>
      <c r="P55" s="119"/>
      <c r="Q55" s="162"/>
      <c r="R55" s="163"/>
      <c r="S55" s="164"/>
      <c r="T55" s="172"/>
      <c r="U55" s="161"/>
      <c r="V55" s="166"/>
      <c r="W55" s="167"/>
      <c r="X55" s="168" t="s">
        <v>104</v>
      </c>
      <c r="Y55" s="169"/>
      <c r="Z55" s="168" t="s">
        <v>466</v>
      </c>
      <c r="AA55" s="168" t="s">
        <v>485</v>
      </c>
      <c r="AB55" s="168" t="s">
        <v>486</v>
      </c>
      <c r="AC55" s="170" t="s">
        <v>3667</v>
      </c>
      <c r="AD55" s="159">
        <v>2000007606</v>
      </c>
      <c r="AE55" s="116">
        <v>2000016101</v>
      </c>
      <c r="AF55" s="116">
        <v>2000022566</v>
      </c>
      <c r="AG55" s="94"/>
    </row>
    <row r="56" spans="2:33" s="75" customFormat="1" ht="13.9" customHeight="1" x14ac:dyDescent="0.25">
      <c r="B56" s="73"/>
      <c r="C56" s="157" t="s">
        <v>487</v>
      </c>
      <c r="D56" s="157" t="s">
        <v>488</v>
      </c>
      <c r="E56" s="157" t="s">
        <v>489</v>
      </c>
      <c r="F56" s="157" t="s">
        <v>212</v>
      </c>
      <c r="G56" s="159"/>
      <c r="H56" s="159"/>
      <c r="I56" s="159" t="s">
        <v>490</v>
      </c>
      <c r="J56" s="160" t="s">
        <v>491</v>
      </c>
      <c r="K56" s="160" t="s">
        <v>492</v>
      </c>
      <c r="L56" s="160" t="s">
        <v>493</v>
      </c>
      <c r="M56" s="160">
        <v>6</v>
      </c>
      <c r="N56" s="159" t="s">
        <v>409</v>
      </c>
      <c r="O56" s="161"/>
      <c r="P56" s="119"/>
      <c r="Q56" s="162"/>
      <c r="R56" s="163"/>
      <c r="S56" s="164"/>
      <c r="T56" s="172"/>
      <c r="U56" s="161"/>
      <c r="V56" s="166"/>
      <c r="W56" s="167"/>
      <c r="X56" s="168" t="s">
        <v>217</v>
      </c>
      <c r="Y56" s="169" t="s">
        <v>494</v>
      </c>
      <c r="Z56" s="168" t="s">
        <v>113</v>
      </c>
      <c r="AA56" s="168" t="s">
        <v>495</v>
      </c>
      <c r="AB56" s="168" t="s">
        <v>496</v>
      </c>
      <c r="AC56" s="170" t="s">
        <v>3649</v>
      </c>
      <c r="AD56" s="159">
        <v>2000044395</v>
      </c>
      <c r="AE56" s="116">
        <v>2000044396</v>
      </c>
      <c r="AF56" s="116">
        <v>2000044394</v>
      </c>
      <c r="AG56" s="94"/>
    </row>
    <row r="57" spans="2:33" s="75" customFormat="1" ht="13.9" customHeight="1" x14ac:dyDescent="0.25">
      <c r="B57" s="73"/>
      <c r="C57" s="157" t="s">
        <v>3751</v>
      </c>
      <c r="D57" s="157" t="s">
        <v>497</v>
      </c>
      <c r="E57" s="157" t="s">
        <v>498</v>
      </c>
      <c r="F57" s="157" t="s">
        <v>136</v>
      </c>
      <c r="G57" s="159"/>
      <c r="H57" s="159"/>
      <c r="I57" s="159"/>
      <c r="J57" s="160"/>
      <c r="K57" s="160" t="s">
        <v>499</v>
      </c>
      <c r="L57" s="160" t="s">
        <v>493</v>
      </c>
      <c r="M57" s="160">
        <v>6</v>
      </c>
      <c r="N57" s="159" t="s">
        <v>409</v>
      </c>
      <c r="O57" s="161"/>
      <c r="P57" s="119"/>
      <c r="Q57" s="162"/>
      <c r="R57" s="163">
        <v>699</v>
      </c>
      <c r="S57" s="164">
        <v>1169</v>
      </c>
      <c r="T57" s="172">
        <v>929</v>
      </c>
      <c r="U57" s="161"/>
      <c r="V57" s="166"/>
      <c r="W57" s="167"/>
      <c r="X57" s="168" t="s">
        <v>225</v>
      </c>
      <c r="Y57" s="169" t="s">
        <v>500</v>
      </c>
      <c r="Z57" s="168" t="s">
        <v>113</v>
      </c>
      <c r="AA57" s="168" t="s">
        <v>501</v>
      </c>
      <c r="AB57" s="168" t="s">
        <v>496</v>
      </c>
      <c r="AC57" s="170" t="s">
        <v>136</v>
      </c>
      <c r="AD57" s="159"/>
      <c r="AE57" s="116"/>
      <c r="AF57" s="116">
        <v>2000044729</v>
      </c>
      <c r="AG57" s="94"/>
    </row>
    <row r="58" spans="2:33" s="75" customFormat="1" ht="13.9" customHeight="1" x14ac:dyDescent="0.25">
      <c r="B58" s="73"/>
      <c r="C58" s="157" t="s">
        <v>502</v>
      </c>
      <c r="D58" s="157" t="s">
        <v>503</v>
      </c>
      <c r="E58" s="157" t="s">
        <v>504</v>
      </c>
      <c r="F58" s="157" t="s">
        <v>136</v>
      </c>
      <c r="G58" s="159">
        <v>1</v>
      </c>
      <c r="H58" s="159"/>
      <c r="I58" s="159"/>
      <c r="J58" s="160" t="s">
        <v>505</v>
      </c>
      <c r="K58" s="160"/>
      <c r="L58" s="160" t="s">
        <v>493</v>
      </c>
      <c r="M58" s="160">
        <v>6</v>
      </c>
      <c r="N58" s="159" t="s">
        <v>409</v>
      </c>
      <c r="O58" s="161"/>
      <c r="P58" s="119"/>
      <c r="Q58" s="162"/>
      <c r="R58" s="163"/>
      <c r="S58" s="164"/>
      <c r="T58" s="172"/>
      <c r="U58" s="161">
        <v>201</v>
      </c>
      <c r="V58" s="166">
        <v>332</v>
      </c>
      <c r="W58" s="167">
        <v>262</v>
      </c>
      <c r="X58" s="168" t="s">
        <v>225</v>
      </c>
      <c r="Y58" s="169" t="s">
        <v>506</v>
      </c>
      <c r="Z58" s="168" t="s">
        <v>113</v>
      </c>
      <c r="AA58" s="168" t="s">
        <v>501</v>
      </c>
      <c r="AB58" s="168" t="s">
        <v>496</v>
      </c>
      <c r="AC58" s="170" t="s">
        <v>136</v>
      </c>
      <c r="AD58" s="159"/>
      <c r="AE58" s="116">
        <v>2000077509</v>
      </c>
      <c r="AF58" s="116"/>
      <c r="AG58" s="94"/>
    </row>
    <row r="59" spans="2:33" s="75" customFormat="1" ht="13.9" customHeight="1" x14ac:dyDescent="0.25">
      <c r="B59" s="73"/>
      <c r="C59" s="157" t="s">
        <v>507</v>
      </c>
      <c r="D59" s="157" t="s">
        <v>508</v>
      </c>
      <c r="E59" s="157"/>
      <c r="F59" s="157" t="s">
        <v>99</v>
      </c>
      <c r="G59" s="159"/>
      <c r="H59" s="159"/>
      <c r="I59" s="159" t="s">
        <v>509</v>
      </c>
      <c r="J59" s="160" t="s">
        <v>510</v>
      </c>
      <c r="K59" s="160" t="s">
        <v>511</v>
      </c>
      <c r="L59" s="160" t="s">
        <v>512</v>
      </c>
      <c r="M59" s="160">
        <v>2</v>
      </c>
      <c r="N59" s="159" t="s">
        <v>149</v>
      </c>
      <c r="O59" s="161"/>
      <c r="P59" s="119"/>
      <c r="Q59" s="162"/>
      <c r="R59" s="163"/>
      <c r="S59" s="164"/>
      <c r="T59" s="172"/>
      <c r="U59" s="161"/>
      <c r="V59" s="166"/>
      <c r="W59" s="167"/>
      <c r="X59" s="168" t="s">
        <v>104</v>
      </c>
      <c r="Y59" s="169"/>
      <c r="Z59" s="168" t="s">
        <v>113</v>
      </c>
      <c r="AA59" s="168" t="s">
        <v>513</v>
      </c>
      <c r="AB59" s="168" t="s">
        <v>514</v>
      </c>
      <c r="AC59" s="170" t="s">
        <v>3651</v>
      </c>
      <c r="AD59" s="159">
        <v>2000015319</v>
      </c>
      <c r="AE59" s="116">
        <v>2000021233</v>
      </c>
      <c r="AF59" s="116">
        <v>2000022567</v>
      </c>
      <c r="AG59" s="94"/>
    </row>
    <row r="60" spans="2:33" s="75" customFormat="1" ht="13.9" customHeight="1" x14ac:dyDescent="0.25">
      <c r="B60" s="73"/>
      <c r="C60" s="157" t="s">
        <v>30</v>
      </c>
      <c r="D60" s="157" t="s">
        <v>29</v>
      </c>
      <c r="E60" s="157" t="s">
        <v>515</v>
      </c>
      <c r="F60" s="157" t="s">
        <v>116</v>
      </c>
      <c r="G60" s="159"/>
      <c r="H60" s="159"/>
      <c r="I60" s="159" t="s">
        <v>516</v>
      </c>
      <c r="J60" s="160" t="s">
        <v>517</v>
      </c>
      <c r="K60" s="160"/>
      <c r="L60" s="160" t="s">
        <v>518</v>
      </c>
      <c r="M60" s="160">
        <v>1</v>
      </c>
      <c r="N60" s="159" t="s">
        <v>103</v>
      </c>
      <c r="O60" s="161"/>
      <c r="P60" s="119"/>
      <c r="Q60" s="162"/>
      <c r="R60" s="163"/>
      <c r="S60" s="164"/>
      <c r="T60" s="172"/>
      <c r="U60" s="161"/>
      <c r="V60" s="166"/>
      <c r="W60" s="167"/>
      <c r="X60" s="168" t="s">
        <v>206</v>
      </c>
      <c r="Y60" s="169" t="s">
        <v>519</v>
      </c>
      <c r="Z60" s="168" t="s">
        <v>113</v>
      </c>
      <c r="AA60" s="168" t="s">
        <v>520</v>
      </c>
      <c r="AB60" s="168" t="s">
        <v>521</v>
      </c>
      <c r="AC60" s="170" t="s">
        <v>3669</v>
      </c>
      <c r="AD60" s="159">
        <v>2000029343</v>
      </c>
      <c r="AE60" s="116">
        <v>2000029344</v>
      </c>
      <c r="AF60" s="116"/>
      <c r="AG60" s="94"/>
    </row>
    <row r="61" spans="2:33" s="75" customFormat="1" ht="13.9" customHeight="1" x14ac:dyDescent="0.25">
      <c r="B61" s="73"/>
      <c r="C61" s="157" t="s">
        <v>522</v>
      </c>
      <c r="D61" s="157" t="s">
        <v>523</v>
      </c>
      <c r="E61" s="157"/>
      <c r="F61" s="157" t="s">
        <v>99</v>
      </c>
      <c r="G61" s="159"/>
      <c r="H61" s="159"/>
      <c r="I61" s="159" t="s">
        <v>524</v>
      </c>
      <c r="J61" s="160" t="s">
        <v>525</v>
      </c>
      <c r="K61" s="160" t="s">
        <v>526</v>
      </c>
      <c r="L61" s="160" t="s">
        <v>527</v>
      </c>
      <c r="M61" s="160">
        <v>3</v>
      </c>
      <c r="N61" s="159" t="s">
        <v>131</v>
      </c>
      <c r="O61" s="161"/>
      <c r="P61" s="119"/>
      <c r="Q61" s="162"/>
      <c r="R61" s="163"/>
      <c r="S61" s="164"/>
      <c r="T61" s="172"/>
      <c r="U61" s="161"/>
      <c r="V61" s="166"/>
      <c r="W61" s="167"/>
      <c r="X61" s="168" t="s">
        <v>104</v>
      </c>
      <c r="Y61" s="169" t="s">
        <v>436</v>
      </c>
      <c r="Z61" s="168" t="s">
        <v>132</v>
      </c>
      <c r="AA61" s="168" t="s">
        <v>528</v>
      </c>
      <c r="AB61" s="168" t="s">
        <v>529</v>
      </c>
      <c r="AC61" s="170" t="s">
        <v>3649</v>
      </c>
      <c r="AD61" s="159">
        <v>2000038369</v>
      </c>
      <c r="AE61" s="116">
        <v>2000038370</v>
      </c>
      <c r="AF61" s="116">
        <v>2000038368</v>
      </c>
      <c r="AG61" s="94"/>
    </row>
    <row r="62" spans="2:33" s="75" customFormat="1" ht="13.9" customHeight="1" x14ac:dyDescent="0.25">
      <c r="B62" s="73"/>
      <c r="C62" s="157" t="s">
        <v>530</v>
      </c>
      <c r="D62" s="157" t="s">
        <v>531</v>
      </c>
      <c r="E62" s="157"/>
      <c r="F62" s="157" t="s">
        <v>116</v>
      </c>
      <c r="G62" s="159">
        <v>1</v>
      </c>
      <c r="H62" s="159"/>
      <c r="I62" s="159" t="s">
        <v>532</v>
      </c>
      <c r="J62" s="160" t="s">
        <v>533</v>
      </c>
      <c r="K62" s="160"/>
      <c r="L62" s="160" t="s">
        <v>464</v>
      </c>
      <c r="M62" s="160">
        <v>1</v>
      </c>
      <c r="N62" s="159" t="s">
        <v>103</v>
      </c>
      <c r="O62" s="161"/>
      <c r="P62" s="119"/>
      <c r="Q62" s="162"/>
      <c r="R62" s="163"/>
      <c r="S62" s="164"/>
      <c r="T62" s="172"/>
      <c r="U62" s="161">
        <v>710</v>
      </c>
      <c r="V62" s="166">
        <v>953</v>
      </c>
      <c r="W62" s="167">
        <v>821</v>
      </c>
      <c r="X62" s="168" t="s">
        <v>206</v>
      </c>
      <c r="Y62" s="169" t="s">
        <v>534</v>
      </c>
      <c r="Z62" s="168" t="s">
        <v>207</v>
      </c>
      <c r="AA62" s="168" t="s">
        <v>535</v>
      </c>
      <c r="AB62" s="168" t="s">
        <v>3750</v>
      </c>
      <c r="AC62" s="170" t="s">
        <v>3670</v>
      </c>
      <c r="AD62" s="159"/>
      <c r="AE62" s="116" t="s">
        <v>3753</v>
      </c>
      <c r="AF62" s="116"/>
      <c r="AG62" s="94"/>
    </row>
    <row r="63" spans="2:33" s="75" customFormat="1" ht="13.9" customHeight="1" x14ac:dyDescent="0.25">
      <c r="B63" s="73"/>
      <c r="C63" s="157" t="s">
        <v>536</v>
      </c>
      <c r="D63" s="157" t="s">
        <v>537</v>
      </c>
      <c r="E63" s="157"/>
      <c r="F63" s="157" t="s">
        <v>99</v>
      </c>
      <c r="G63" s="159"/>
      <c r="H63" s="159"/>
      <c r="I63" s="159"/>
      <c r="J63" s="160" t="s">
        <v>538</v>
      </c>
      <c r="K63" s="160"/>
      <c r="L63" s="160" t="s">
        <v>539</v>
      </c>
      <c r="M63" s="160">
        <v>4</v>
      </c>
      <c r="N63" s="159" t="s">
        <v>540</v>
      </c>
      <c r="O63" s="161"/>
      <c r="P63" s="119"/>
      <c r="Q63" s="162"/>
      <c r="R63" s="163"/>
      <c r="S63" s="164"/>
      <c r="T63" s="172"/>
      <c r="U63" s="161"/>
      <c r="V63" s="166"/>
      <c r="W63" s="167"/>
      <c r="X63" s="168" t="s">
        <v>317</v>
      </c>
      <c r="Y63" s="169"/>
      <c r="Z63" s="168" t="s">
        <v>541</v>
      </c>
      <c r="AA63" s="168" t="s">
        <v>542</v>
      </c>
      <c r="AB63" s="168" t="s">
        <v>543</v>
      </c>
      <c r="AC63" s="170" t="s">
        <v>3651</v>
      </c>
      <c r="AD63" s="159"/>
      <c r="AE63" s="116">
        <v>2000065088</v>
      </c>
      <c r="AF63" s="116"/>
      <c r="AG63" s="94"/>
    </row>
    <row r="64" spans="2:33" s="75" customFormat="1" ht="13.9" customHeight="1" x14ac:dyDescent="0.25">
      <c r="B64" s="73"/>
      <c r="C64" s="157" t="s">
        <v>544</v>
      </c>
      <c r="D64" s="157" t="s">
        <v>545</v>
      </c>
      <c r="E64" s="157" t="s">
        <v>546</v>
      </c>
      <c r="F64" s="157" t="s">
        <v>212</v>
      </c>
      <c r="G64" s="159"/>
      <c r="H64" s="159"/>
      <c r="I64" s="159" t="s">
        <v>547</v>
      </c>
      <c r="J64" s="160" t="s">
        <v>548</v>
      </c>
      <c r="K64" s="160" t="s">
        <v>549</v>
      </c>
      <c r="L64" s="160" t="s">
        <v>550</v>
      </c>
      <c r="M64" s="160">
        <v>2</v>
      </c>
      <c r="N64" s="159" t="s">
        <v>149</v>
      </c>
      <c r="O64" s="161"/>
      <c r="P64" s="119"/>
      <c r="Q64" s="162"/>
      <c r="R64" s="163"/>
      <c r="S64" s="164"/>
      <c r="T64" s="172"/>
      <c r="U64" s="161"/>
      <c r="V64" s="166"/>
      <c r="W64" s="167"/>
      <c r="X64" s="168" t="s">
        <v>217</v>
      </c>
      <c r="Y64" s="169"/>
      <c r="Z64" s="168" t="s">
        <v>142</v>
      </c>
      <c r="AA64" s="168" t="s">
        <v>551</v>
      </c>
      <c r="AB64" s="168" t="s">
        <v>552</v>
      </c>
      <c r="AC64" s="170" t="s">
        <v>3663</v>
      </c>
      <c r="AD64" s="159">
        <v>2000021466</v>
      </c>
      <c r="AE64" s="116">
        <v>2000021475</v>
      </c>
      <c r="AF64" s="116">
        <v>2000022572</v>
      </c>
      <c r="AG64" s="94"/>
    </row>
    <row r="65" spans="2:33" s="75" customFormat="1" ht="13.9" customHeight="1" x14ac:dyDescent="0.25">
      <c r="B65" s="73"/>
      <c r="C65" s="157" t="s">
        <v>553</v>
      </c>
      <c r="D65" s="157" t="s">
        <v>554</v>
      </c>
      <c r="E65" s="157" t="s">
        <v>555</v>
      </c>
      <c r="F65" s="157" t="s">
        <v>136</v>
      </c>
      <c r="G65" s="159"/>
      <c r="H65" s="159"/>
      <c r="I65" s="159"/>
      <c r="J65" s="160" t="s">
        <v>556</v>
      </c>
      <c r="K65" s="160"/>
      <c r="L65" s="160" t="s">
        <v>550</v>
      </c>
      <c r="M65" s="160">
        <v>2</v>
      </c>
      <c r="N65" s="159" t="s">
        <v>149</v>
      </c>
      <c r="O65" s="161"/>
      <c r="P65" s="119"/>
      <c r="Q65" s="162"/>
      <c r="R65" s="163"/>
      <c r="S65" s="164"/>
      <c r="T65" s="172"/>
      <c r="U65" s="161">
        <v>179</v>
      </c>
      <c r="V65" s="166">
        <v>277</v>
      </c>
      <c r="W65" s="167">
        <v>200</v>
      </c>
      <c r="X65" s="168" t="s">
        <v>225</v>
      </c>
      <c r="Y65" s="169"/>
      <c r="Z65" s="168" t="s">
        <v>142</v>
      </c>
      <c r="AA65" s="168" t="s">
        <v>551</v>
      </c>
      <c r="AB65" s="168" t="s">
        <v>552</v>
      </c>
      <c r="AC65" s="170" t="s">
        <v>136</v>
      </c>
      <c r="AD65" s="159"/>
      <c r="AE65" s="116">
        <v>2000073086</v>
      </c>
      <c r="AF65" s="116"/>
      <c r="AG65" s="94"/>
    </row>
    <row r="66" spans="2:33" s="75" customFormat="1" ht="13.9" customHeight="1" x14ac:dyDescent="0.25">
      <c r="B66" s="73"/>
      <c r="C66" s="157" t="s">
        <v>557</v>
      </c>
      <c r="D66" s="157" t="s">
        <v>558</v>
      </c>
      <c r="E66" s="157"/>
      <c r="F66" s="157" t="s">
        <v>116</v>
      </c>
      <c r="G66" s="159"/>
      <c r="H66" s="159"/>
      <c r="I66" s="159" t="s">
        <v>559</v>
      </c>
      <c r="J66" s="160" t="s">
        <v>560</v>
      </c>
      <c r="K66" s="160" t="s">
        <v>561</v>
      </c>
      <c r="L66" s="160" t="s">
        <v>464</v>
      </c>
      <c r="M66" s="160">
        <v>1</v>
      </c>
      <c r="N66" s="159" t="s">
        <v>103</v>
      </c>
      <c r="O66" s="161"/>
      <c r="P66" s="119"/>
      <c r="Q66" s="162"/>
      <c r="R66" s="163"/>
      <c r="S66" s="164"/>
      <c r="T66" s="172"/>
      <c r="U66" s="161">
        <v>593</v>
      </c>
      <c r="V66" s="166">
        <v>993</v>
      </c>
      <c r="W66" s="167">
        <v>664</v>
      </c>
      <c r="X66" s="168" t="s">
        <v>206</v>
      </c>
      <c r="Y66" s="169" t="s">
        <v>300</v>
      </c>
      <c r="Z66" s="168" t="s">
        <v>327</v>
      </c>
      <c r="AA66" s="168" t="s">
        <v>562</v>
      </c>
      <c r="AB66" s="168" t="s">
        <v>563</v>
      </c>
      <c r="AC66" s="170" t="s">
        <v>3660</v>
      </c>
      <c r="AD66" s="159">
        <v>2000007904</v>
      </c>
      <c r="AE66" s="116">
        <v>2000015985</v>
      </c>
      <c r="AF66" s="116">
        <v>2000022573</v>
      </c>
      <c r="AG66" s="94"/>
    </row>
    <row r="67" spans="2:33" s="75" customFormat="1" ht="13.9" customHeight="1" x14ac:dyDescent="0.25">
      <c r="B67" s="73"/>
      <c r="C67" s="157" t="s">
        <v>564</v>
      </c>
      <c r="D67" s="157" t="s">
        <v>565</v>
      </c>
      <c r="E67" s="157"/>
      <c r="F67" s="157" t="s">
        <v>116</v>
      </c>
      <c r="G67" s="159"/>
      <c r="H67" s="159"/>
      <c r="I67" s="159" t="s">
        <v>566</v>
      </c>
      <c r="J67" s="160" t="s">
        <v>567</v>
      </c>
      <c r="K67" s="160" t="s">
        <v>568</v>
      </c>
      <c r="L67" s="160" t="s">
        <v>569</v>
      </c>
      <c r="M67" s="160">
        <v>4</v>
      </c>
      <c r="N67" s="159" t="s">
        <v>112</v>
      </c>
      <c r="O67" s="161"/>
      <c r="P67" s="119"/>
      <c r="Q67" s="162"/>
      <c r="R67" s="163"/>
      <c r="S67" s="164"/>
      <c r="T67" s="172"/>
      <c r="U67" s="161">
        <v>515</v>
      </c>
      <c r="V67" s="166">
        <v>811</v>
      </c>
      <c r="W67" s="167">
        <v>577</v>
      </c>
      <c r="X67" s="168" t="s">
        <v>121</v>
      </c>
      <c r="Y67" s="169" t="s">
        <v>187</v>
      </c>
      <c r="Z67" s="168" t="s">
        <v>142</v>
      </c>
      <c r="AA67" s="168" t="s">
        <v>570</v>
      </c>
      <c r="AB67" s="168" t="s">
        <v>571</v>
      </c>
      <c r="AC67" s="170" t="s">
        <v>3671</v>
      </c>
      <c r="AD67" s="159">
        <v>2000038398</v>
      </c>
      <c r="AE67" s="116">
        <v>2000038399</v>
      </c>
      <c r="AF67" s="116">
        <v>2000038397</v>
      </c>
      <c r="AG67" s="94"/>
    </row>
    <row r="68" spans="2:33" s="75" customFormat="1" ht="13.9" customHeight="1" x14ac:dyDescent="0.25">
      <c r="B68" s="73"/>
      <c r="C68" s="157" t="s">
        <v>572</v>
      </c>
      <c r="D68" s="157" t="s">
        <v>573</v>
      </c>
      <c r="E68" s="157"/>
      <c r="F68" s="157" t="s">
        <v>116</v>
      </c>
      <c r="G68" s="159"/>
      <c r="H68" s="159"/>
      <c r="I68" s="159" t="s">
        <v>574</v>
      </c>
      <c r="J68" s="160" t="s">
        <v>575</v>
      </c>
      <c r="K68" s="160" t="s">
        <v>576</v>
      </c>
      <c r="L68" s="160" t="s">
        <v>577</v>
      </c>
      <c r="M68" s="160">
        <v>6</v>
      </c>
      <c r="N68" s="159" t="s">
        <v>409</v>
      </c>
      <c r="O68" s="161"/>
      <c r="P68" s="119"/>
      <c r="Q68" s="162"/>
      <c r="R68" s="163"/>
      <c r="S68" s="164"/>
      <c r="T68" s="172"/>
      <c r="U68" s="161">
        <v>497</v>
      </c>
      <c r="V68" s="166">
        <v>861</v>
      </c>
      <c r="W68" s="167">
        <v>557</v>
      </c>
      <c r="X68" s="168" t="s">
        <v>206</v>
      </c>
      <c r="Y68" s="169" t="s">
        <v>578</v>
      </c>
      <c r="Z68" s="168" t="s">
        <v>142</v>
      </c>
      <c r="AA68" s="168" t="s">
        <v>579</v>
      </c>
      <c r="AB68" s="168" t="s">
        <v>580</v>
      </c>
      <c r="AC68" s="170" t="s">
        <v>3663</v>
      </c>
      <c r="AD68" s="159">
        <v>2000005346</v>
      </c>
      <c r="AE68" s="116">
        <v>2000018459</v>
      </c>
      <c r="AF68" s="116">
        <v>2000022575</v>
      </c>
      <c r="AG68" s="94"/>
    </row>
    <row r="69" spans="2:33" s="75" customFormat="1" ht="13.9" customHeight="1" x14ac:dyDescent="0.25">
      <c r="B69" s="73"/>
      <c r="C69" s="157" t="s">
        <v>581</v>
      </c>
      <c r="D69" s="157" t="s">
        <v>582</v>
      </c>
      <c r="E69" s="157"/>
      <c r="F69" s="157" t="s">
        <v>116</v>
      </c>
      <c r="G69" s="159"/>
      <c r="H69" s="159"/>
      <c r="I69" s="159" t="s">
        <v>583</v>
      </c>
      <c r="J69" s="160" t="s">
        <v>584</v>
      </c>
      <c r="K69" s="160" t="s">
        <v>585</v>
      </c>
      <c r="L69" s="160" t="s">
        <v>586</v>
      </c>
      <c r="M69" s="160">
        <v>2</v>
      </c>
      <c r="N69" s="159" t="s">
        <v>149</v>
      </c>
      <c r="O69" s="161"/>
      <c r="P69" s="119"/>
      <c r="Q69" s="162"/>
      <c r="R69" s="163"/>
      <c r="S69" s="164"/>
      <c r="T69" s="172"/>
      <c r="U69" s="161">
        <v>232</v>
      </c>
      <c r="V69" s="166">
        <v>422</v>
      </c>
      <c r="W69" s="167">
        <v>258</v>
      </c>
      <c r="X69" s="168" t="s">
        <v>206</v>
      </c>
      <c r="Y69" s="169" t="s">
        <v>187</v>
      </c>
      <c r="Z69" s="168" t="s">
        <v>587</v>
      </c>
      <c r="AA69" s="168" t="s">
        <v>588</v>
      </c>
      <c r="AB69" s="168" t="s">
        <v>589</v>
      </c>
      <c r="AC69" s="170" t="s">
        <v>3664</v>
      </c>
      <c r="AD69" s="159">
        <v>2000027044</v>
      </c>
      <c r="AE69" s="116">
        <v>2000027045</v>
      </c>
      <c r="AF69" s="116">
        <v>2000027043</v>
      </c>
      <c r="AG69" s="94"/>
    </row>
    <row r="70" spans="2:33" s="75" customFormat="1" ht="13.9" customHeight="1" x14ac:dyDescent="0.25">
      <c r="B70" s="73"/>
      <c r="C70" s="157" t="s">
        <v>590</v>
      </c>
      <c r="D70" s="157" t="s">
        <v>591</v>
      </c>
      <c r="E70" s="157"/>
      <c r="F70" s="157" t="s">
        <v>116</v>
      </c>
      <c r="G70" s="159"/>
      <c r="H70" s="159"/>
      <c r="I70" s="159" t="s">
        <v>592</v>
      </c>
      <c r="J70" s="160" t="s">
        <v>593</v>
      </c>
      <c r="K70" s="160" t="s">
        <v>594</v>
      </c>
      <c r="L70" s="160" t="s">
        <v>595</v>
      </c>
      <c r="M70" s="160">
        <v>1</v>
      </c>
      <c r="N70" s="159" t="s">
        <v>103</v>
      </c>
      <c r="O70" s="161"/>
      <c r="P70" s="119"/>
      <c r="Q70" s="162"/>
      <c r="R70" s="163">
        <v>216</v>
      </c>
      <c r="S70" s="164">
        <v>348</v>
      </c>
      <c r="T70" s="172"/>
      <c r="U70" s="161">
        <v>127</v>
      </c>
      <c r="V70" s="166">
        <v>202</v>
      </c>
      <c r="W70" s="167">
        <v>142</v>
      </c>
      <c r="X70" s="168" t="s">
        <v>206</v>
      </c>
      <c r="Y70" s="169" t="s">
        <v>300</v>
      </c>
      <c r="Z70" s="168" t="s">
        <v>385</v>
      </c>
      <c r="AA70" s="168" t="s">
        <v>596</v>
      </c>
      <c r="AB70" s="168" t="s">
        <v>597</v>
      </c>
      <c r="AC70" s="170" t="s">
        <v>3672</v>
      </c>
      <c r="AD70" s="159">
        <v>2000032150</v>
      </c>
      <c r="AE70" s="116">
        <v>2000032151</v>
      </c>
      <c r="AF70" s="116">
        <v>2000032149</v>
      </c>
      <c r="AG70" s="94"/>
    </row>
    <row r="71" spans="2:33" s="75" customFormat="1" ht="13.9" customHeight="1" x14ac:dyDescent="0.25">
      <c r="B71" s="73"/>
      <c r="C71" s="157" t="s">
        <v>598</v>
      </c>
      <c r="D71" s="157" t="s">
        <v>599</v>
      </c>
      <c r="E71" s="157"/>
      <c r="F71" s="157" t="s">
        <v>116</v>
      </c>
      <c r="G71" s="159"/>
      <c r="H71" s="159"/>
      <c r="I71" s="159" t="s">
        <v>600</v>
      </c>
      <c r="J71" s="160" t="s">
        <v>601</v>
      </c>
      <c r="K71" s="160" t="s">
        <v>602</v>
      </c>
      <c r="L71" s="160" t="s">
        <v>603</v>
      </c>
      <c r="M71" s="160">
        <v>3</v>
      </c>
      <c r="N71" s="159" t="s">
        <v>131</v>
      </c>
      <c r="O71" s="161"/>
      <c r="P71" s="119"/>
      <c r="Q71" s="162"/>
      <c r="R71" s="163"/>
      <c r="S71" s="164"/>
      <c r="T71" s="172"/>
      <c r="U71" s="161">
        <v>374</v>
      </c>
      <c r="V71" s="166">
        <v>656</v>
      </c>
      <c r="W71" s="167">
        <v>419</v>
      </c>
      <c r="X71" s="168" t="s">
        <v>206</v>
      </c>
      <c r="Y71" s="169" t="s">
        <v>300</v>
      </c>
      <c r="Z71" s="168" t="s">
        <v>113</v>
      </c>
      <c r="AA71" s="168" t="s">
        <v>604</v>
      </c>
      <c r="AB71" s="168" t="s">
        <v>605</v>
      </c>
      <c r="AC71" s="170" t="s">
        <v>3663</v>
      </c>
      <c r="AD71" s="159">
        <v>2000012255</v>
      </c>
      <c r="AE71" s="116">
        <v>2000016052</v>
      </c>
      <c r="AF71" s="116">
        <v>2000022576</v>
      </c>
      <c r="AG71" s="94"/>
    </row>
    <row r="72" spans="2:33" s="75" customFormat="1" ht="13.9" customHeight="1" x14ac:dyDescent="0.25">
      <c r="B72" s="73"/>
      <c r="C72" s="157" t="s">
        <v>606</v>
      </c>
      <c r="D72" s="157" t="s">
        <v>607</v>
      </c>
      <c r="E72" s="157"/>
      <c r="F72" s="157" t="s">
        <v>99</v>
      </c>
      <c r="G72" s="159"/>
      <c r="H72" s="159"/>
      <c r="I72" s="159" t="s">
        <v>608</v>
      </c>
      <c r="J72" s="160" t="s">
        <v>609</v>
      </c>
      <c r="K72" s="160"/>
      <c r="L72" s="160" t="s">
        <v>426</v>
      </c>
      <c r="M72" s="160">
        <v>1</v>
      </c>
      <c r="N72" s="159" t="s">
        <v>103</v>
      </c>
      <c r="O72" s="161"/>
      <c r="P72" s="119"/>
      <c r="Q72" s="162"/>
      <c r="R72" s="163"/>
      <c r="S72" s="164"/>
      <c r="T72" s="172"/>
      <c r="U72" s="161"/>
      <c r="V72" s="166"/>
      <c r="W72" s="167"/>
      <c r="X72" s="168" t="s">
        <v>104</v>
      </c>
      <c r="Y72" s="169"/>
      <c r="Z72" s="168" t="s">
        <v>264</v>
      </c>
      <c r="AA72" s="168" t="s">
        <v>610</v>
      </c>
      <c r="AB72" s="168" t="s">
        <v>611</v>
      </c>
      <c r="AC72" s="170" t="s">
        <v>3673</v>
      </c>
      <c r="AD72" s="159"/>
      <c r="AE72" s="116">
        <v>2000070573</v>
      </c>
      <c r="AF72" s="116"/>
      <c r="AG72" s="94"/>
    </row>
    <row r="73" spans="2:33" s="75" customFormat="1" ht="13.9" customHeight="1" x14ac:dyDescent="0.25">
      <c r="B73" s="73"/>
      <c r="C73" s="157" t="s">
        <v>612</v>
      </c>
      <c r="D73" s="157" t="s">
        <v>613</v>
      </c>
      <c r="E73" s="157"/>
      <c r="F73" s="157" t="s">
        <v>314</v>
      </c>
      <c r="G73" s="159"/>
      <c r="H73" s="159"/>
      <c r="I73" s="159" t="s">
        <v>614</v>
      </c>
      <c r="J73" s="160" t="s">
        <v>615</v>
      </c>
      <c r="K73" s="160" t="s">
        <v>616</v>
      </c>
      <c r="L73" s="160" t="s">
        <v>617</v>
      </c>
      <c r="M73" s="160">
        <v>1</v>
      </c>
      <c r="N73" s="159" t="s">
        <v>103</v>
      </c>
      <c r="O73" s="161"/>
      <c r="P73" s="119"/>
      <c r="Q73" s="162"/>
      <c r="R73" s="163"/>
      <c r="S73" s="164"/>
      <c r="T73" s="172"/>
      <c r="U73" s="161"/>
      <c r="V73" s="166"/>
      <c r="W73" s="167"/>
      <c r="X73" s="168" t="s">
        <v>247</v>
      </c>
      <c r="Y73" s="169"/>
      <c r="Z73" s="168" t="s">
        <v>132</v>
      </c>
      <c r="AA73" s="168" t="s">
        <v>618</v>
      </c>
      <c r="AB73" s="168" t="s">
        <v>619</v>
      </c>
      <c r="AC73" s="170" t="s">
        <v>3749</v>
      </c>
      <c r="AD73" s="159">
        <v>2000031972</v>
      </c>
      <c r="AE73" s="116">
        <v>2000031973</v>
      </c>
      <c r="AF73" s="116">
        <v>2000031971</v>
      </c>
      <c r="AG73" s="94"/>
    </row>
    <row r="74" spans="2:33" s="75" customFormat="1" ht="13.9" customHeight="1" x14ac:dyDescent="0.25">
      <c r="B74" s="73"/>
      <c r="C74" s="157" t="s">
        <v>620</v>
      </c>
      <c r="D74" s="157" t="s">
        <v>621</v>
      </c>
      <c r="E74" s="157"/>
      <c r="F74" s="157" t="s">
        <v>99</v>
      </c>
      <c r="G74" s="159"/>
      <c r="H74" s="159"/>
      <c r="I74" s="159"/>
      <c r="J74" s="160" t="s">
        <v>622</v>
      </c>
      <c r="K74" s="160"/>
      <c r="L74" s="160" t="s">
        <v>623</v>
      </c>
      <c r="M74" s="160">
        <v>4</v>
      </c>
      <c r="N74" s="159" t="s">
        <v>112</v>
      </c>
      <c r="O74" s="161"/>
      <c r="P74" s="119"/>
      <c r="Q74" s="162"/>
      <c r="R74" s="163"/>
      <c r="S74" s="164"/>
      <c r="T74" s="172"/>
      <c r="U74" s="161"/>
      <c r="V74" s="166"/>
      <c r="W74" s="167"/>
      <c r="X74" s="168" t="s">
        <v>104</v>
      </c>
      <c r="Y74" s="169"/>
      <c r="Z74" s="168" t="s">
        <v>132</v>
      </c>
      <c r="AA74" s="168" t="s">
        <v>624</v>
      </c>
      <c r="AB74" s="168" t="s">
        <v>625</v>
      </c>
      <c r="AC74" s="170" t="s">
        <v>3660</v>
      </c>
      <c r="AD74" s="159"/>
      <c r="AE74" s="116">
        <v>2000047939</v>
      </c>
      <c r="AF74" s="116"/>
      <c r="AG74" s="94"/>
    </row>
    <row r="75" spans="2:33" s="75" customFormat="1" ht="13.9" customHeight="1" x14ac:dyDescent="0.25">
      <c r="B75" s="73"/>
      <c r="C75" s="157" t="s">
        <v>626</v>
      </c>
      <c r="D75" s="157" t="s">
        <v>627</v>
      </c>
      <c r="E75" s="157"/>
      <c r="F75" s="157" t="s">
        <v>116</v>
      </c>
      <c r="G75" s="159"/>
      <c r="H75" s="159"/>
      <c r="I75" s="159" t="s">
        <v>628</v>
      </c>
      <c r="J75" s="160" t="s">
        <v>629</v>
      </c>
      <c r="K75" s="160" t="s">
        <v>630</v>
      </c>
      <c r="L75" s="160" t="s">
        <v>631</v>
      </c>
      <c r="M75" s="160">
        <v>6</v>
      </c>
      <c r="N75" s="159" t="s">
        <v>409</v>
      </c>
      <c r="O75" s="161"/>
      <c r="P75" s="119"/>
      <c r="Q75" s="162"/>
      <c r="R75" s="163"/>
      <c r="S75" s="164"/>
      <c r="T75" s="172"/>
      <c r="U75" s="161">
        <v>435</v>
      </c>
      <c r="V75" s="166">
        <v>790</v>
      </c>
      <c r="W75" s="167">
        <v>486</v>
      </c>
      <c r="X75" s="168" t="s">
        <v>206</v>
      </c>
      <c r="Y75" s="169" t="s">
        <v>632</v>
      </c>
      <c r="Z75" s="168" t="s">
        <v>427</v>
      </c>
      <c r="AA75" s="168" t="s">
        <v>633</v>
      </c>
      <c r="AB75" s="168" t="s">
        <v>634</v>
      </c>
      <c r="AC75" s="170" t="s">
        <v>3669</v>
      </c>
      <c r="AD75" s="159">
        <v>2000024762</v>
      </c>
      <c r="AE75" s="116">
        <v>2000024867</v>
      </c>
      <c r="AF75" s="116">
        <v>2000024913</v>
      </c>
      <c r="AG75" s="94"/>
    </row>
    <row r="76" spans="2:33" s="75" customFormat="1" ht="13.9" customHeight="1" x14ac:dyDescent="0.25">
      <c r="B76" s="73"/>
      <c r="C76" s="157" t="s">
        <v>635</v>
      </c>
      <c r="D76" s="157" t="s">
        <v>636</v>
      </c>
      <c r="E76" s="157"/>
      <c r="F76" s="157" t="s">
        <v>192</v>
      </c>
      <c r="G76" s="159"/>
      <c r="H76" s="159"/>
      <c r="I76" s="159" t="s">
        <v>637</v>
      </c>
      <c r="J76" s="160" t="s">
        <v>638</v>
      </c>
      <c r="K76" s="160" t="s">
        <v>639</v>
      </c>
      <c r="L76" s="160" t="s">
        <v>640</v>
      </c>
      <c r="M76" s="160">
        <v>1</v>
      </c>
      <c r="N76" s="159" t="s">
        <v>103</v>
      </c>
      <c r="O76" s="161"/>
      <c r="P76" s="119"/>
      <c r="Q76" s="162"/>
      <c r="R76" s="163"/>
      <c r="S76" s="164"/>
      <c r="T76" s="172"/>
      <c r="U76" s="161">
        <v>1264</v>
      </c>
      <c r="V76" s="166">
        <v>2087</v>
      </c>
      <c r="W76" s="167">
        <v>1414</v>
      </c>
      <c r="X76" s="168" t="s">
        <v>206</v>
      </c>
      <c r="Y76" s="169"/>
      <c r="Z76" s="168" t="s">
        <v>641</v>
      </c>
      <c r="AA76" s="168" t="s">
        <v>642</v>
      </c>
      <c r="AB76" s="168" t="s">
        <v>643</v>
      </c>
      <c r="AC76" s="170" t="s">
        <v>3670</v>
      </c>
      <c r="AD76" s="159">
        <v>2000007465</v>
      </c>
      <c r="AE76" s="116">
        <v>2000016130</v>
      </c>
      <c r="AF76" s="116">
        <v>2000022578</v>
      </c>
      <c r="AG76" s="94"/>
    </row>
    <row r="77" spans="2:33" s="75" customFormat="1" ht="13.9" customHeight="1" x14ac:dyDescent="0.25">
      <c r="B77" s="73"/>
      <c r="C77" s="157" t="s">
        <v>644</v>
      </c>
      <c r="D77" s="157" t="s">
        <v>645</v>
      </c>
      <c r="E77" s="157"/>
      <c r="F77" s="157" t="s">
        <v>99</v>
      </c>
      <c r="G77" s="159"/>
      <c r="H77" s="159"/>
      <c r="I77" s="159" t="s">
        <v>646</v>
      </c>
      <c r="J77" s="160" t="s">
        <v>647</v>
      </c>
      <c r="K77" s="160"/>
      <c r="L77" s="160" t="s">
        <v>648</v>
      </c>
      <c r="M77" s="160">
        <v>3</v>
      </c>
      <c r="N77" s="159" t="s">
        <v>131</v>
      </c>
      <c r="O77" s="161"/>
      <c r="P77" s="119"/>
      <c r="Q77" s="162"/>
      <c r="R77" s="163"/>
      <c r="S77" s="164"/>
      <c r="T77" s="172"/>
      <c r="U77" s="161"/>
      <c r="V77" s="166"/>
      <c r="W77" s="167"/>
      <c r="X77" s="168" t="s">
        <v>104</v>
      </c>
      <c r="Y77" s="169"/>
      <c r="Z77" s="168" t="s">
        <v>106</v>
      </c>
      <c r="AA77" s="168" t="s">
        <v>649</v>
      </c>
      <c r="AB77" s="168" t="s">
        <v>650</v>
      </c>
      <c r="AC77" s="170" t="s">
        <v>3651</v>
      </c>
      <c r="AD77" s="159"/>
      <c r="AE77" s="116">
        <v>2000044331</v>
      </c>
      <c r="AF77" s="116"/>
      <c r="AG77" s="94"/>
    </row>
    <row r="78" spans="2:33" s="75" customFormat="1" ht="13.9" customHeight="1" x14ac:dyDescent="0.25">
      <c r="B78" s="73"/>
      <c r="C78" s="157" t="s">
        <v>651</v>
      </c>
      <c r="D78" s="157" t="s">
        <v>652</v>
      </c>
      <c r="E78" s="157" t="s">
        <v>653</v>
      </c>
      <c r="F78" s="157" t="s">
        <v>212</v>
      </c>
      <c r="G78" s="159"/>
      <c r="H78" s="159"/>
      <c r="I78" s="159" t="s">
        <v>654</v>
      </c>
      <c r="J78" s="160" t="s">
        <v>655</v>
      </c>
      <c r="K78" s="160" t="s">
        <v>656</v>
      </c>
      <c r="L78" s="160" t="s">
        <v>657</v>
      </c>
      <c r="M78" s="160">
        <v>2</v>
      </c>
      <c r="N78" s="159" t="s">
        <v>149</v>
      </c>
      <c r="O78" s="161"/>
      <c r="P78" s="119"/>
      <c r="Q78" s="162"/>
      <c r="R78" s="163"/>
      <c r="S78" s="164"/>
      <c r="T78" s="172"/>
      <c r="U78" s="161"/>
      <c r="V78" s="166"/>
      <c r="W78" s="167"/>
      <c r="X78" s="168" t="s">
        <v>217</v>
      </c>
      <c r="Y78" s="169"/>
      <c r="Z78" s="168" t="s">
        <v>218</v>
      </c>
      <c r="AA78" s="168" t="s">
        <v>658</v>
      </c>
      <c r="AB78" s="168" t="s">
        <v>659</v>
      </c>
      <c r="AC78" s="170" t="s">
        <v>3674</v>
      </c>
      <c r="AD78" s="159">
        <v>2000043945</v>
      </c>
      <c r="AE78" s="116">
        <v>2000043946</v>
      </c>
      <c r="AF78" s="116">
        <v>2000043944</v>
      </c>
      <c r="AG78" s="94"/>
    </row>
    <row r="79" spans="2:33" s="75" customFormat="1" ht="13.9" customHeight="1" x14ac:dyDescent="0.25">
      <c r="B79" s="73"/>
      <c r="C79" s="157" t="s">
        <v>660</v>
      </c>
      <c r="D79" s="157" t="s">
        <v>661</v>
      </c>
      <c r="E79" s="157" t="s">
        <v>662</v>
      </c>
      <c r="F79" s="157" t="s">
        <v>136</v>
      </c>
      <c r="G79" s="159"/>
      <c r="H79" s="159"/>
      <c r="I79" s="159"/>
      <c r="J79" s="160" t="s">
        <v>663</v>
      </c>
      <c r="K79" s="160"/>
      <c r="L79" s="160" t="s">
        <v>657</v>
      </c>
      <c r="M79" s="160">
        <v>2</v>
      </c>
      <c r="N79" s="159" t="s">
        <v>149</v>
      </c>
      <c r="O79" s="161"/>
      <c r="P79" s="119"/>
      <c r="Q79" s="162"/>
      <c r="R79" s="163"/>
      <c r="S79" s="164"/>
      <c r="T79" s="172"/>
      <c r="U79" s="161">
        <v>88</v>
      </c>
      <c r="V79" s="166">
        <v>140</v>
      </c>
      <c r="W79" s="167">
        <v>99</v>
      </c>
      <c r="X79" s="168" t="s">
        <v>225</v>
      </c>
      <c r="Y79" s="169"/>
      <c r="Z79" s="168" t="s">
        <v>218</v>
      </c>
      <c r="AA79" s="168" t="s">
        <v>664</v>
      </c>
      <c r="AB79" s="168" t="s">
        <v>659</v>
      </c>
      <c r="AC79" s="170" t="s">
        <v>136</v>
      </c>
      <c r="AD79" s="159"/>
      <c r="AE79" s="116">
        <v>2000077418</v>
      </c>
      <c r="AF79" s="116"/>
      <c r="AG79" s="94"/>
    </row>
    <row r="80" spans="2:33" s="75" customFormat="1" ht="13.9" customHeight="1" x14ac:dyDescent="0.25">
      <c r="B80" s="73"/>
      <c r="C80" s="157" t="s">
        <v>665</v>
      </c>
      <c r="D80" s="157" t="s">
        <v>666</v>
      </c>
      <c r="E80" s="157"/>
      <c r="F80" s="157" t="s">
        <v>116</v>
      </c>
      <c r="G80" s="159"/>
      <c r="H80" s="159"/>
      <c r="I80" s="159" t="s">
        <v>667</v>
      </c>
      <c r="J80" s="160" t="s">
        <v>668</v>
      </c>
      <c r="K80" s="160" t="s">
        <v>669</v>
      </c>
      <c r="L80" s="160" t="s">
        <v>670</v>
      </c>
      <c r="M80" s="160">
        <v>1</v>
      </c>
      <c r="N80" s="159" t="s">
        <v>103</v>
      </c>
      <c r="O80" s="161"/>
      <c r="P80" s="119"/>
      <c r="Q80" s="162"/>
      <c r="R80" s="163"/>
      <c r="S80" s="164"/>
      <c r="T80" s="172"/>
      <c r="U80" s="161">
        <v>400</v>
      </c>
      <c r="V80" s="166">
        <v>752</v>
      </c>
      <c r="W80" s="167">
        <v>447</v>
      </c>
      <c r="X80" s="168" t="s">
        <v>206</v>
      </c>
      <c r="Y80" s="169" t="s">
        <v>300</v>
      </c>
      <c r="Z80" s="168" t="s">
        <v>177</v>
      </c>
      <c r="AA80" s="168" t="s">
        <v>671</v>
      </c>
      <c r="AB80" s="168" t="s">
        <v>672</v>
      </c>
      <c r="AC80" s="170" t="s">
        <v>3651</v>
      </c>
      <c r="AD80" s="159">
        <v>2000012958</v>
      </c>
      <c r="AE80" s="116">
        <v>2000019788</v>
      </c>
      <c r="AF80" s="116">
        <v>2000022579</v>
      </c>
      <c r="AG80" s="94"/>
    </row>
    <row r="81" spans="2:33" s="75" customFormat="1" ht="13.9" customHeight="1" x14ac:dyDescent="0.25">
      <c r="B81" s="73"/>
      <c r="C81" s="157" t="s">
        <v>18</v>
      </c>
      <c r="D81" s="157" t="s">
        <v>17</v>
      </c>
      <c r="E81" s="157" t="s">
        <v>673</v>
      </c>
      <c r="F81" s="157" t="s">
        <v>116</v>
      </c>
      <c r="G81" s="159"/>
      <c r="H81" s="159"/>
      <c r="I81" s="159" t="s">
        <v>674</v>
      </c>
      <c r="J81" s="160" t="s">
        <v>675</v>
      </c>
      <c r="K81" s="160" t="s">
        <v>676</v>
      </c>
      <c r="L81" s="160" t="s">
        <v>569</v>
      </c>
      <c r="M81" s="160">
        <v>4</v>
      </c>
      <c r="N81" s="159" t="s">
        <v>112</v>
      </c>
      <c r="O81" s="161"/>
      <c r="P81" s="119"/>
      <c r="Q81" s="162"/>
      <c r="R81" s="163">
        <v>694</v>
      </c>
      <c r="S81" s="164">
        <v>869</v>
      </c>
      <c r="T81" s="172"/>
      <c r="U81" s="161"/>
      <c r="V81" s="166"/>
      <c r="W81" s="167"/>
      <c r="X81" s="168" t="s">
        <v>206</v>
      </c>
      <c r="Y81" s="169" t="s">
        <v>677</v>
      </c>
      <c r="Z81" s="168" t="s">
        <v>427</v>
      </c>
      <c r="AA81" s="168" t="s">
        <v>678</v>
      </c>
      <c r="AB81" s="168" t="s">
        <v>679</v>
      </c>
      <c r="AC81" s="170" t="s">
        <v>3672</v>
      </c>
      <c r="AD81" s="159">
        <v>2000058473</v>
      </c>
      <c r="AE81" s="116">
        <v>2000058475</v>
      </c>
      <c r="AF81" s="116">
        <v>2000058474</v>
      </c>
      <c r="AG81" s="94"/>
    </row>
    <row r="82" spans="2:33" s="75" customFormat="1" ht="13.9" customHeight="1" x14ac:dyDescent="0.25">
      <c r="B82" s="73"/>
      <c r="C82" s="157" t="s">
        <v>680</v>
      </c>
      <c r="D82" s="157" t="s">
        <v>681</v>
      </c>
      <c r="E82" s="157"/>
      <c r="F82" s="157" t="s">
        <v>99</v>
      </c>
      <c r="G82" s="159"/>
      <c r="H82" s="159"/>
      <c r="I82" s="159" t="s">
        <v>682</v>
      </c>
      <c r="J82" s="160" t="s">
        <v>683</v>
      </c>
      <c r="K82" s="160" t="s">
        <v>684</v>
      </c>
      <c r="L82" s="160" t="s">
        <v>685</v>
      </c>
      <c r="M82" s="160">
        <v>4</v>
      </c>
      <c r="N82" s="159" t="s">
        <v>112</v>
      </c>
      <c r="O82" s="161"/>
      <c r="P82" s="119"/>
      <c r="Q82" s="162"/>
      <c r="R82" s="163"/>
      <c r="S82" s="164"/>
      <c r="T82" s="172"/>
      <c r="U82" s="161"/>
      <c r="V82" s="166"/>
      <c r="W82" s="167"/>
      <c r="X82" s="168" t="s">
        <v>104</v>
      </c>
      <c r="Y82" s="169"/>
      <c r="Z82" s="168" t="s">
        <v>641</v>
      </c>
      <c r="AA82" s="168" t="s">
        <v>686</v>
      </c>
      <c r="AB82" s="168" t="s">
        <v>687</v>
      </c>
      <c r="AC82" s="170" t="s">
        <v>3656</v>
      </c>
      <c r="AD82" s="159">
        <v>2000014490</v>
      </c>
      <c r="AE82" s="116">
        <v>2000016173</v>
      </c>
      <c r="AF82" s="116">
        <v>2000022580</v>
      </c>
      <c r="AG82" s="94"/>
    </row>
    <row r="83" spans="2:33" s="75" customFormat="1" ht="13.9" customHeight="1" x14ac:dyDescent="0.25">
      <c r="B83" s="73"/>
      <c r="C83" s="157" t="s">
        <v>688</v>
      </c>
      <c r="D83" s="157" t="s">
        <v>689</v>
      </c>
      <c r="E83" s="157"/>
      <c r="F83" s="157" t="s">
        <v>99</v>
      </c>
      <c r="G83" s="159"/>
      <c r="H83" s="159"/>
      <c r="I83" s="159"/>
      <c r="J83" s="160" t="s">
        <v>690</v>
      </c>
      <c r="K83" s="160"/>
      <c r="L83" s="160" t="s">
        <v>691</v>
      </c>
      <c r="M83" s="160">
        <v>1</v>
      </c>
      <c r="N83" s="159" t="s">
        <v>103</v>
      </c>
      <c r="O83" s="161"/>
      <c r="P83" s="119"/>
      <c r="Q83" s="162"/>
      <c r="R83" s="163"/>
      <c r="S83" s="164"/>
      <c r="T83" s="172"/>
      <c r="U83" s="161"/>
      <c r="V83" s="166"/>
      <c r="W83" s="167"/>
      <c r="X83" s="168" t="s">
        <v>317</v>
      </c>
      <c r="Y83" s="169"/>
      <c r="Z83" s="168" t="s">
        <v>188</v>
      </c>
      <c r="AA83" s="168" t="s">
        <v>692</v>
      </c>
      <c r="AB83" s="168" t="s">
        <v>693</v>
      </c>
      <c r="AC83" s="170" t="s">
        <v>3749</v>
      </c>
      <c r="AD83" s="159"/>
      <c r="AE83" s="116">
        <v>2000075504</v>
      </c>
      <c r="AF83" s="116"/>
      <c r="AG83" s="94"/>
    </row>
    <row r="84" spans="2:33" s="75" customFormat="1" ht="13.9" customHeight="1" x14ac:dyDescent="0.25">
      <c r="B84" s="73"/>
      <c r="C84" s="157" t="s">
        <v>694</v>
      </c>
      <c r="D84" s="157" t="s">
        <v>695</v>
      </c>
      <c r="E84" s="157"/>
      <c r="F84" s="157" t="s">
        <v>116</v>
      </c>
      <c r="G84" s="159">
        <v>1</v>
      </c>
      <c r="H84" s="159"/>
      <c r="I84" s="159" t="s">
        <v>696</v>
      </c>
      <c r="J84" s="160" t="s">
        <v>697</v>
      </c>
      <c r="K84" s="160"/>
      <c r="L84" s="160" t="s">
        <v>282</v>
      </c>
      <c r="M84" s="160">
        <v>1</v>
      </c>
      <c r="N84" s="159" t="s">
        <v>103</v>
      </c>
      <c r="O84" s="161"/>
      <c r="P84" s="119"/>
      <c r="Q84" s="162"/>
      <c r="R84" s="163"/>
      <c r="S84" s="164"/>
      <c r="T84" s="172"/>
      <c r="U84" s="161">
        <v>1010</v>
      </c>
      <c r="V84" s="166">
        <v>1347</v>
      </c>
      <c r="W84" s="167">
        <v>1169</v>
      </c>
      <c r="X84" s="168" t="s">
        <v>206</v>
      </c>
      <c r="Y84" s="169" t="s">
        <v>534</v>
      </c>
      <c r="Z84" s="168" t="s">
        <v>207</v>
      </c>
      <c r="AA84" s="168" t="s">
        <v>698</v>
      </c>
      <c r="AB84" s="168" t="s">
        <v>3750</v>
      </c>
      <c r="AC84" s="170" t="s">
        <v>3649</v>
      </c>
      <c r="AD84" s="159"/>
      <c r="AE84" s="116" t="s">
        <v>3754</v>
      </c>
      <c r="AF84" s="116"/>
      <c r="AG84" s="94"/>
    </row>
    <row r="85" spans="2:33" s="75" customFormat="1" ht="13.9" customHeight="1" x14ac:dyDescent="0.25">
      <c r="B85" s="73"/>
      <c r="C85" s="157" t="s">
        <v>699</v>
      </c>
      <c r="D85" s="157" t="s">
        <v>700</v>
      </c>
      <c r="E85" s="157"/>
      <c r="F85" s="157" t="s">
        <v>116</v>
      </c>
      <c r="G85" s="159"/>
      <c r="H85" s="159"/>
      <c r="I85" s="159" t="s">
        <v>701</v>
      </c>
      <c r="J85" s="160" t="s">
        <v>702</v>
      </c>
      <c r="K85" s="160" t="s">
        <v>703</v>
      </c>
      <c r="L85" s="160" t="s">
        <v>704</v>
      </c>
      <c r="M85" s="160">
        <v>4</v>
      </c>
      <c r="N85" s="159" t="s">
        <v>112</v>
      </c>
      <c r="O85" s="161">
        <v>480</v>
      </c>
      <c r="P85" s="119">
        <v>741</v>
      </c>
      <c r="Q85" s="162"/>
      <c r="R85" s="163">
        <v>515</v>
      </c>
      <c r="S85" s="164">
        <v>797</v>
      </c>
      <c r="T85" s="172"/>
      <c r="U85" s="161">
        <v>323</v>
      </c>
      <c r="V85" s="166">
        <v>500</v>
      </c>
      <c r="W85" s="167">
        <v>361</v>
      </c>
      <c r="X85" s="168" t="s">
        <v>206</v>
      </c>
      <c r="Y85" s="169" t="s">
        <v>300</v>
      </c>
      <c r="Z85" s="168" t="s">
        <v>132</v>
      </c>
      <c r="AA85" s="168" t="s">
        <v>705</v>
      </c>
      <c r="AB85" s="168" t="s">
        <v>706</v>
      </c>
      <c r="AC85" s="170" t="s">
        <v>3675</v>
      </c>
      <c r="AD85" s="159">
        <v>2000044339</v>
      </c>
      <c r="AE85" s="116">
        <v>2000044340</v>
      </c>
      <c r="AF85" s="116">
        <v>2000044338</v>
      </c>
      <c r="AG85" s="94"/>
    </row>
    <row r="86" spans="2:33" s="75" customFormat="1" ht="13.9" customHeight="1" x14ac:dyDescent="0.25">
      <c r="B86" s="73"/>
      <c r="C86" s="157" t="s">
        <v>707</v>
      </c>
      <c r="D86" s="157" t="s">
        <v>708</v>
      </c>
      <c r="E86" s="157"/>
      <c r="F86" s="157" t="s">
        <v>116</v>
      </c>
      <c r="G86" s="159"/>
      <c r="H86" s="159"/>
      <c r="I86" s="159" t="s">
        <v>709</v>
      </c>
      <c r="J86" s="160" t="s">
        <v>710</v>
      </c>
      <c r="K86" s="160" t="s">
        <v>711</v>
      </c>
      <c r="L86" s="160" t="s">
        <v>712</v>
      </c>
      <c r="M86" s="160">
        <v>6</v>
      </c>
      <c r="N86" s="159" t="s">
        <v>409</v>
      </c>
      <c r="O86" s="161"/>
      <c r="P86" s="119"/>
      <c r="Q86" s="162"/>
      <c r="R86" s="163"/>
      <c r="S86" s="164"/>
      <c r="T86" s="172"/>
      <c r="U86" s="161">
        <v>1318</v>
      </c>
      <c r="V86" s="166">
        <v>2243</v>
      </c>
      <c r="W86" s="167">
        <v>1473</v>
      </c>
      <c r="X86" s="168" t="s">
        <v>121</v>
      </c>
      <c r="Y86" s="169" t="s">
        <v>713</v>
      </c>
      <c r="Z86" s="168" t="s">
        <v>177</v>
      </c>
      <c r="AA86" s="168" t="s">
        <v>714</v>
      </c>
      <c r="AB86" s="168" t="s">
        <v>715</v>
      </c>
      <c r="AC86" s="170" t="s">
        <v>3649</v>
      </c>
      <c r="AD86" s="159">
        <v>2000000543</v>
      </c>
      <c r="AE86" s="116">
        <v>2000020579</v>
      </c>
      <c r="AF86" s="116">
        <v>2000022582</v>
      </c>
      <c r="AG86" s="94"/>
    </row>
    <row r="87" spans="2:33" s="75" customFormat="1" ht="13.9" customHeight="1" x14ac:dyDescent="0.25">
      <c r="B87" s="73"/>
      <c r="C87" s="157" t="s">
        <v>716</v>
      </c>
      <c r="D87" s="157" t="s">
        <v>717</v>
      </c>
      <c r="E87" s="157" t="s">
        <v>718</v>
      </c>
      <c r="F87" s="157" t="s">
        <v>212</v>
      </c>
      <c r="G87" s="159"/>
      <c r="H87" s="159"/>
      <c r="I87" s="159" t="s">
        <v>719</v>
      </c>
      <c r="J87" s="160" t="s">
        <v>720</v>
      </c>
      <c r="K87" s="160" t="s">
        <v>721</v>
      </c>
      <c r="L87" s="160" t="s">
        <v>722</v>
      </c>
      <c r="M87" s="160">
        <v>3</v>
      </c>
      <c r="N87" s="159" t="s">
        <v>131</v>
      </c>
      <c r="O87" s="161"/>
      <c r="P87" s="119"/>
      <c r="Q87" s="162"/>
      <c r="R87" s="163"/>
      <c r="S87" s="164"/>
      <c r="T87" s="172"/>
      <c r="U87" s="161"/>
      <c r="V87" s="166"/>
      <c r="W87" s="167"/>
      <c r="X87" s="168" t="s">
        <v>217</v>
      </c>
      <c r="Y87" s="169"/>
      <c r="Z87" s="168" t="s">
        <v>132</v>
      </c>
      <c r="AA87" s="168" t="s">
        <v>723</v>
      </c>
      <c r="AB87" s="168" t="s">
        <v>724</v>
      </c>
      <c r="AC87" s="170" t="s">
        <v>3656</v>
      </c>
      <c r="AD87" s="159">
        <v>2000047544</v>
      </c>
      <c r="AE87" s="116">
        <v>2000047545</v>
      </c>
      <c r="AF87" s="116">
        <v>2000047543</v>
      </c>
      <c r="AG87" s="94"/>
    </row>
    <row r="88" spans="2:33" s="75" customFormat="1" ht="13.9" customHeight="1" x14ac:dyDescent="0.25">
      <c r="B88" s="73"/>
      <c r="C88" s="157" t="s">
        <v>725</v>
      </c>
      <c r="D88" s="157" t="s">
        <v>726</v>
      </c>
      <c r="E88" s="157" t="s">
        <v>727</v>
      </c>
      <c r="F88" s="157" t="s">
        <v>136</v>
      </c>
      <c r="G88" s="159"/>
      <c r="H88" s="159"/>
      <c r="I88" s="159"/>
      <c r="J88" s="160" t="s">
        <v>728</v>
      </c>
      <c r="K88" s="160"/>
      <c r="L88" s="160" t="s">
        <v>722</v>
      </c>
      <c r="M88" s="160">
        <v>3</v>
      </c>
      <c r="N88" s="159" t="s">
        <v>131</v>
      </c>
      <c r="O88" s="161"/>
      <c r="P88" s="119"/>
      <c r="Q88" s="162"/>
      <c r="R88" s="163"/>
      <c r="S88" s="164"/>
      <c r="T88" s="172"/>
      <c r="U88" s="161">
        <v>113</v>
      </c>
      <c r="V88" s="166">
        <v>186</v>
      </c>
      <c r="W88" s="167">
        <v>127</v>
      </c>
      <c r="X88" s="168" t="s">
        <v>225</v>
      </c>
      <c r="Y88" s="169"/>
      <c r="Z88" s="168" t="s">
        <v>132</v>
      </c>
      <c r="AA88" s="168" t="s">
        <v>723</v>
      </c>
      <c r="AB88" s="168" t="s">
        <v>724</v>
      </c>
      <c r="AC88" s="170" t="s">
        <v>136</v>
      </c>
      <c r="AD88" s="159"/>
      <c r="AE88" s="116">
        <v>2000073078</v>
      </c>
      <c r="AF88" s="116"/>
      <c r="AG88" s="94"/>
    </row>
    <row r="89" spans="2:33" s="75" customFormat="1" ht="13.9" customHeight="1" x14ac:dyDescent="0.25">
      <c r="B89" s="73"/>
      <c r="C89" s="157" t="s">
        <v>729</v>
      </c>
      <c r="D89" s="157" t="s">
        <v>730</v>
      </c>
      <c r="E89" s="157"/>
      <c r="F89" s="157" t="s">
        <v>116</v>
      </c>
      <c r="G89" s="159"/>
      <c r="H89" s="159"/>
      <c r="I89" s="159" t="s">
        <v>731</v>
      </c>
      <c r="J89" s="160" t="s">
        <v>732</v>
      </c>
      <c r="K89" s="160" t="s">
        <v>733</v>
      </c>
      <c r="L89" s="160" t="s">
        <v>734</v>
      </c>
      <c r="M89" s="160">
        <v>4</v>
      </c>
      <c r="N89" s="159" t="s">
        <v>112</v>
      </c>
      <c r="O89" s="161"/>
      <c r="P89" s="119"/>
      <c r="Q89" s="162"/>
      <c r="R89" s="163">
        <v>353</v>
      </c>
      <c r="S89" s="164">
        <v>563</v>
      </c>
      <c r="T89" s="172"/>
      <c r="U89" s="161">
        <v>199</v>
      </c>
      <c r="V89" s="166">
        <v>322</v>
      </c>
      <c r="W89" s="167">
        <v>223</v>
      </c>
      <c r="X89" s="168" t="s">
        <v>206</v>
      </c>
      <c r="Y89" s="169" t="s">
        <v>300</v>
      </c>
      <c r="Z89" s="168" t="s">
        <v>132</v>
      </c>
      <c r="AA89" s="168" t="s">
        <v>735</v>
      </c>
      <c r="AB89" s="168" t="s">
        <v>736</v>
      </c>
      <c r="AC89" s="170" t="s">
        <v>3652</v>
      </c>
      <c r="AD89" s="159">
        <v>2000029622</v>
      </c>
      <c r="AE89" s="116">
        <v>2000029628</v>
      </c>
      <c r="AF89" s="116">
        <v>2000029633</v>
      </c>
      <c r="AG89" s="94"/>
    </row>
    <row r="90" spans="2:33" s="75" customFormat="1" ht="13.9" customHeight="1" x14ac:dyDescent="0.25">
      <c r="B90" s="73"/>
      <c r="C90" s="157" t="s">
        <v>737</v>
      </c>
      <c r="D90" s="157" t="s">
        <v>738</v>
      </c>
      <c r="E90" s="157"/>
      <c r="F90" s="157" t="s">
        <v>99</v>
      </c>
      <c r="G90" s="159"/>
      <c r="H90" s="159"/>
      <c r="I90" s="159" t="s">
        <v>739</v>
      </c>
      <c r="J90" s="160" t="s">
        <v>740</v>
      </c>
      <c r="K90" s="160" t="s">
        <v>741</v>
      </c>
      <c r="L90" s="160" t="s">
        <v>742</v>
      </c>
      <c r="M90" s="160">
        <v>1</v>
      </c>
      <c r="N90" s="159" t="s">
        <v>103</v>
      </c>
      <c r="O90" s="161"/>
      <c r="P90" s="119"/>
      <c r="Q90" s="162"/>
      <c r="R90" s="163"/>
      <c r="S90" s="164"/>
      <c r="T90" s="172"/>
      <c r="U90" s="161"/>
      <c r="V90" s="166"/>
      <c r="W90" s="167"/>
      <c r="X90" s="168" t="s">
        <v>104</v>
      </c>
      <c r="Y90" s="169" t="s">
        <v>105</v>
      </c>
      <c r="Z90" s="168" t="s">
        <v>466</v>
      </c>
      <c r="AA90" s="168" t="s">
        <v>743</v>
      </c>
      <c r="AB90" s="168" t="s">
        <v>744</v>
      </c>
      <c r="AC90" s="170" t="s">
        <v>3667</v>
      </c>
      <c r="AD90" s="159">
        <v>2000015211</v>
      </c>
      <c r="AE90" s="116">
        <v>2000016203</v>
      </c>
      <c r="AF90" s="116">
        <v>2000022585</v>
      </c>
      <c r="AG90" s="94"/>
    </row>
    <row r="91" spans="2:33" s="75" customFormat="1" ht="13.9" customHeight="1" x14ac:dyDescent="0.25">
      <c r="B91" s="73"/>
      <c r="C91" s="157" t="s">
        <v>745</v>
      </c>
      <c r="D91" s="157" t="s">
        <v>746</v>
      </c>
      <c r="E91" s="157"/>
      <c r="F91" s="157" t="s">
        <v>116</v>
      </c>
      <c r="G91" s="159"/>
      <c r="H91" s="159"/>
      <c r="I91" s="159" t="s">
        <v>747</v>
      </c>
      <c r="J91" s="160" t="s">
        <v>748</v>
      </c>
      <c r="K91" s="160" t="s">
        <v>749</v>
      </c>
      <c r="L91" s="160" t="s">
        <v>750</v>
      </c>
      <c r="M91" s="160">
        <v>6</v>
      </c>
      <c r="N91" s="159" t="s">
        <v>409</v>
      </c>
      <c r="O91" s="161"/>
      <c r="P91" s="119"/>
      <c r="Q91" s="162"/>
      <c r="R91" s="163">
        <v>345</v>
      </c>
      <c r="S91" s="164">
        <v>596</v>
      </c>
      <c r="T91" s="172"/>
      <c r="U91" s="161">
        <v>271</v>
      </c>
      <c r="V91" s="166">
        <v>416</v>
      </c>
      <c r="W91" s="167">
        <v>305</v>
      </c>
      <c r="X91" s="168" t="s">
        <v>751</v>
      </c>
      <c r="Y91" s="169" t="s">
        <v>300</v>
      </c>
      <c r="Z91" s="168" t="s">
        <v>641</v>
      </c>
      <c r="AA91" s="168" t="s">
        <v>752</v>
      </c>
      <c r="AB91" s="168" t="s">
        <v>753</v>
      </c>
      <c r="AC91" s="170" t="s">
        <v>3653</v>
      </c>
      <c r="AD91" s="159">
        <v>2000051953</v>
      </c>
      <c r="AE91" s="116">
        <v>2000051954</v>
      </c>
      <c r="AF91" s="116">
        <v>2000051952</v>
      </c>
      <c r="AG91" s="94"/>
    </row>
    <row r="92" spans="2:33" s="75" customFormat="1" ht="13.9" customHeight="1" x14ac:dyDescent="0.25">
      <c r="B92" s="73"/>
      <c r="C92" s="157" t="s">
        <v>754</v>
      </c>
      <c r="D92" s="157" t="s">
        <v>755</v>
      </c>
      <c r="E92" s="157"/>
      <c r="F92" s="157" t="s">
        <v>99</v>
      </c>
      <c r="G92" s="159"/>
      <c r="H92" s="159"/>
      <c r="I92" s="159" t="s">
        <v>756</v>
      </c>
      <c r="J92" s="160" t="s">
        <v>757</v>
      </c>
      <c r="K92" s="160"/>
      <c r="L92" s="160" t="s">
        <v>758</v>
      </c>
      <c r="M92" s="160">
        <v>6</v>
      </c>
      <c r="N92" s="159" t="s">
        <v>409</v>
      </c>
      <c r="O92" s="161"/>
      <c r="P92" s="119"/>
      <c r="Q92" s="162"/>
      <c r="R92" s="163"/>
      <c r="S92" s="164"/>
      <c r="T92" s="172"/>
      <c r="U92" s="161"/>
      <c r="V92" s="166"/>
      <c r="W92" s="167"/>
      <c r="X92" s="168" t="s">
        <v>759</v>
      </c>
      <c r="Y92" s="169"/>
      <c r="Z92" s="168" t="s">
        <v>641</v>
      </c>
      <c r="AA92" s="168" t="s">
        <v>760</v>
      </c>
      <c r="AB92" s="168" t="s">
        <v>761</v>
      </c>
      <c r="AC92" s="170" t="s">
        <v>3673</v>
      </c>
      <c r="AD92" s="159">
        <v>2000052000</v>
      </c>
      <c r="AE92" s="116">
        <v>2000052086</v>
      </c>
      <c r="AF92" s="116"/>
      <c r="AG92" s="94"/>
    </row>
    <row r="93" spans="2:33" s="75" customFormat="1" ht="13.9" customHeight="1" x14ac:dyDescent="0.25">
      <c r="B93" s="73"/>
      <c r="C93" s="157" t="s">
        <v>762</v>
      </c>
      <c r="D93" s="157" t="s">
        <v>763</v>
      </c>
      <c r="E93" s="157" t="s">
        <v>764</v>
      </c>
      <c r="F93" s="157" t="s">
        <v>212</v>
      </c>
      <c r="G93" s="159"/>
      <c r="H93" s="159"/>
      <c r="I93" s="159" t="s">
        <v>765</v>
      </c>
      <c r="J93" s="160" t="s">
        <v>766</v>
      </c>
      <c r="K93" s="160" t="s">
        <v>767</v>
      </c>
      <c r="L93" s="160" t="s">
        <v>768</v>
      </c>
      <c r="M93" s="160">
        <v>4</v>
      </c>
      <c r="N93" s="159" t="s">
        <v>112</v>
      </c>
      <c r="O93" s="161"/>
      <c r="P93" s="119"/>
      <c r="Q93" s="162"/>
      <c r="R93" s="163"/>
      <c r="S93" s="164"/>
      <c r="T93" s="172"/>
      <c r="U93" s="161"/>
      <c r="V93" s="166"/>
      <c r="W93" s="167"/>
      <c r="X93" s="168" t="s">
        <v>217</v>
      </c>
      <c r="Y93" s="169"/>
      <c r="Z93" s="168" t="s">
        <v>769</v>
      </c>
      <c r="AA93" s="168" t="s">
        <v>770</v>
      </c>
      <c r="AB93" s="168" t="s">
        <v>771</v>
      </c>
      <c r="AC93" s="170" t="s">
        <v>3671</v>
      </c>
      <c r="AD93" s="159">
        <v>2000000180</v>
      </c>
      <c r="AE93" s="116">
        <v>2000019817</v>
      </c>
      <c r="AF93" s="116">
        <v>2000022587</v>
      </c>
      <c r="AG93" s="94"/>
    </row>
    <row r="94" spans="2:33" s="75" customFormat="1" ht="13.9" customHeight="1" x14ac:dyDescent="0.25">
      <c r="B94" s="73"/>
      <c r="C94" s="157" t="s">
        <v>772</v>
      </c>
      <c r="D94" s="157" t="s">
        <v>773</v>
      </c>
      <c r="E94" s="157" t="s">
        <v>774</v>
      </c>
      <c r="F94" s="157" t="s">
        <v>136</v>
      </c>
      <c r="G94" s="159"/>
      <c r="H94" s="159"/>
      <c r="I94" s="159"/>
      <c r="J94" s="160" t="s">
        <v>775</v>
      </c>
      <c r="K94" s="160"/>
      <c r="L94" s="160" t="s">
        <v>768</v>
      </c>
      <c r="M94" s="160">
        <v>4</v>
      </c>
      <c r="N94" s="159" t="s">
        <v>112</v>
      </c>
      <c r="O94" s="161"/>
      <c r="P94" s="119"/>
      <c r="Q94" s="162"/>
      <c r="R94" s="163"/>
      <c r="S94" s="164"/>
      <c r="T94" s="172"/>
      <c r="U94" s="161">
        <v>192</v>
      </c>
      <c r="V94" s="166">
        <v>363</v>
      </c>
      <c r="W94" s="167">
        <v>215</v>
      </c>
      <c r="X94" s="168" t="s">
        <v>225</v>
      </c>
      <c r="Y94" s="169"/>
      <c r="Z94" s="168" t="s">
        <v>769</v>
      </c>
      <c r="AA94" s="168" t="s">
        <v>776</v>
      </c>
      <c r="AB94" s="168" t="s">
        <v>771</v>
      </c>
      <c r="AC94" s="170" t="s">
        <v>136</v>
      </c>
      <c r="AD94" s="159"/>
      <c r="AE94" s="116">
        <v>2000073308</v>
      </c>
      <c r="AF94" s="116"/>
      <c r="AG94" s="94"/>
    </row>
    <row r="95" spans="2:33" s="75" customFormat="1" ht="13.9" customHeight="1" x14ac:dyDescent="0.25">
      <c r="B95" s="73"/>
      <c r="C95" s="157" t="s">
        <v>777</v>
      </c>
      <c r="D95" s="157" t="s">
        <v>778</v>
      </c>
      <c r="E95" s="157"/>
      <c r="F95" s="157" t="s">
        <v>99</v>
      </c>
      <c r="G95" s="159"/>
      <c r="H95" s="159"/>
      <c r="I95" s="159" t="s">
        <v>779</v>
      </c>
      <c r="J95" s="160" t="s">
        <v>780</v>
      </c>
      <c r="K95" s="160"/>
      <c r="L95" s="160" t="s">
        <v>781</v>
      </c>
      <c r="M95" s="160">
        <v>4</v>
      </c>
      <c r="N95" s="159" t="s">
        <v>112</v>
      </c>
      <c r="O95" s="161"/>
      <c r="P95" s="119"/>
      <c r="Q95" s="162"/>
      <c r="R95" s="163"/>
      <c r="S95" s="164"/>
      <c r="T95" s="172"/>
      <c r="U95" s="161"/>
      <c r="V95" s="166"/>
      <c r="W95" s="167"/>
      <c r="X95" s="168" t="s">
        <v>759</v>
      </c>
      <c r="Y95" s="169"/>
      <c r="Z95" s="168" t="s">
        <v>641</v>
      </c>
      <c r="AA95" s="168" t="s">
        <v>782</v>
      </c>
      <c r="AB95" s="168" t="s">
        <v>783</v>
      </c>
      <c r="AC95" s="170" t="s">
        <v>3651</v>
      </c>
      <c r="AD95" s="159">
        <v>2000052073</v>
      </c>
      <c r="AE95" s="116">
        <v>2000052063</v>
      </c>
      <c r="AF95" s="116"/>
      <c r="AG95" s="94"/>
    </row>
    <row r="96" spans="2:33" s="75" customFormat="1" ht="13.9" customHeight="1" x14ac:dyDescent="0.25">
      <c r="B96" s="73"/>
      <c r="C96" s="157" t="s">
        <v>784</v>
      </c>
      <c r="D96" s="157" t="s">
        <v>785</v>
      </c>
      <c r="E96" s="157"/>
      <c r="F96" s="157" t="s">
        <v>116</v>
      </c>
      <c r="G96" s="159"/>
      <c r="H96" s="159"/>
      <c r="I96" s="159" t="s">
        <v>786</v>
      </c>
      <c r="J96" s="160" t="s">
        <v>787</v>
      </c>
      <c r="K96" s="160" t="s">
        <v>788</v>
      </c>
      <c r="L96" s="160" t="s">
        <v>789</v>
      </c>
      <c r="M96" s="160">
        <v>24</v>
      </c>
      <c r="N96" s="159" t="s">
        <v>790</v>
      </c>
      <c r="O96" s="161"/>
      <c r="P96" s="119"/>
      <c r="Q96" s="162"/>
      <c r="R96" s="163"/>
      <c r="S96" s="164"/>
      <c r="T96" s="172"/>
      <c r="U96" s="161">
        <v>1384</v>
      </c>
      <c r="V96" s="166">
        <v>2699</v>
      </c>
      <c r="W96" s="167">
        <v>2209</v>
      </c>
      <c r="X96" s="168" t="s">
        <v>791</v>
      </c>
      <c r="Y96" s="169" t="s">
        <v>792</v>
      </c>
      <c r="Z96" s="168" t="s">
        <v>793</v>
      </c>
      <c r="AA96" s="168" t="s">
        <v>794</v>
      </c>
      <c r="AB96" s="168" t="s">
        <v>795</v>
      </c>
      <c r="AC96" s="170" t="s">
        <v>3676</v>
      </c>
      <c r="AD96" s="159">
        <v>2000000249</v>
      </c>
      <c r="AE96" s="116">
        <v>2000020554</v>
      </c>
      <c r="AF96" s="116">
        <v>2000022588</v>
      </c>
      <c r="AG96" s="94"/>
    </row>
    <row r="97" spans="2:33" s="75" customFormat="1" ht="13.9" customHeight="1" x14ac:dyDescent="0.25">
      <c r="B97" s="73"/>
      <c r="C97" s="157" t="s">
        <v>796</v>
      </c>
      <c r="D97" s="157" t="s">
        <v>797</v>
      </c>
      <c r="E97" s="157"/>
      <c r="F97" s="157" t="s">
        <v>99</v>
      </c>
      <c r="G97" s="159"/>
      <c r="H97" s="159"/>
      <c r="I97" s="159"/>
      <c r="J97" s="160" t="s">
        <v>798</v>
      </c>
      <c r="K97" s="160"/>
      <c r="L97" s="160" t="s">
        <v>799</v>
      </c>
      <c r="M97" s="160">
        <v>7</v>
      </c>
      <c r="N97" s="159" t="s">
        <v>800</v>
      </c>
      <c r="O97" s="161"/>
      <c r="P97" s="119"/>
      <c r="Q97" s="162"/>
      <c r="R97" s="163"/>
      <c r="S97" s="164"/>
      <c r="T97" s="172"/>
      <c r="U97" s="161"/>
      <c r="V97" s="166"/>
      <c r="W97" s="167"/>
      <c r="X97" s="168" t="s">
        <v>317</v>
      </c>
      <c r="Y97" s="169"/>
      <c r="Z97" s="168" t="s">
        <v>641</v>
      </c>
      <c r="AA97" s="168" t="s">
        <v>451</v>
      </c>
      <c r="AB97" s="168" t="s">
        <v>801</v>
      </c>
      <c r="AC97" s="170" t="s">
        <v>3677</v>
      </c>
      <c r="AD97" s="159"/>
      <c r="AE97" s="116">
        <v>2000052045</v>
      </c>
      <c r="AF97" s="116"/>
      <c r="AG97" s="94"/>
    </row>
    <row r="98" spans="2:33" s="75" customFormat="1" ht="13.9" customHeight="1" x14ac:dyDescent="0.25">
      <c r="B98" s="73"/>
      <c r="C98" s="157" t="s">
        <v>802</v>
      </c>
      <c r="D98" s="157" t="s">
        <v>803</v>
      </c>
      <c r="E98" s="157"/>
      <c r="F98" s="157" t="s">
        <v>116</v>
      </c>
      <c r="G98" s="159"/>
      <c r="H98" s="159"/>
      <c r="I98" s="159" t="s">
        <v>804</v>
      </c>
      <c r="J98" s="160" t="s">
        <v>805</v>
      </c>
      <c r="K98" s="160" t="s">
        <v>806</v>
      </c>
      <c r="L98" s="160" t="s">
        <v>807</v>
      </c>
      <c r="M98" s="160">
        <v>12</v>
      </c>
      <c r="N98" s="159" t="s">
        <v>186</v>
      </c>
      <c r="O98" s="161"/>
      <c r="P98" s="119"/>
      <c r="Q98" s="162"/>
      <c r="R98" s="163">
        <v>885</v>
      </c>
      <c r="S98" s="164">
        <v>1572</v>
      </c>
      <c r="T98" s="172"/>
      <c r="U98" s="161">
        <v>503</v>
      </c>
      <c r="V98" s="166">
        <v>772</v>
      </c>
      <c r="W98" s="167">
        <v>564</v>
      </c>
      <c r="X98" s="168" t="s">
        <v>808</v>
      </c>
      <c r="Y98" s="169" t="s">
        <v>809</v>
      </c>
      <c r="Z98" s="168" t="s">
        <v>641</v>
      </c>
      <c r="AA98" s="168" t="s">
        <v>810</v>
      </c>
      <c r="AB98" s="168" t="s">
        <v>811</v>
      </c>
      <c r="AC98" s="170" t="s">
        <v>3678</v>
      </c>
      <c r="AD98" s="159">
        <v>2000051984</v>
      </c>
      <c r="AE98" s="116">
        <v>2000051985</v>
      </c>
      <c r="AF98" s="116">
        <v>2000051983</v>
      </c>
      <c r="AG98" s="94"/>
    </row>
    <row r="99" spans="2:33" s="75" customFormat="1" ht="13.9" customHeight="1" x14ac:dyDescent="0.25">
      <c r="B99" s="73"/>
      <c r="C99" s="157" t="s">
        <v>812</v>
      </c>
      <c r="D99" s="157" t="s">
        <v>813</v>
      </c>
      <c r="E99" s="157"/>
      <c r="F99" s="157" t="s">
        <v>99</v>
      </c>
      <c r="G99" s="159"/>
      <c r="H99" s="159"/>
      <c r="I99" s="159" t="s">
        <v>814</v>
      </c>
      <c r="J99" s="160" t="s">
        <v>815</v>
      </c>
      <c r="K99" s="160"/>
      <c r="L99" s="160" t="s">
        <v>816</v>
      </c>
      <c r="M99" s="160">
        <v>1</v>
      </c>
      <c r="N99" s="159" t="s">
        <v>103</v>
      </c>
      <c r="O99" s="161"/>
      <c r="P99" s="119"/>
      <c r="Q99" s="162"/>
      <c r="R99" s="163"/>
      <c r="S99" s="164"/>
      <c r="T99" s="172"/>
      <c r="U99" s="161"/>
      <c r="V99" s="166"/>
      <c r="W99" s="167"/>
      <c r="X99" s="168" t="s">
        <v>317</v>
      </c>
      <c r="Y99" s="169"/>
      <c r="Z99" s="168" t="s">
        <v>769</v>
      </c>
      <c r="AA99" s="168" t="s">
        <v>723</v>
      </c>
      <c r="AB99" s="168" t="s">
        <v>817</v>
      </c>
      <c r="AC99" s="170" t="s">
        <v>3749</v>
      </c>
      <c r="AD99" s="159">
        <v>2000047535</v>
      </c>
      <c r="AE99" s="116">
        <v>2000047538</v>
      </c>
      <c r="AF99" s="116"/>
      <c r="AG99" s="94"/>
    </row>
    <row r="100" spans="2:33" s="75" customFormat="1" ht="13.9" customHeight="1" x14ac:dyDescent="0.25">
      <c r="B100" s="73"/>
      <c r="C100" s="157" t="s">
        <v>818</v>
      </c>
      <c r="D100" s="157" t="s">
        <v>819</v>
      </c>
      <c r="E100" s="157"/>
      <c r="F100" s="157" t="s">
        <v>99</v>
      </c>
      <c r="G100" s="159">
        <v>1</v>
      </c>
      <c r="H100" s="159"/>
      <c r="I100" s="159"/>
      <c r="J100" s="160" t="s">
        <v>820</v>
      </c>
      <c r="K100" s="160"/>
      <c r="L100" s="160" t="s">
        <v>821</v>
      </c>
      <c r="M100" s="160">
        <v>1</v>
      </c>
      <c r="N100" s="159" t="s">
        <v>103</v>
      </c>
      <c r="O100" s="161"/>
      <c r="P100" s="119"/>
      <c r="Q100" s="162"/>
      <c r="R100" s="163"/>
      <c r="S100" s="164"/>
      <c r="T100" s="172"/>
      <c r="U100" s="161"/>
      <c r="V100" s="166"/>
      <c r="W100" s="167"/>
      <c r="X100" s="168" t="s">
        <v>317</v>
      </c>
      <c r="Y100" s="169" t="s">
        <v>822</v>
      </c>
      <c r="Z100" s="168" t="s">
        <v>466</v>
      </c>
      <c r="AA100" s="168" t="s">
        <v>823</v>
      </c>
      <c r="AB100" s="168" t="s">
        <v>824</v>
      </c>
      <c r="AC100" s="170" t="s">
        <v>3749</v>
      </c>
      <c r="AD100" s="159"/>
      <c r="AE100" s="116">
        <v>2000077476</v>
      </c>
      <c r="AF100" s="116"/>
      <c r="AG100" s="94"/>
    </row>
    <row r="101" spans="2:33" s="75" customFormat="1" ht="13.9" customHeight="1" x14ac:dyDescent="0.25">
      <c r="B101" s="73"/>
      <c r="C101" s="157" t="s">
        <v>825</v>
      </c>
      <c r="D101" s="157" t="s">
        <v>826</v>
      </c>
      <c r="E101" s="157"/>
      <c r="F101" s="157" t="s">
        <v>116</v>
      </c>
      <c r="G101" s="159"/>
      <c r="H101" s="159"/>
      <c r="I101" s="159" t="s">
        <v>827</v>
      </c>
      <c r="J101" s="160" t="s">
        <v>828</v>
      </c>
      <c r="K101" s="160" t="s">
        <v>829</v>
      </c>
      <c r="L101" s="160" t="s">
        <v>830</v>
      </c>
      <c r="M101" s="160">
        <v>3</v>
      </c>
      <c r="N101" s="159" t="s">
        <v>131</v>
      </c>
      <c r="O101" s="161"/>
      <c r="P101" s="119"/>
      <c r="Q101" s="162"/>
      <c r="R101" s="163"/>
      <c r="S101" s="164"/>
      <c r="T101" s="172"/>
      <c r="U101" s="161">
        <v>281</v>
      </c>
      <c r="V101" s="166">
        <v>477</v>
      </c>
      <c r="W101" s="167">
        <v>315</v>
      </c>
      <c r="X101" s="168" t="s">
        <v>206</v>
      </c>
      <c r="Y101" s="169" t="s">
        <v>187</v>
      </c>
      <c r="Z101" s="168" t="s">
        <v>831</v>
      </c>
      <c r="AA101" s="168" t="s">
        <v>832</v>
      </c>
      <c r="AB101" s="168" t="s">
        <v>833</v>
      </c>
      <c r="AC101" s="170" t="s">
        <v>3652</v>
      </c>
      <c r="AD101" s="159">
        <v>2000009033</v>
      </c>
      <c r="AE101" s="116">
        <v>2000016253</v>
      </c>
      <c r="AF101" s="116">
        <v>2000022590</v>
      </c>
      <c r="AG101" s="94"/>
    </row>
    <row r="102" spans="2:33" s="75" customFormat="1" ht="13.9" customHeight="1" x14ac:dyDescent="0.25">
      <c r="B102" s="73"/>
      <c r="C102" s="157" t="s">
        <v>834</v>
      </c>
      <c r="D102" s="157" t="s">
        <v>835</v>
      </c>
      <c r="E102" s="157"/>
      <c r="F102" s="157" t="s">
        <v>99</v>
      </c>
      <c r="G102" s="159"/>
      <c r="H102" s="159"/>
      <c r="I102" s="159" t="s">
        <v>836</v>
      </c>
      <c r="J102" s="160" t="s">
        <v>837</v>
      </c>
      <c r="K102" s="160" t="s">
        <v>838</v>
      </c>
      <c r="L102" s="160" t="s">
        <v>839</v>
      </c>
      <c r="M102" s="160">
        <v>4</v>
      </c>
      <c r="N102" s="159" t="s">
        <v>112</v>
      </c>
      <c r="O102" s="161"/>
      <c r="P102" s="119"/>
      <c r="Q102" s="162"/>
      <c r="R102" s="163"/>
      <c r="S102" s="164"/>
      <c r="T102" s="172"/>
      <c r="U102" s="161"/>
      <c r="V102" s="166"/>
      <c r="W102" s="167"/>
      <c r="X102" s="168" t="s">
        <v>104</v>
      </c>
      <c r="Y102" s="169"/>
      <c r="Z102" s="168" t="s">
        <v>106</v>
      </c>
      <c r="AA102" s="168" t="s">
        <v>840</v>
      </c>
      <c r="AB102" s="168" t="s">
        <v>841</v>
      </c>
      <c r="AC102" s="170" t="s">
        <v>3673</v>
      </c>
      <c r="AD102" s="159">
        <v>2000048075</v>
      </c>
      <c r="AE102" s="116">
        <v>2000048076</v>
      </c>
      <c r="AF102" s="116">
        <v>2000048074</v>
      </c>
      <c r="AG102" s="94"/>
    </row>
    <row r="103" spans="2:33" s="75" customFormat="1" ht="13.9" customHeight="1" x14ac:dyDescent="0.25">
      <c r="B103" s="73"/>
      <c r="C103" s="157" t="s">
        <v>842</v>
      </c>
      <c r="D103" s="157" t="s">
        <v>843</v>
      </c>
      <c r="E103" s="157"/>
      <c r="F103" s="157" t="s">
        <v>116</v>
      </c>
      <c r="G103" s="159"/>
      <c r="H103" s="159"/>
      <c r="I103" s="159" t="s">
        <v>844</v>
      </c>
      <c r="J103" s="160" t="s">
        <v>845</v>
      </c>
      <c r="K103" s="160" t="s">
        <v>846</v>
      </c>
      <c r="L103" s="160" t="s">
        <v>282</v>
      </c>
      <c r="M103" s="160">
        <v>1</v>
      </c>
      <c r="N103" s="159" t="s">
        <v>103</v>
      </c>
      <c r="O103" s="161"/>
      <c r="P103" s="119"/>
      <c r="Q103" s="162"/>
      <c r="R103" s="163">
        <v>280</v>
      </c>
      <c r="S103" s="164">
        <v>528</v>
      </c>
      <c r="T103" s="172"/>
      <c r="U103" s="161">
        <v>197</v>
      </c>
      <c r="V103" s="166">
        <v>370</v>
      </c>
      <c r="W103" s="167">
        <v>225</v>
      </c>
      <c r="X103" s="168" t="s">
        <v>206</v>
      </c>
      <c r="Y103" s="169" t="s">
        <v>300</v>
      </c>
      <c r="Z103" s="168" t="s">
        <v>385</v>
      </c>
      <c r="AA103" s="168" t="s">
        <v>284</v>
      </c>
      <c r="AB103" s="168" t="s">
        <v>847</v>
      </c>
      <c r="AC103" s="170" t="s">
        <v>3665</v>
      </c>
      <c r="AD103" s="159">
        <v>2000029359</v>
      </c>
      <c r="AE103" s="116">
        <v>2000029360</v>
      </c>
      <c r="AF103" s="116">
        <v>2000029358</v>
      </c>
      <c r="AG103" s="94"/>
    </row>
    <row r="104" spans="2:33" s="75" customFormat="1" ht="13.9" customHeight="1" x14ac:dyDescent="0.25">
      <c r="B104" s="73"/>
      <c r="C104" s="157" t="s">
        <v>36</v>
      </c>
      <c r="D104" s="157" t="s">
        <v>35</v>
      </c>
      <c r="E104" s="157" t="s">
        <v>848</v>
      </c>
      <c r="F104" s="157" t="s">
        <v>116</v>
      </c>
      <c r="G104" s="159"/>
      <c r="H104" s="159"/>
      <c r="I104" s="159" t="s">
        <v>849</v>
      </c>
      <c r="J104" s="160" t="s">
        <v>850</v>
      </c>
      <c r="K104" s="160"/>
      <c r="L104" s="160" t="s">
        <v>851</v>
      </c>
      <c r="M104" s="160">
        <v>4</v>
      </c>
      <c r="N104" s="159" t="s">
        <v>112</v>
      </c>
      <c r="O104" s="161"/>
      <c r="P104" s="119"/>
      <c r="Q104" s="162"/>
      <c r="R104" s="163"/>
      <c r="S104" s="164"/>
      <c r="T104" s="172"/>
      <c r="U104" s="161"/>
      <c r="V104" s="166"/>
      <c r="W104" s="167"/>
      <c r="X104" s="168" t="s">
        <v>206</v>
      </c>
      <c r="Y104" s="169" t="s">
        <v>852</v>
      </c>
      <c r="Z104" s="168" t="s">
        <v>427</v>
      </c>
      <c r="AA104" s="168" t="s">
        <v>853</v>
      </c>
      <c r="AB104" s="168" t="s">
        <v>854</v>
      </c>
      <c r="AC104" s="170" t="s">
        <v>3652</v>
      </c>
      <c r="AD104" s="159">
        <v>2000041260</v>
      </c>
      <c r="AE104" s="116">
        <v>2000041261</v>
      </c>
      <c r="AF104" s="116"/>
      <c r="AG104" s="94"/>
    </row>
    <row r="105" spans="2:33" s="75" customFormat="1" ht="13.9" customHeight="1" x14ac:dyDescent="0.25">
      <c r="B105" s="73"/>
      <c r="C105" s="157" t="s">
        <v>855</v>
      </c>
      <c r="D105" s="157" t="s">
        <v>856</v>
      </c>
      <c r="E105" s="157"/>
      <c r="F105" s="157" t="s">
        <v>116</v>
      </c>
      <c r="G105" s="159"/>
      <c r="H105" s="159"/>
      <c r="I105" s="159" t="s">
        <v>857</v>
      </c>
      <c r="J105" s="160" t="s">
        <v>858</v>
      </c>
      <c r="K105" s="160" t="s">
        <v>859</v>
      </c>
      <c r="L105" s="160" t="s">
        <v>860</v>
      </c>
      <c r="M105" s="160">
        <v>3</v>
      </c>
      <c r="N105" s="159" t="s">
        <v>131</v>
      </c>
      <c r="O105" s="161">
        <v>506</v>
      </c>
      <c r="P105" s="119">
        <v>868</v>
      </c>
      <c r="Q105" s="162"/>
      <c r="R105" s="163">
        <v>455</v>
      </c>
      <c r="S105" s="164">
        <v>784</v>
      </c>
      <c r="T105" s="172"/>
      <c r="U105" s="161">
        <v>269</v>
      </c>
      <c r="V105" s="166">
        <v>468</v>
      </c>
      <c r="W105" s="167">
        <v>301</v>
      </c>
      <c r="X105" s="168" t="s">
        <v>206</v>
      </c>
      <c r="Y105" s="169" t="s">
        <v>300</v>
      </c>
      <c r="Z105" s="168" t="s">
        <v>142</v>
      </c>
      <c r="AA105" s="168" t="s">
        <v>861</v>
      </c>
      <c r="AB105" s="168" t="s">
        <v>862</v>
      </c>
      <c r="AC105" s="170" t="s">
        <v>3665</v>
      </c>
      <c r="AD105" s="159">
        <v>2000007064</v>
      </c>
      <c r="AE105" s="116">
        <v>2000020439</v>
      </c>
      <c r="AF105" s="116">
        <v>2000022592</v>
      </c>
      <c r="AG105" s="94"/>
    </row>
    <row r="106" spans="2:33" s="75" customFormat="1" ht="13.9" customHeight="1" x14ac:dyDescent="0.25">
      <c r="B106" s="73"/>
      <c r="C106" s="157" t="s">
        <v>863</v>
      </c>
      <c r="D106" s="157" t="s">
        <v>864</v>
      </c>
      <c r="E106" s="157"/>
      <c r="F106" s="157" t="s">
        <v>116</v>
      </c>
      <c r="G106" s="159"/>
      <c r="H106" s="159"/>
      <c r="I106" s="159" t="s">
        <v>865</v>
      </c>
      <c r="J106" s="160" t="s">
        <v>866</v>
      </c>
      <c r="K106" s="160" t="s">
        <v>867</v>
      </c>
      <c r="L106" s="160" t="s">
        <v>868</v>
      </c>
      <c r="M106" s="160">
        <v>2</v>
      </c>
      <c r="N106" s="159" t="s">
        <v>149</v>
      </c>
      <c r="O106" s="161"/>
      <c r="P106" s="119"/>
      <c r="Q106" s="162"/>
      <c r="R106" s="163">
        <v>446</v>
      </c>
      <c r="S106" s="164">
        <v>771</v>
      </c>
      <c r="T106" s="172"/>
      <c r="U106" s="161">
        <v>275</v>
      </c>
      <c r="V106" s="166">
        <v>499</v>
      </c>
      <c r="W106" s="167">
        <v>306</v>
      </c>
      <c r="X106" s="168" t="s">
        <v>206</v>
      </c>
      <c r="Y106" s="169" t="s">
        <v>869</v>
      </c>
      <c r="Z106" s="168" t="s">
        <v>218</v>
      </c>
      <c r="AA106" s="168" t="s">
        <v>870</v>
      </c>
      <c r="AB106" s="168" t="s">
        <v>871</v>
      </c>
      <c r="AC106" s="170" t="s">
        <v>3662</v>
      </c>
      <c r="AD106" s="159">
        <v>2000047524</v>
      </c>
      <c r="AE106" s="116">
        <v>2000047525</v>
      </c>
      <c r="AF106" s="116">
        <v>2000047523</v>
      </c>
      <c r="AG106" s="94"/>
    </row>
    <row r="107" spans="2:33" s="75" customFormat="1" ht="13.9" customHeight="1" x14ac:dyDescent="0.25">
      <c r="B107" s="73"/>
      <c r="C107" s="157" t="s">
        <v>872</v>
      </c>
      <c r="D107" s="157" t="s">
        <v>873</v>
      </c>
      <c r="E107" s="157"/>
      <c r="F107" s="157" t="s">
        <v>99</v>
      </c>
      <c r="G107" s="159"/>
      <c r="H107" s="159"/>
      <c r="I107" s="159" t="s">
        <v>874</v>
      </c>
      <c r="J107" s="160" t="s">
        <v>875</v>
      </c>
      <c r="K107" s="160" t="s">
        <v>876</v>
      </c>
      <c r="L107" s="160" t="s">
        <v>704</v>
      </c>
      <c r="M107" s="160">
        <v>4</v>
      </c>
      <c r="N107" s="159" t="s">
        <v>112</v>
      </c>
      <c r="O107" s="161"/>
      <c r="P107" s="119"/>
      <c r="Q107" s="162"/>
      <c r="R107" s="163"/>
      <c r="S107" s="164"/>
      <c r="T107" s="172"/>
      <c r="U107" s="161"/>
      <c r="V107" s="166"/>
      <c r="W107" s="167"/>
      <c r="X107" s="168" t="s">
        <v>104</v>
      </c>
      <c r="Y107" s="169"/>
      <c r="Z107" s="168" t="s">
        <v>113</v>
      </c>
      <c r="AA107" s="168" t="s">
        <v>671</v>
      </c>
      <c r="AB107" s="168" t="s">
        <v>877</v>
      </c>
      <c r="AC107" s="170" t="s">
        <v>3649</v>
      </c>
      <c r="AD107" s="159">
        <v>2000013029</v>
      </c>
      <c r="AE107" s="116">
        <v>2000020109</v>
      </c>
      <c r="AF107" s="116">
        <v>2000022598</v>
      </c>
      <c r="AG107" s="94"/>
    </row>
    <row r="108" spans="2:33" s="75" customFormat="1" ht="13.9" customHeight="1" x14ac:dyDescent="0.25">
      <c r="B108" s="73"/>
      <c r="C108" s="157" t="s">
        <v>878</v>
      </c>
      <c r="D108" s="157" t="s">
        <v>879</v>
      </c>
      <c r="E108" s="157"/>
      <c r="F108" s="157" t="s">
        <v>99</v>
      </c>
      <c r="G108" s="159"/>
      <c r="H108" s="159"/>
      <c r="I108" s="159" t="s">
        <v>880</v>
      </c>
      <c r="J108" s="160" t="s">
        <v>881</v>
      </c>
      <c r="K108" s="160" t="s">
        <v>882</v>
      </c>
      <c r="L108" s="160" t="s">
        <v>883</v>
      </c>
      <c r="M108" s="160">
        <v>1</v>
      </c>
      <c r="N108" s="159" t="s">
        <v>103</v>
      </c>
      <c r="O108" s="161"/>
      <c r="P108" s="119"/>
      <c r="Q108" s="162"/>
      <c r="R108" s="163"/>
      <c r="S108" s="164"/>
      <c r="T108" s="172"/>
      <c r="U108" s="161"/>
      <c r="V108" s="166"/>
      <c r="W108" s="167"/>
      <c r="X108" s="168" t="s">
        <v>104</v>
      </c>
      <c r="Y108" s="169"/>
      <c r="Z108" s="168" t="s">
        <v>42</v>
      </c>
      <c r="AA108" s="168" t="s">
        <v>884</v>
      </c>
      <c r="AB108" s="168" t="s">
        <v>885</v>
      </c>
      <c r="AC108" s="170" t="s">
        <v>3663</v>
      </c>
      <c r="AD108" s="159">
        <v>2000058673</v>
      </c>
      <c r="AE108" s="116">
        <v>2000058674</v>
      </c>
      <c r="AF108" s="116">
        <v>2000058672</v>
      </c>
      <c r="AG108" s="94"/>
    </row>
    <row r="109" spans="2:33" s="75" customFormat="1" ht="13.9" customHeight="1" x14ac:dyDescent="0.25">
      <c r="B109" s="73"/>
      <c r="C109" s="157" t="s">
        <v>886</v>
      </c>
      <c r="D109" s="157" t="s">
        <v>887</v>
      </c>
      <c r="E109" s="157"/>
      <c r="F109" s="157" t="s">
        <v>116</v>
      </c>
      <c r="G109" s="159"/>
      <c r="H109" s="159"/>
      <c r="I109" s="159" t="s">
        <v>888</v>
      </c>
      <c r="J109" s="160" t="s">
        <v>889</v>
      </c>
      <c r="K109" s="160" t="s">
        <v>890</v>
      </c>
      <c r="L109" s="160" t="s">
        <v>891</v>
      </c>
      <c r="M109" s="160">
        <v>2</v>
      </c>
      <c r="N109" s="159" t="s">
        <v>149</v>
      </c>
      <c r="O109" s="161"/>
      <c r="P109" s="119"/>
      <c r="Q109" s="162"/>
      <c r="R109" s="163">
        <v>362</v>
      </c>
      <c r="S109" s="164">
        <v>645</v>
      </c>
      <c r="T109" s="172"/>
      <c r="U109" s="161">
        <v>197</v>
      </c>
      <c r="V109" s="166">
        <v>355</v>
      </c>
      <c r="W109" s="167">
        <v>223</v>
      </c>
      <c r="X109" s="168" t="s">
        <v>206</v>
      </c>
      <c r="Y109" s="169" t="s">
        <v>300</v>
      </c>
      <c r="Z109" s="168" t="s">
        <v>385</v>
      </c>
      <c r="AA109" s="168" t="s">
        <v>892</v>
      </c>
      <c r="AB109" s="168" t="s">
        <v>893</v>
      </c>
      <c r="AC109" s="170" t="s">
        <v>3664</v>
      </c>
      <c r="AD109" s="159">
        <v>2000000955</v>
      </c>
      <c r="AE109" s="116">
        <v>2000019683</v>
      </c>
      <c r="AF109" s="116">
        <v>2000022599</v>
      </c>
      <c r="AG109" s="94"/>
    </row>
    <row r="110" spans="2:33" s="75" customFormat="1" ht="13.9" customHeight="1" x14ac:dyDescent="0.25">
      <c r="B110" s="73"/>
      <c r="C110" s="157" t="s">
        <v>894</v>
      </c>
      <c r="D110" s="157" t="s">
        <v>895</v>
      </c>
      <c r="E110" s="157"/>
      <c r="F110" s="157" t="s">
        <v>116</v>
      </c>
      <c r="G110" s="159"/>
      <c r="H110" s="159"/>
      <c r="I110" s="159" t="s">
        <v>896</v>
      </c>
      <c r="J110" s="160" t="s">
        <v>897</v>
      </c>
      <c r="K110" s="160" t="s">
        <v>898</v>
      </c>
      <c r="L110" s="160" t="s">
        <v>891</v>
      </c>
      <c r="M110" s="160">
        <v>2</v>
      </c>
      <c r="N110" s="159" t="s">
        <v>149</v>
      </c>
      <c r="O110" s="161"/>
      <c r="P110" s="119"/>
      <c r="Q110" s="162"/>
      <c r="R110" s="163">
        <v>362</v>
      </c>
      <c r="S110" s="164">
        <v>645</v>
      </c>
      <c r="T110" s="172"/>
      <c r="U110" s="161">
        <v>271</v>
      </c>
      <c r="V110" s="166">
        <v>489</v>
      </c>
      <c r="W110" s="167">
        <v>303</v>
      </c>
      <c r="X110" s="168" t="s">
        <v>206</v>
      </c>
      <c r="Y110" s="169" t="s">
        <v>300</v>
      </c>
      <c r="Z110" s="168" t="s">
        <v>385</v>
      </c>
      <c r="AA110" s="168" t="s">
        <v>899</v>
      </c>
      <c r="AB110" s="168" t="s">
        <v>900</v>
      </c>
      <c r="AC110" s="170" t="s">
        <v>3679</v>
      </c>
      <c r="AD110" s="159">
        <v>2000000964</v>
      </c>
      <c r="AE110" s="116">
        <v>2000015605</v>
      </c>
      <c r="AF110" s="116">
        <v>2000022600</v>
      </c>
      <c r="AG110" s="94"/>
    </row>
    <row r="111" spans="2:33" s="75" customFormat="1" ht="13.9" customHeight="1" x14ac:dyDescent="0.25">
      <c r="B111" s="73"/>
      <c r="C111" s="157" t="s">
        <v>901</v>
      </c>
      <c r="D111" s="157" t="s">
        <v>902</v>
      </c>
      <c r="E111" s="157" t="s">
        <v>364</v>
      </c>
      <c r="F111" s="157" t="s">
        <v>99</v>
      </c>
      <c r="G111" s="159"/>
      <c r="H111" s="159"/>
      <c r="I111" s="159"/>
      <c r="J111" s="160" t="s">
        <v>903</v>
      </c>
      <c r="K111" s="160"/>
      <c r="L111" s="160" t="s">
        <v>904</v>
      </c>
      <c r="M111" s="160">
        <v>1</v>
      </c>
      <c r="N111" s="159" t="s">
        <v>103</v>
      </c>
      <c r="O111" s="161"/>
      <c r="P111" s="119"/>
      <c r="Q111" s="162"/>
      <c r="R111" s="163"/>
      <c r="S111" s="164"/>
      <c r="T111" s="172"/>
      <c r="U111" s="161"/>
      <c r="V111" s="166"/>
      <c r="W111" s="167"/>
      <c r="X111" s="168" t="s">
        <v>317</v>
      </c>
      <c r="Y111" s="169"/>
      <c r="Z111" s="168" t="s">
        <v>410</v>
      </c>
      <c r="AA111" s="168" t="s">
        <v>905</v>
      </c>
      <c r="AB111" s="168" t="s">
        <v>906</v>
      </c>
      <c r="AC111" s="170" t="s">
        <v>3749</v>
      </c>
      <c r="AD111" s="159"/>
      <c r="AE111" s="116">
        <v>2000073248</v>
      </c>
      <c r="AF111" s="116"/>
      <c r="AG111" s="94"/>
    </row>
    <row r="112" spans="2:33" s="75" customFormat="1" ht="13.9" customHeight="1" x14ac:dyDescent="0.25">
      <c r="B112" s="73"/>
      <c r="C112" s="157" t="s">
        <v>907</v>
      </c>
      <c r="D112" s="157" t="s">
        <v>908</v>
      </c>
      <c r="E112" s="157"/>
      <c r="F112" s="157" t="s">
        <v>99</v>
      </c>
      <c r="G112" s="159"/>
      <c r="H112" s="159"/>
      <c r="I112" s="159"/>
      <c r="J112" s="160" t="s">
        <v>909</v>
      </c>
      <c r="K112" s="160"/>
      <c r="L112" s="160" t="s">
        <v>910</v>
      </c>
      <c r="M112" s="160">
        <v>1</v>
      </c>
      <c r="N112" s="159" t="s">
        <v>103</v>
      </c>
      <c r="O112" s="161"/>
      <c r="P112" s="119"/>
      <c r="Q112" s="162"/>
      <c r="R112" s="163"/>
      <c r="S112" s="164"/>
      <c r="T112" s="172"/>
      <c r="U112" s="161"/>
      <c r="V112" s="166"/>
      <c r="W112" s="167"/>
      <c r="X112" s="168" t="s">
        <v>104</v>
      </c>
      <c r="Y112" s="169"/>
      <c r="Z112" s="168" t="s">
        <v>641</v>
      </c>
      <c r="AA112" s="168" t="s">
        <v>911</v>
      </c>
      <c r="AB112" s="168" t="s">
        <v>912</v>
      </c>
      <c r="AC112" s="170" t="s">
        <v>3680</v>
      </c>
      <c r="AD112" s="159"/>
      <c r="AE112" s="116">
        <v>2000022952</v>
      </c>
      <c r="AF112" s="116"/>
      <c r="AG112" s="94"/>
    </row>
    <row r="113" spans="2:33" s="75" customFormat="1" ht="13.9" customHeight="1" x14ac:dyDescent="0.25">
      <c r="B113" s="73"/>
      <c r="C113" s="157" t="s">
        <v>913</v>
      </c>
      <c r="D113" s="157" t="s">
        <v>914</v>
      </c>
      <c r="E113" s="157" t="s">
        <v>915</v>
      </c>
      <c r="F113" s="157" t="s">
        <v>212</v>
      </c>
      <c r="G113" s="159"/>
      <c r="H113" s="159"/>
      <c r="I113" s="159" t="s">
        <v>916</v>
      </c>
      <c r="J113" s="160" t="s">
        <v>917</v>
      </c>
      <c r="K113" s="160" t="s">
        <v>918</v>
      </c>
      <c r="L113" s="160" t="s">
        <v>768</v>
      </c>
      <c r="M113" s="160">
        <v>4</v>
      </c>
      <c r="N113" s="159" t="s">
        <v>112</v>
      </c>
      <c r="O113" s="161"/>
      <c r="P113" s="119"/>
      <c r="Q113" s="162"/>
      <c r="R113" s="163"/>
      <c r="S113" s="164"/>
      <c r="T113" s="172"/>
      <c r="U113" s="161"/>
      <c r="V113" s="166"/>
      <c r="W113" s="167"/>
      <c r="X113" s="168" t="s">
        <v>217</v>
      </c>
      <c r="Y113" s="169"/>
      <c r="Z113" s="168" t="s">
        <v>218</v>
      </c>
      <c r="AA113" s="168" t="s">
        <v>919</v>
      </c>
      <c r="AB113" s="168" t="s">
        <v>920</v>
      </c>
      <c r="AC113" s="170" t="s">
        <v>3669</v>
      </c>
      <c r="AD113" s="159">
        <v>2000000934</v>
      </c>
      <c r="AE113" s="116">
        <v>2000021641</v>
      </c>
      <c r="AF113" s="116">
        <v>2000022603</v>
      </c>
      <c r="AG113" s="94"/>
    </row>
    <row r="114" spans="2:33" s="75" customFormat="1" ht="13.9" customHeight="1" x14ac:dyDescent="0.25">
      <c r="B114" s="73"/>
      <c r="C114" s="157" t="s">
        <v>921</v>
      </c>
      <c r="D114" s="157" t="s">
        <v>922</v>
      </c>
      <c r="E114" s="157" t="s">
        <v>923</v>
      </c>
      <c r="F114" s="157" t="s">
        <v>136</v>
      </c>
      <c r="G114" s="159"/>
      <c r="H114" s="159"/>
      <c r="I114" s="159"/>
      <c r="J114" s="160" t="s">
        <v>924</v>
      </c>
      <c r="K114" s="160"/>
      <c r="L114" s="160" t="s">
        <v>768</v>
      </c>
      <c r="M114" s="160">
        <v>4</v>
      </c>
      <c r="N114" s="159" t="s">
        <v>112</v>
      </c>
      <c r="O114" s="161"/>
      <c r="P114" s="119"/>
      <c r="Q114" s="162"/>
      <c r="R114" s="163"/>
      <c r="S114" s="164"/>
      <c r="T114" s="172"/>
      <c r="U114" s="161">
        <v>210</v>
      </c>
      <c r="V114" s="166">
        <v>383</v>
      </c>
      <c r="W114" s="167">
        <v>235</v>
      </c>
      <c r="X114" s="168" t="s">
        <v>225</v>
      </c>
      <c r="Y114" s="169"/>
      <c r="Z114" s="168" t="s">
        <v>218</v>
      </c>
      <c r="AA114" s="168" t="s">
        <v>925</v>
      </c>
      <c r="AB114" s="168" t="s">
        <v>920</v>
      </c>
      <c r="AC114" s="170" t="s">
        <v>136</v>
      </c>
      <c r="AD114" s="159"/>
      <c r="AE114" s="116">
        <v>2000075533</v>
      </c>
      <c r="AF114" s="116"/>
      <c r="AG114" s="94"/>
    </row>
    <row r="115" spans="2:33" s="75" customFormat="1" ht="13.9" customHeight="1" x14ac:dyDescent="0.25">
      <c r="B115" s="73"/>
      <c r="C115" s="157" t="s">
        <v>926</v>
      </c>
      <c r="D115" s="157" t="s">
        <v>927</v>
      </c>
      <c r="E115" s="157"/>
      <c r="F115" s="157" t="s">
        <v>99</v>
      </c>
      <c r="G115" s="159"/>
      <c r="H115" s="159"/>
      <c r="I115" s="159" t="s">
        <v>928</v>
      </c>
      <c r="J115" s="160" t="s">
        <v>929</v>
      </c>
      <c r="K115" s="160" t="s">
        <v>930</v>
      </c>
      <c r="L115" s="160" t="s">
        <v>518</v>
      </c>
      <c r="M115" s="160">
        <v>1</v>
      </c>
      <c r="N115" s="159" t="s">
        <v>103</v>
      </c>
      <c r="O115" s="161"/>
      <c r="P115" s="119"/>
      <c r="Q115" s="162"/>
      <c r="R115" s="163"/>
      <c r="S115" s="164"/>
      <c r="T115" s="172"/>
      <c r="U115" s="161"/>
      <c r="V115" s="166"/>
      <c r="W115" s="167"/>
      <c r="X115" s="168" t="s">
        <v>104</v>
      </c>
      <c r="Y115" s="169"/>
      <c r="Z115" s="168" t="s">
        <v>385</v>
      </c>
      <c r="AA115" s="168" t="s">
        <v>931</v>
      </c>
      <c r="AB115" s="168" t="s">
        <v>932</v>
      </c>
      <c r="AC115" s="170" t="s">
        <v>3662</v>
      </c>
      <c r="AD115" s="159">
        <v>2000034741</v>
      </c>
      <c r="AE115" s="116">
        <v>2000034748</v>
      </c>
      <c r="AF115" s="116">
        <v>2000034740</v>
      </c>
      <c r="AG115" s="94"/>
    </row>
    <row r="116" spans="2:33" s="75" customFormat="1" ht="13.9" customHeight="1" x14ac:dyDescent="0.25">
      <c r="B116" s="73"/>
      <c r="C116" s="157" t="s">
        <v>933</v>
      </c>
      <c r="D116" s="157" t="s">
        <v>934</v>
      </c>
      <c r="E116" s="157"/>
      <c r="F116" s="157" t="s">
        <v>99</v>
      </c>
      <c r="G116" s="159"/>
      <c r="H116" s="159"/>
      <c r="I116" s="159" t="s">
        <v>935</v>
      </c>
      <c r="J116" s="160" t="s">
        <v>936</v>
      </c>
      <c r="K116" s="160" t="s">
        <v>937</v>
      </c>
      <c r="L116" s="160" t="s">
        <v>426</v>
      </c>
      <c r="M116" s="160">
        <v>1</v>
      </c>
      <c r="N116" s="159" t="s">
        <v>103</v>
      </c>
      <c r="O116" s="161"/>
      <c r="P116" s="119"/>
      <c r="Q116" s="162"/>
      <c r="R116" s="163"/>
      <c r="S116" s="164"/>
      <c r="T116" s="172"/>
      <c r="U116" s="161"/>
      <c r="V116" s="166"/>
      <c r="W116" s="167"/>
      <c r="X116" s="168" t="s">
        <v>104</v>
      </c>
      <c r="Y116" s="169"/>
      <c r="Z116" s="168" t="s">
        <v>218</v>
      </c>
      <c r="AA116" s="168" t="s">
        <v>938</v>
      </c>
      <c r="AB116" s="168" t="s">
        <v>939</v>
      </c>
      <c r="AC116" s="170" t="s">
        <v>3663</v>
      </c>
      <c r="AD116" s="159">
        <v>2000013238</v>
      </c>
      <c r="AE116" s="116">
        <v>2000016471</v>
      </c>
      <c r="AF116" s="116">
        <v>2000022611</v>
      </c>
      <c r="AG116" s="94"/>
    </row>
    <row r="117" spans="2:33" s="75" customFormat="1" ht="13.9" customHeight="1" x14ac:dyDescent="0.25">
      <c r="B117" s="73"/>
      <c r="C117" s="157" t="s">
        <v>940</v>
      </c>
      <c r="D117" s="157" t="s">
        <v>941</v>
      </c>
      <c r="E117" s="157"/>
      <c r="F117" s="157" t="s">
        <v>99</v>
      </c>
      <c r="G117" s="159"/>
      <c r="H117" s="159"/>
      <c r="I117" s="159" t="s">
        <v>942</v>
      </c>
      <c r="J117" s="160" t="s">
        <v>943</v>
      </c>
      <c r="K117" s="160" t="s">
        <v>944</v>
      </c>
      <c r="L117" s="160" t="s">
        <v>945</v>
      </c>
      <c r="M117" s="160">
        <v>1</v>
      </c>
      <c r="N117" s="159" t="s">
        <v>103</v>
      </c>
      <c r="O117" s="161"/>
      <c r="P117" s="119"/>
      <c r="Q117" s="162"/>
      <c r="R117" s="163"/>
      <c r="S117" s="164"/>
      <c r="T117" s="172"/>
      <c r="U117" s="161"/>
      <c r="V117" s="166"/>
      <c r="W117" s="167"/>
      <c r="X117" s="168" t="s">
        <v>104</v>
      </c>
      <c r="Y117" s="169" t="s">
        <v>105</v>
      </c>
      <c r="Z117" s="168" t="s">
        <v>167</v>
      </c>
      <c r="AA117" s="168" t="s">
        <v>946</v>
      </c>
      <c r="AB117" s="168" t="s">
        <v>947</v>
      </c>
      <c r="AC117" s="170" t="s">
        <v>3749</v>
      </c>
      <c r="AD117" s="159">
        <v>2000044737</v>
      </c>
      <c r="AE117" s="116">
        <v>2000044738</v>
      </c>
      <c r="AF117" s="116">
        <v>2000044736</v>
      </c>
      <c r="AG117" s="94"/>
    </row>
    <row r="118" spans="2:33" s="75" customFormat="1" ht="13.9" customHeight="1" x14ac:dyDescent="0.25">
      <c r="B118" s="73"/>
      <c r="C118" s="157" t="s">
        <v>948</v>
      </c>
      <c r="D118" s="157" t="s">
        <v>949</v>
      </c>
      <c r="E118" s="157" t="s">
        <v>950</v>
      </c>
      <c r="F118" s="157" t="s">
        <v>99</v>
      </c>
      <c r="G118" s="159"/>
      <c r="H118" s="159"/>
      <c r="I118" s="159"/>
      <c r="J118" s="160" t="s">
        <v>951</v>
      </c>
      <c r="K118" s="160"/>
      <c r="L118" s="160" t="s">
        <v>366</v>
      </c>
      <c r="M118" s="160">
        <v>1</v>
      </c>
      <c r="N118" s="159" t="s">
        <v>103</v>
      </c>
      <c r="O118" s="161"/>
      <c r="P118" s="119"/>
      <c r="Q118" s="162"/>
      <c r="R118" s="163"/>
      <c r="S118" s="164"/>
      <c r="T118" s="172"/>
      <c r="U118" s="161"/>
      <c r="V118" s="166"/>
      <c r="W118" s="167"/>
      <c r="X118" s="168" t="s">
        <v>317</v>
      </c>
      <c r="Y118" s="169"/>
      <c r="Z118" s="168" t="s">
        <v>952</v>
      </c>
      <c r="AA118" s="168" t="s">
        <v>369</v>
      </c>
      <c r="AB118" s="168" t="s">
        <v>953</v>
      </c>
      <c r="AC118" s="170" t="s">
        <v>3749</v>
      </c>
      <c r="AD118" s="159"/>
      <c r="AE118" s="116">
        <v>2000075479</v>
      </c>
      <c r="AF118" s="116"/>
      <c r="AG118" s="94"/>
    </row>
    <row r="119" spans="2:33" s="75" customFormat="1" ht="13.9" customHeight="1" x14ac:dyDescent="0.25">
      <c r="B119" s="73"/>
      <c r="C119" s="157" t="s">
        <v>954</v>
      </c>
      <c r="D119" s="157" t="s">
        <v>955</v>
      </c>
      <c r="E119" s="157" t="s">
        <v>950</v>
      </c>
      <c r="F119" s="157" t="s">
        <v>99</v>
      </c>
      <c r="G119" s="159"/>
      <c r="H119" s="159"/>
      <c r="I119" s="159"/>
      <c r="J119" s="160" t="s">
        <v>956</v>
      </c>
      <c r="K119" s="160"/>
      <c r="L119" s="160" t="s">
        <v>904</v>
      </c>
      <c r="M119" s="160">
        <v>1</v>
      </c>
      <c r="N119" s="159" t="s">
        <v>103</v>
      </c>
      <c r="O119" s="161"/>
      <c r="P119" s="119"/>
      <c r="Q119" s="162"/>
      <c r="R119" s="163"/>
      <c r="S119" s="164"/>
      <c r="T119" s="172"/>
      <c r="U119" s="161"/>
      <c r="V119" s="166"/>
      <c r="W119" s="167"/>
      <c r="X119" s="168" t="s">
        <v>317</v>
      </c>
      <c r="Y119" s="169"/>
      <c r="Z119" s="168" t="s">
        <v>957</v>
      </c>
      <c r="AA119" s="168" t="s">
        <v>905</v>
      </c>
      <c r="AB119" s="168" t="s">
        <v>958</v>
      </c>
      <c r="AC119" s="170" t="s">
        <v>3749</v>
      </c>
      <c r="AD119" s="159"/>
      <c r="AE119" s="116">
        <v>2000073259</v>
      </c>
      <c r="AF119" s="116"/>
      <c r="AG119" s="94"/>
    </row>
    <row r="120" spans="2:33" s="75" customFormat="1" ht="13.9" customHeight="1" x14ac:dyDescent="0.25">
      <c r="B120" s="73"/>
      <c r="C120" s="157" t="s">
        <v>959</v>
      </c>
      <c r="D120" s="157" t="s">
        <v>960</v>
      </c>
      <c r="E120" s="157" t="s">
        <v>950</v>
      </c>
      <c r="F120" s="157" t="s">
        <v>99</v>
      </c>
      <c r="G120" s="159"/>
      <c r="H120" s="159"/>
      <c r="I120" s="159"/>
      <c r="J120" s="160" t="s">
        <v>961</v>
      </c>
      <c r="K120" s="160"/>
      <c r="L120" s="160" t="s">
        <v>366</v>
      </c>
      <c r="M120" s="160">
        <v>1</v>
      </c>
      <c r="N120" s="159" t="s">
        <v>103</v>
      </c>
      <c r="O120" s="161"/>
      <c r="P120" s="119"/>
      <c r="Q120" s="162"/>
      <c r="R120" s="163"/>
      <c r="S120" s="164"/>
      <c r="T120" s="172"/>
      <c r="U120" s="161"/>
      <c r="V120" s="166"/>
      <c r="W120" s="167"/>
      <c r="X120" s="168" t="s">
        <v>317</v>
      </c>
      <c r="Y120" s="169"/>
      <c r="Z120" s="168" t="s">
        <v>132</v>
      </c>
      <c r="AA120" s="168" t="s">
        <v>369</v>
      </c>
      <c r="AB120" s="168" t="s">
        <v>962</v>
      </c>
      <c r="AC120" s="170" t="s">
        <v>3749</v>
      </c>
      <c r="AD120" s="159"/>
      <c r="AE120" s="116">
        <v>2000075459</v>
      </c>
      <c r="AF120" s="116"/>
      <c r="AG120" s="94"/>
    </row>
    <row r="121" spans="2:33" s="75" customFormat="1" ht="13.9" customHeight="1" x14ac:dyDescent="0.25">
      <c r="B121" s="73"/>
      <c r="C121" s="157" t="s">
        <v>963</v>
      </c>
      <c r="D121" s="157" t="s">
        <v>964</v>
      </c>
      <c r="E121" s="157" t="s">
        <v>950</v>
      </c>
      <c r="F121" s="157" t="s">
        <v>99</v>
      </c>
      <c r="G121" s="159"/>
      <c r="H121" s="159"/>
      <c r="I121" s="159"/>
      <c r="J121" s="160" t="s">
        <v>965</v>
      </c>
      <c r="K121" s="160"/>
      <c r="L121" s="160" t="s">
        <v>904</v>
      </c>
      <c r="M121" s="160">
        <v>1</v>
      </c>
      <c r="N121" s="159" t="s">
        <v>103</v>
      </c>
      <c r="O121" s="161"/>
      <c r="P121" s="119"/>
      <c r="Q121" s="162"/>
      <c r="R121" s="163"/>
      <c r="S121" s="164"/>
      <c r="T121" s="172"/>
      <c r="U121" s="161"/>
      <c r="V121" s="166"/>
      <c r="W121" s="167"/>
      <c r="X121" s="168" t="s">
        <v>317</v>
      </c>
      <c r="Y121" s="169"/>
      <c r="Z121" s="168" t="s">
        <v>167</v>
      </c>
      <c r="AA121" s="168" t="s">
        <v>905</v>
      </c>
      <c r="AB121" s="168" t="s">
        <v>966</v>
      </c>
      <c r="AC121" s="170" t="s">
        <v>3749</v>
      </c>
      <c r="AD121" s="159"/>
      <c r="AE121" s="116">
        <v>2000073262</v>
      </c>
      <c r="AF121" s="116"/>
      <c r="AG121" s="94"/>
    </row>
    <row r="122" spans="2:33" s="75" customFormat="1" ht="13.9" customHeight="1" x14ac:dyDescent="0.25">
      <c r="B122" s="73"/>
      <c r="C122" s="157" t="s">
        <v>967</v>
      </c>
      <c r="D122" s="157" t="s">
        <v>968</v>
      </c>
      <c r="E122" s="157" t="s">
        <v>364</v>
      </c>
      <c r="F122" s="157" t="s">
        <v>99</v>
      </c>
      <c r="G122" s="159"/>
      <c r="H122" s="159"/>
      <c r="I122" s="159"/>
      <c r="J122" s="160" t="s">
        <v>969</v>
      </c>
      <c r="K122" s="160"/>
      <c r="L122" s="160" t="s">
        <v>691</v>
      </c>
      <c r="M122" s="160">
        <v>1</v>
      </c>
      <c r="N122" s="159" t="s">
        <v>103</v>
      </c>
      <c r="O122" s="161"/>
      <c r="P122" s="119"/>
      <c r="Q122" s="162"/>
      <c r="R122" s="163"/>
      <c r="S122" s="164"/>
      <c r="T122" s="172"/>
      <c r="U122" s="161"/>
      <c r="V122" s="166"/>
      <c r="W122" s="167"/>
      <c r="X122" s="168" t="s">
        <v>317</v>
      </c>
      <c r="Y122" s="169" t="s">
        <v>970</v>
      </c>
      <c r="Z122" s="168" t="s">
        <v>410</v>
      </c>
      <c r="AA122" s="168" t="s">
        <v>971</v>
      </c>
      <c r="AB122" s="168" t="s">
        <v>972</v>
      </c>
      <c r="AC122" s="170" t="s">
        <v>3678</v>
      </c>
      <c r="AD122" s="159"/>
      <c r="AE122" s="116">
        <v>2000068011</v>
      </c>
      <c r="AF122" s="116"/>
      <c r="AG122" s="94"/>
    </row>
    <row r="123" spans="2:33" s="75" customFormat="1" ht="13.9" customHeight="1" x14ac:dyDescent="0.25">
      <c r="B123" s="73"/>
      <c r="C123" s="157" t="s">
        <v>973</v>
      </c>
      <c r="D123" s="157" t="s">
        <v>974</v>
      </c>
      <c r="E123" s="157"/>
      <c r="F123" s="157" t="s">
        <v>116</v>
      </c>
      <c r="G123" s="159"/>
      <c r="H123" s="159"/>
      <c r="I123" s="159" t="s">
        <v>975</v>
      </c>
      <c r="J123" s="160" t="s">
        <v>976</v>
      </c>
      <c r="K123" s="160" t="s">
        <v>977</v>
      </c>
      <c r="L123" s="160" t="s">
        <v>978</v>
      </c>
      <c r="M123" s="160">
        <v>4</v>
      </c>
      <c r="N123" s="159" t="s">
        <v>112</v>
      </c>
      <c r="O123" s="161">
        <v>316</v>
      </c>
      <c r="P123" s="119">
        <v>501</v>
      </c>
      <c r="Q123" s="162"/>
      <c r="R123" s="163">
        <v>287</v>
      </c>
      <c r="S123" s="164">
        <v>487</v>
      </c>
      <c r="T123" s="172"/>
      <c r="U123" s="161">
        <v>189</v>
      </c>
      <c r="V123" s="166">
        <v>308</v>
      </c>
      <c r="W123" s="167">
        <v>211</v>
      </c>
      <c r="X123" s="168" t="s">
        <v>121</v>
      </c>
      <c r="Y123" s="169" t="s">
        <v>300</v>
      </c>
      <c r="Z123" s="168" t="s">
        <v>587</v>
      </c>
      <c r="AA123" s="168" t="s">
        <v>979</v>
      </c>
      <c r="AB123" s="168" t="s">
        <v>980</v>
      </c>
      <c r="AC123" s="170" t="s">
        <v>3665</v>
      </c>
      <c r="AD123" s="159">
        <v>2000024770</v>
      </c>
      <c r="AE123" s="116">
        <v>2000024874</v>
      </c>
      <c r="AF123" s="116">
        <v>2000024889</v>
      </c>
      <c r="AG123" s="94"/>
    </row>
    <row r="124" spans="2:33" s="75" customFormat="1" ht="13.9" customHeight="1" x14ac:dyDescent="0.25">
      <c r="B124" s="73"/>
      <c r="C124" s="157" t="s">
        <v>981</v>
      </c>
      <c r="D124" s="157" t="s">
        <v>982</v>
      </c>
      <c r="E124" s="157"/>
      <c r="F124" s="157" t="s">
        <v>99</v>
      </c>
      <c r="G124" s="159"/>
      <c r="H124" s="159"/>
      <c r="I124" s="159"/>
      <c r="J124" s="160" t="s">
        <v>983</v>
      </c>
      <c r="K124" s="160"/>
      <c r="L124" s="160" t="s">
        <v>904</v>
      </c>
      <c r="M124" s="160">
        <v>1</v>
      </c>
      <c r="N124" s="159" t="s">
        <v>103</v>
      </c>
      <c r="O124" s="161"/>
      <c r="P124" s="119"/>
      <c r="Q124" s="162"/>
      <c r="R124" s="163"/>
      <c r="S124" s="164"/>
      <c r="T124" s="172"/>
      <c r="U124" s="161"/>
      <c r="V124" s="166"/>
      <c r="W124" s="167"/>
      <c r="X124" s="168" t="s">
        <v>317</v>
      </c>
      <c r="Y124" s="169"/>
      <c r="Z124" s="168" t="s">
        <v>466</v>
      </c>
      <c r="AA124" s="168" t="s">
        <v>905</v>
      </c>
      <c r="AB124" s="168" t="s">
        <v>984</v>
      </c>
      <c r="AC124" s="170" t="s">
        <v>3749</v>
      </c>
      <c r="AD124" s="159"/>
      <c r="AE124" s="116">
        <v>2000073286</v>
      </c>
      <c r="AF124" s="116"/>
      <c r="AG124" s="94"/>
    </row>
    <row r="125" spans="2:33" s="75" customFormat="1" ht="13.9" customHeight="1" x14ac:dyDescent="0.25">
      <c r="B125" s="73"/>
      <c r="C125" s="157" t="s">
        <v>985</v>
      </c>
      <c r="D125" s="157" t="s">
        <v>986</v>
      </c>
      <c r="E125" s="157"/>
      <c r="F125" s="157" t="s">
        <v>116</v>
      </c>
      <c r="G125" s="159"/>
      <c r="H125" s="159"/>
      <c r="I125" s="159" t="s">
        <v>987</v>
      </c>
      <c r="J125" s="160" t="s">
        <v>988</v>
      </c>
      <c r="K125" s="160" t="s">
        <v>989</v>
      </c>
      <c r="L125" s="160" t="s">
        <v>990</v>
      </c>
      <c r="M125" s="160">
        <v>4</v>
      </c>
      <c r="N125" s="159" t="s">
        <v>112</v>
      </c>
      <c r="O125" s="161"/>
      <c r="P125" s="119"/>
      <c r="Q125" s="162"/>
      <c r="R125" s="163"/>
      <c r="S125" s="164"/>
      <c r="T125" s="172"/>
      <c r="U125" s="161">
        <v>153</v>
      </c>
      <c r="V125" s="166">
        <v>306</v>
      </c>
      <c r="W125" s="167">
        <v>171</v>
      </c>
      <c r="X125" s="168" t="s">
        <v>206</v>
      </c>
      <c r="Y125" s="169" t="s">
        <v>300</v>
      </c>
      <c r="Z125" s="168" t="s">
        <v>327</v>
      </c>
      <c r="AA125" s="168" t="s">
        <v>991</v>
      </c>
      <c r="AB125" s="168" t="s">
        <v>992</v>
      </c>
      <c r="AC125" s="170" t="s">
        <v>3653</v>
      </c>
      <c r="AD125" s="159">
        <v>2000027160</v>
      </c>
      <c r="AE125" s="116">
        <v>2000027161</v>
      </c>
      <c r="AF125" s="116">
        <v>2000027214</v>
      </c>
      <c r="AG125" s="94"/>
    </row>
    <row r="126" spans="2:33" s="75" customFormat="1" ht="13.9" customHeight="1" x14ac:dyDescent="0.25">
      <c r="B126" s="73"/>
      <c r="C126" s="157" t="s">
        <v>993</v>
      </c>
      <c r="D126" s="157" t="s">
        <v>994</v>
      </c>
      <c r="E126" s="157"/>
      <c r="F126" s="157" t="s">
        <v>99</v>
      </c>
      <c r="G126" s="159"/>
      <c r="H126" s="159"/>
      <c r="I126" s="159" t="s">
        <v>995</v>
      </c>
      <c r="J126" s="160" t="s">
        <v>996</v>
      </c>
      <c r="K126" s="160" t="s">
        <v>997</v>
      </c>
      <c r="L126" s="160" t="s">
        <v>657</v>
      </c>
      <c r="M126" s="160">
        <v>2</v>
      </c>
      <c r="N126" s="159" t="s">
        <v>149</v>
      </c>
      <c r="O126" s="161"/>
      <c r="P126" s="119"/>
      <c r="Q126" s="162"/>
      <c r="R126" s="163"/>
      <c r="S126" s="164"/>
      <c r="T126" s="172"/>
      <c r="U126" s="161"/>
      <c r="V126" s="166"/>
      <c r="W126" s="167"/>
      <c r="X126" s="168" t="s">
        <v>104</v>
      </c>
      <c r="Y126" s="169"/>
      <c r="Z126" s="168" t="s">
        <v>167</v>
      </c>
      <c r="AA126" s="168" t="s">
        <v>998</v>
      </c>
      <c r="AB126" s="168" t="s">
        <v>999</v>
      </c>
      <c r="AC126" s="170" t="s">
        <v>3669</v>
      </c>
      <c r="AD126" s="159">
        <v>2000044358</v>
      </c>
      <c r="AE126" s="116">
        <v>2000044359</v>
      </c>
      <c r="AF126" s="116">
        <v>2000044357</v>
      </c>
      <c r="AG126" s="94"/>
    </row>
    <row r="127" spans="2:33" s="75" customFormat="1" ht="13.9" customHeight="1" x14ac:dyDescent="0.25">
      <c r="B127" s="73"/>
      <c r="C127" s="157" t="s">
        <v>20</v>
      </c>
      <c r="D127" s="157" t="s">
        <v>19</v>
      </c>
      <c r="E127" s="157" t="s">
        <v>673</v>
      </c>
      <c r="F127" s="157" t="s">
        <v>116</v>
      </c>
      <c r="G127" s="159"/>
      <c r="H127" s="159"/>
      <c r="I127" s="159" t="s">
        <v>1000</v>
      </c>
      <c r="J127" s="160" t="s">
        <v>1001</v>
      </c>
      <c r="K127" s="160" t="s">
        <v>1002</v>
      </c>
      <c r="L127" s="160" t="s">
        <v>1003</v>
      </c>
      <c r="M127" s="160">
        <v>6</v>
      </c>
      <c r="N127" s="159" t="s">
        <v>409</v>
      </c>
      <c r="O127" s="161"/>
      <c r="P127" s="119"/>
      <c r="Q127" s="162"/>
      <c r="R127" s="163">
        <v>1310</v>
      </c>
      <c r="S127" s="164">
        <v>1639</v>
      </c>
      <c r="T127" s="172"/>
      <c r="U127" s="161"/>
      <c r="V127" s="166"/>
      <c r="W127" s="167"/>
      <c r="X127" s="168" t="s">
        <v>206</v>
      </c>
      <c r="Y127" s="169" t="s">
        <v>677</v>
      </c>
      <c r="Z127" s="168" t="s">
        <v>427</v>
      </c>
      <c r="AA127" s="168" t="s">
        <v>1004</v>
      </c>
      <c r="AB127" s="168" t="s">
        <v>1005</v>
      </c>
      <c r="AC127" s="170" t="s">
        <v>3669</v>
      </c>
      <c r="AD127" s="159">
        <v>2000058446</v>
      </c>
      <c r="AE127" s="116">
        <v>2000058447</v>
      </c>
      <c r="AF127" s="116">
        <v>2000058445</v>
      </c>
      <c r="AG127" s="94"/>
    </row>
    <row r="128" spans="2:33" s="75" customFormat="1" ht="13.9" customHeight="1" x14ac:dyDescent="0.25">
      <c r="B128" s="73"/>
      <c r="C128" s="157" t="s">
        <v>1006</v>
      </c>
      <c r="D128" s="157" t="s">
        <v>1007</v>
      </c>
      <c r="E128" s="157"/>
      <c r="F128" s="157" t="s">
        <v>116</v>
      </c>
      <c r="G128" s="159"/>
      <c r="H128" s="159"/>
      <c r="I128" s="159" t="s">
        <v>1008</v>
      </c>
      <c r="J128" s="160" t="s">
        <v>1009</v>
      </c>
      <c r="K128" s="160"/>
      <c r="L128" s="160" t="s">
        <v>1010</v>
      </c>
      <c r="M128" s="160">
        <v>7</v>
      </c>
      <c r="N128" s="159" t="s">
        <v>800</v>
      </c>
      <c r="O128" s="161"/>
      <c r="P128" s="119"/>
      <c r="Q128" s="162"/>
      <c r="R128" s="163"/>
      <c r="S128" s="164"/>
      <c r="T128" s="172"/>
      <c r="U128" s="161">
        <v>250</v>
      </c>
      <c r="V128" s="166">
        <v>415</v>
      </c>
      <c r="W128" s="167">
        <v>280</v>
      </c>
      <c r="X128" s="168" t="s">
        <v>206</v>
      </c>
      <c r="Y128" s="169" t="s">
        <v>300</v>
      </c>
      <c r="Z128" s="168" t="s">
        <v>1011</v>
      </c>
      <c r="AA128" s="168" t="s">
        <v>1012</v>
      </c>
      <c r="AB128" s="168" t="s">
        <v>1013</v>
      </c>
      <c r="AC128" s="170" t="s">
        <v>3651</v>
      </c>
      <c r="AD128" s="159">
        <v>2000044085</v>
      </c>
      <c r="AE128" s="116">
        <v>2000044072</v>
      </c>
      <c r="AF128" s="116"/>
      <c r="AG128" s="94"/>
    </row>
    <row r="129" spans="2:33" s="75" customFormat="1" ht="13.9" customHeight="1" x14ac:dyDescent="0.25">
      <c r="B129" s="73"/>
      <c r="C129" s="157" t="s">
        <v>1014</v>
      </c>
      <c r="D129" s="157" t="s">
        <v>1015</v>
      </c>
      <c r="E129" s="157" t="s">
        <v>1016</v>
      </c>
      <c r="F129" s="157" t="s">
        <v>212</v>
      </c>
      <c r="G129" s="159"/>
      <c r="H129" s="159"/>
      <c r="I129" s="159" t="s">
        <v>1017</v>
      </c>
      <c r="J129" s="160" t="s">
        <v>1018</v>
      </c>
      <c r="K129" s="160" t="s">
        <v>1019</v>
      </c>
      <c r="L129" s="160" t="s">
        <v>768</v>
      </c>
      <c r="M129" s="160">
        <v>4</v>
      </c>
      <c r="N129" s="159" t="s">
        <v>112</v>
      </c>
      <c r="O129" s="161"/>
      <c r="P129" s="119"/>
      <c r="Q129" s="162"/>
      <c r="R129" s="163"/>
      <c r="S129" s="164"/>
      <c r="T129" s="172"/>
      <c r="U129" s="161"/>
      <c r="V129" s="166"/>
      <c r="W129" s="167"/>
      <c r="X129" s="168" t="s">
        <v>217</v>
      </c>
      <c r="Y129" s="169" t="s">
        <v>1020</v>
      </c>
      <c r="Z129" s="168" t="s">
        <v>952</v>
      </c>
      <c r="AA129" s="168" t="s">
        <v>919</v>
      </c>
      <c r="AB129" s="168" t="s">
        <v>1021</v>
      </c>
      <c r="AC129" s="170" t="s">
        <v>3681</v>
      </c>
      <c r="AD129" s="159">
        <v>2000000809</v>
      </c>
      <c r="AE129" s="116">
        <v>2000022160</v>
      </c>
      <c r="AF129" s="116">
        <v>2000022625</v>
      </c>
      <c r="AG129" s="94"/>
    </row>
    <row r="130" spans="2:33" s="75" customFormat="1" ht="13.9" customHeight="1" x14ac:dyDescent="0.25">
      <c r="B130" s="73"/>
      <c r="C130" s="157" t="s">
        <v>1022</v>
      </c>
      <c r="D130" s="157" t="s">
        <v>1023</v>
      </c>
      <c r="E130" s="157" t="s">
        <v>1024</v>
      </c>
      <c r="F130" s="157" t="s">
        <v>136</v>
      </c>
      <c r="G130" s="159">
        <v>1</v>
      </c>
      <c r="H130" s="159"/>
      <c r="I130" s="159"/>
      <c r="J130" s="160" t="s">
        <v>1025</v>
      </c>
      <c r="K130" s="160"/>
      <c r="L130" s="160" t="s">
        <v>768</v>
      </c>
      <c r="M130" s="160">
        <v>4</v>
      </c>
      <c r="N130" s="159" t="s">
        <v>112</v>
      </c>
      <c r="O130" s="161"/>
      <c r="P130" s="119"/>
      <c r="Q130" s="162"/>
      <c r="R130" s="163"/>
      <c r="S130" s="164"/>
      <c r="T130" s="172"/>
      <c r="U130" s="161">
        <v>78</v>
      </c>
      <c r="V130" s="166">
        <v>110</v>
      </c>
      <c r="W130" s="167">
        <v>87</v>
      </c>
      <c r="X130" s="168" t="s">
        <v>225</v>
      </c>
      <c r="Y130" s="169" t="s">
        <v>1026</v>
      </c>
      <c r="Z130" s="168" t="s">
        <v>952</v>
      </c>
      <c r="AA130" s="168" t="s">
        <v>1027</v>
      </c>
      <c r="AB130" s="168" t="s">
        <v>1021</v>
      </c>
      <c r="AC130" s="170" t="s">
        <v>136</v>
      </c>
      <c r="AD130" s="159"/>
      <c r="AE130" s="116">
        <v>2000077508</v>
      </c>
      <c r="AF130" s="116"/>
      <c r="AG130" s="94"/>
    </row>
    <row r="131" spans="2:33" s="75" customFormat="1" ht="13.9" customHeight="1" x14ac:dyDescent="0.25">
      <c r="B131" s="73"/>
      <c r="C131" s="157" t="s">
        <v>1028</v>
      </c>
      <c r="D131" s="157" t="s">
        <v>15</v>
      </c>
      <c r="E131" s="157" t="s">
        <v>16</v>
      </c>
      <c r="F131" s="157" t="s">
        <v>136</v>
      </c>
      <c r="G131" s="159"/>
      <c r="H131" s="159"/>
      <c r="I131" s="159"/>
      <c r="J131" s="160" t="s">
        <v>1029</v>
      </c>
      <c r="K131" s="160" t="s">
        <v>1030</v>
      </c>
      <c r="L131" s="160" t="s">
        <v>1031</v>
      </c>
      <c r="M131" s="160">
        <v>10</v>
      </c>
      <c r="N131" s="159" t="s">
        <v>1032</v>
      </c>
      <c r="O131" s="161"/>
      <c r="P131" s="119"/>
      <c r="Q131" s="162"/>
      <c r="R131" s="163">
        <v>1763</v>
      </c>
      <c r="S131" s="164">
        <v>2204</v>
      </c>
      <c r="T131" s="172"/>
      <c r="U131" s="161">
        <v>1198</v>
      </c>
      <c r="V131" s="166">
        <v>1497</v>
      </c>
      <c r="W131" s="167"/>
      <c r="X131" s="168" t="s">
        <v>140</v>
      </c>
      <c r="Y131" s="169" t="s">
        <v>1033</v>
      </c>
      <c r="Z131" s="168" t="s">
        <v>427</v>
      </c>
      <c r="AA131" s="168" t="s">
        <v>143</v>
      </c>
      <c r="AB131" s="168"/>
      <c r="AC131" s="170" t="s">
        <v>136</v>
      </c>
      <c r="AD131" s="159"/>
      <c r="AE131" s="116">
        <v>2000058494</v>
      </c>
      <c r="AF131" s="116">
        <v>2000058493</v>
      </c>
      <c r="AG131" s="94"/>
    </row>
    <row r="132" spans="2:33" s="75" customFormat="1" ht="13.9" customHeight="1" x14ac:dyDescent="0.25">
      <c r="B132" s="73"/>
      <c r="C132" s="157" t="s">
        <v>1034</v>
      </c>
      <c r="D132" s="157" t="s">
        <v>1035</v>
      </c>
      <c r="E132" s="157"/>
      <c r="F132" s="157" t="s">
        <v>116</v>
      </c>
      <c r="G132" s="159"/>
      <c r="H132" s="159"/>
      <c r="I132" s="159" t="s">
        <v>1036</v>
      </c>
      <c r="J132" s="160" t="s">
        <v>1037</v>
      </c>
      <c r="K132" s="160" t="s">
        <v>1038</v>
      </c>
      <c r="L132" s="160" t="s">
        <v>1039</v>
      </c>
      <c r="M132" s="160">
        <v>3</v>
      </c>
      <c r="N132" s="159" t="s">
        <v>131</v>
      </c>
      <c r="O132" s="161">
        <v>230</v>
      </c>
      <c r="P132" s="119">
        <v>408</v>
      </c>
      <c r="Q132" s="162"/>
      <c r="R132" s="163">
        <v>230</v>
      </c>
      <c r="S132" s="164">
        <v>408</v>
      </c>
      <c r="T132" s="172"/>
      <c r="U132" s="161">
        <v>130</v>
      </c>
      <c r="V132" s="166">
        <v>237</v>
      </c>
      <c r="W132" s="167">
        <v>144</v>
      </c>
      <c r="X132" s="168" t="s">
        <v>206</v>
      </c>
      <c r="Y132" s="169" t="s">
        <v>300</v>
      </c>
      <c r="Z132" s="168" t="s">
        <v>167</v>
      </c>
      <c r="AA132" s="168" t="s">
        <v>1040</v>
      </c>
      <c r="AB132" s="168" t="s">
        <v>1041</v>
      </c>
      <c r="AC132" s="170" t="s">
        <v>3658</v>
      </c>
      <c r="AD132" s="159">
        <v>2000000568</v>
      </c>
      <c r="AE132" s="116">
        <v>2000016345</v>
      </c>
      <c r="AF132" s="116">
        <v>2000022626</v>
      </c>
      <c r="AG132" s="94"/>
    </row>
    <row r="133" spans="2:33" s="75" customFormat="1" ht="13.9" customHeight="1" x14ac:dyDescent="0.25">
      <c r="B133" s="73"/>
      <c r="C133" s="157" t="s">
        <v>1042</v>
      </c>
      <c r="D133" s="157" t="s">
        <v>1043</v>
      </c>
      <c r="E133" s="157"/>
      <c r="F133" s="157" t="s">
        <v>116</v>
      </c>
      <c r="G133" s="159"/>
      <c r="H133" s="159"/>
      <c r="I133" s="159" t="s">
        <v>1044</v>
      </c>
      <c r="J133" s="160" t="s">
        <v>1045</v>
      </c>
      <c r="K133" s="160" t="s">
        <v>1046</v>
      </c>
      <c r="L133" s="160" t="s">
        <v>1047</v>
      </c>
      <c r="M133" s="160">
        <v>1</v>
      </c>
      <c r="N133" s="159" t="s">
        <v>103</v>
      </c>
      <c r="O133" s="161"/>
      <c r="P133" s="119"/>
      <c r="Q133" s="162"/>
      <c r="R133" s="163"/>
      <c r="S133" s="164"/>
      <c r="T133" s="172"/>
      <c r="U133" s="161">
        <v>439</v>
      </c>
      <c r="V133" s="166">
        <v>568</v>
      </c>
      <c r="W133" s="167">
        <v>491</v>
      </c>
      <c r="X133" s="168" t="s">
        <v>121</v>
      </c>
      <c r="Y133" s="169" t="s">
        <v>1048</v>
      </c>
      <c r="Z133" s="168" t="s">
        <v>410</v>
      </c>
      <c r="AA133" s="168" t="s">
        <v>1049</v>
      </c>
      <c r="AB133" s="168" t="s">
        <v>1050</v>
      </c>
      <c r="AC133" s="170" t="s">
        <v>3682</v>
      </c>
      <c r="AD133" s="159">
        <v>2000055143</v>
      </c>
      <c r="AE133" s="116">
        <v>2000055144</v>
      </c>
      <c r="AF133" s="116">
        <v>2000055142</v>
      </c>
      <c r="AG133" s="94"/>
    </row>
    <row r="134" spans="2:33" s="75" customFormat="1" ht="13.9" customHeight="1" x14ac:dyDescent="0.25">
      <c r="B134" s="73"/>
      <c r="C134" s="157" t="s">
        <v>1051</v>
      </c>
      <c r="D134" s="157" t="s">
        <v>1052</v>
      </c>
      <c r="E134" s="157"/>
      <c r="F134" s="157" t="s">
        <v>99</v>
      </c>
      <c r="G134" s="159"/>
      <c r="H134" s="159"/>
      <c r="I134" s="159" t="s">
        <v>1053</v>
      </c>
      <c r="J134" s="160" t="s">
        <v>1054</v>
      </c>
      <c r="K134" s="160" t="s">
        <v>1055</v>
      </c>
      <c r="L134" s="160" t="s">
        <v>1056</v>
      </c>
      <c r="M134" s="160">
        <v>3</v>
      </c>
      <c r="N134" s="159" t="s">
        <v>131</v>
      </c>
      <c r="O134" s="161"/>
      <c r="P134" s="119"/>
      <c r="Q134" s="162"/>
      <c r="R134" s="163"/>
      <c r="S134" s="164"/>
      <c r="T134" s="172"/>
      <c r="U134" s="161"/>
      <c r="V134" s="166"/>
      <c r="W134" s="167"/>
      <c r="X134" s="168" t="s">
        <v>104</v>
      </c>
      <c r="Y134" s="169"/>
      <c r="Z134" s="168" t="s">
        <v>167</v>
      </c>
      <c r="AA134" s="168" t="s">
        <v>1057</v>
      </c>
      <c r="AB134" s="168" t="s">
        <v>1058</v>
      </c>
      <c r="AC134" s="170" t="s">
        <v>3665</v>
      </c>
      <c r="AD134" s="159">
        <v>2000035967</v>
      </c>
      <c r="AE134" s="116">
        <v>2000035968</v>
      </c>
      <c r="AF134" s="116">
        <v>2000035966</v>
      </c>
      <c r="AG134" s="94"/>
    </row>
    <row r="135" spans="2:33" s="75" customFormat="1" ht="13.9" customHeight="1" x14ac:dyDescent="0.25">
      <c r="B135" s="73"/>
      <c r="C135" s="157" t="s">
        <v>1059</v>
      </c>
      <c r="D135" s="157" t="s">
        <v>1060</v>
      </c>
      <c r="E135" s="157"/>
      <c r="F135" s="157" t="s">
        <v>99</v>
      </c>
      <c r="G135" s="159"/>
      <c r="H135" s="159"/>
      <c r="I135" s="159"/>
      <c r="J135" s="160" t="s">
        <v>1061</v>
      </c>
      <c r="K135" s="160"/>
      <c r="L135" s="160" t="s">
        <v>366</v>
      </c>
      <c r="M135" s="160">
        <v>1</v>
      </c>
      <c r="N135" s="159" t="s">
        <v>103</v>
      </c>
      <c r="O135" s="161"/>
      <c r="P135" s="119"/>
      <c r="Q135" s="162"/>
      <c r="R135" s="163"/>
      <c r="S135" s="164"/>
      <c r="T135" s="172"/>
      <c r="U135" s="161"/>
      <c r="V135" s="166"/>
      <c r="W135" s="167"/>
      <c r="X135" s="168" t="s">
        <v>317</v>
      </c>
      <c r="Y135" s="169"/>
      <c r="Z135" s="168" t="s">
        <v>427</v>
      </c>
      <c r="AA135" s="168" t="s">
        <v>369</v>
      </c>
      <c r="AB135" s="168" t="s">
        <v>1062</v>
      </c>
      <c r="AC135" s="170" t="s">
        <v>3749</v>
      </c>
      <c r="AD135" s="159"/>
      <c r="AE135" s="116">
        <v>2000075522</v>
      </c>
      <c r="AF135" s="116"/>
      <c r="AG135" s="94"/>
    </row>
    <row r="136" spans="2:33" s="75" customFormat="1" ht="13.9" customHeight="1" x14ac:dyDescent="0.25">
      <c r="B136" s="73"/>
      <c r="C136" s="157" t="s">
        <v>1063</v>
      </c>
      <c r="D136" s="157" t="s">
        <v>1064</v>
      </c>
      <c r="E136" s="157" t="s">
        <v>1065</v>
      </c>
      <c r="F136" s="157" t="s">
        <v>99</v>
      </c>
      <c r="G136" s="159"/>
      <c r="H136" s="159"/>
      <c r="I136" s="159"/>
      <c r="J136" s="160" t="s">
        <v>1066</v>
      </c>
      <c r="K136" s="160"/>
      <c r="L136" s="160" t="s">
        <v>366</v>
      </c>
      <c r="M136" s="160">
        <v>1</v>
      </c>
      <c r="N136" s="159" t="s">
        <v>103</v>
      </c>
      <c r="O136" s="161"/>
      <c r="P136" s="119"/>
      <c r="Q136" s="162"/>
      <c r="R136" s="163"/>
      <c r="S136" s="164"/>
      <c r="T136" s="172"/>
      <c r="U136" s="161"/>
      <c r="V136" s="166"/>
      <c r="W136" s="167"/>
      <c r="X136" s="168" t="s">
        <v>317</v>
      </c>
      <c r="Y136" s="169"/>
      <c r="Z136" s="168" t="s">
        <v>1067</v>
      </c>
      <c r="AA136" s="168" t="s">
        <v>369</v>
      </c>
      <c r="AB136" s="168" t="s">
        <v>1068</v>
      </c>
      <c r="AC136" s="170" t="s">
        <v>3749</v>
      </c>
      <c r="AD136" s="159"/>
      <c r="AE136" s="116">
        <v>2000077446</v>
      </c>
      <c r="AF136" s="116"/>
      <c r="AG136" s="94"/>
    </row>
    <row r="137" spans="2:33" s="75" customFormat="1" ht="13.9" customHeight="1" x14ac:dyDescent="0.25">
      <c r="B137" s="73"/>
      <c r="C137" s="157" t="s">
        <v>1069</v>
      </c>
      <c r="D137" s="157" t="s">
        <v>1070</v>
      </c>
      <c r="E137" s="157" t="s">
        <v>1065</v>
      </c>
      <c r="F137" s="157" t="s">
        <v>99</v>
      </c>
      <c r="G137" s="159"/>
      <c r="H137" s="159"/>
      <c r="I137" s="159"/>
      <c r="J137" s="160" t="s">
        <v>1071</v>
      </c>
      <c r="K137" s="160"/>
      <c r="L137" s="160" t="s">
        <v>366</v>
      </c>
      <c r="M137" s="160">
        <v>1</v>
      </c>
      <c r="N137" s="159" t="s">
        <v>103</v>
      </c>
      <c r="O137" s="161"/>
      <c r="P137" s="119"/>
      <c r="Q137" s="162"/>
      <c r="R137" s="163"/>
      <c r="S137" s="164"/>
      <c r="T137" s="172"/>
      <c r="U137" s="161"/>
      <c r="V137" s="166"/>
      <c r="W137" s="167"/>
      <c r="X137" s="168" t="s">
        <v>317</v>
      </c>
      <c r="Y137" s="169"/>
      <c r="Z137" s="168" t="s">
        <v>1067</v>
      </c>
      <c r="AA137" s="168" t="s">
        <v>369</v>
      </c>
      <c r="AB137" s="168" t="s">
        <v>1072</v>
      </c>
      <c r="AC137" s="170" t="s">
        <v>3749</v>
      </c>
      <c r="AD137" s="159"/>
      <c r="AE137" s="116">
        <v>2000077448</v>
      </c>
      <c r="AF137" s="116"/>
      <c r="AG137" s="94"/>
    </row>
    <row r="138" spans="2:33" s="75" customFormat="1" ht="13.9" customHeight="1" x14ac:dyDescent="0.25">
      <c r="B138" s="73"/>
      <c r="C138" s="157" t="s">
        <v>1073</v>
      </c>
      <c r="D138" s="157" t="s">
        <v>1074</v>
      </c>
      <c r="E138" s="157"/>
      <c r="F138" s="157" t="s">
        <v>116</v>
      </c>
      <c r="G138" s="159"/>
      <c r="H138" s="159"/>
      <c r="I138" s="159" t="s">
        <v>1075</v>
      </c>
      <c r="J138" s="160" t="s">
        <v>1076</v>
      </c>
      <c r="K138" s="160"/>
      <c r="L138" s="160" t="s">
        <v>1077</v>
      </c>
      <c r="M138" s="160">
        <v>1</v>
      </c>
      <c r="N138" s="159" t="s">
        <v>103</v>
      </c>
      <c r="O138" s="161"/>
      <c r="P138" s="119"/>
      <c r="Q138" s="162"/>
      <c r="R138" s="163"/>
      <c r="S138" s="164"/>
      <c r="T138" s="172"/>
      <c r="U138" s="161">
        <v>688</v>
      </c>
      <c r="V138" s="166">
        <v>873</v>
      </c>
      <c r="W138" s="167">
        <v>775</v>
      </c>
      <c r="X138" s="168" t="s">
        <v>121</v>
      </c>
      <c r="Y138" s="169" t="s">
        <v>300</v>
      </c>
      <c r="Z138" s="168" t="s">
        <v>410</v>
      </c>
      <c r="AA138" s="168" t="s">
        <v>1078</v>
      </c>
      <c r="AB138" s="168" t="s">
        <v>1079</v>
      </c>
      <c r="AC138" s="170" t="s">
        <v>3680</v>
      </c>
      <c r="AD138" s="159"/>
      <c r="AE138" s="116">
        <v>2000073123</v>
      </c>
      <c r="AF138" s="116"/>
      <c r="AG138" s="94"/>
    </row>
    <row r="139" spans="2:33" s="75" customFormat="1" ht="13.9" customHeight="1" x14ac:dyDescent="0.25">
      <c r="B139" s="73"/>
      <c r="C139" s="157" t="s">
        <v>1080</v>
      </c>
      <c r="D139" s="157" t="s">
        <v>1081</v>
      </c>
      <c r="E139" s="157" t="s">
        <v>1065</v>
      </c>
      <c r="F139" s="157" t="s">
        <v>99</v>
      </c>
      <c r="G139" s="159"/>
      <c r="H139" s="159"/>
      <c r="I139" s="159"/>
      <c r="J139" s="160" t="s">
        <v>1082</v>
      </c>
      <c r="K139" s="160"/>
      <c r="L139" s="160" t="s">
        <v>366</v>
      </c>
      <c r="M139" s="160">
        <v>1</v>
      </c>
      <c r="N139" s="159" t="s">
        <v>103</v>
      </c>
      <c r="O139" s="161"/>
      <c r="P139" s="119"/>
      <c r="Q139" s="162"/>
      <c r="R139" s="163"/>
      <c r="S139" s="164"/>
      <c r="T139" s="172"/>
      <c r="U139" s="161"/>
      <c r="V139" s="166"/>
      <c r="W139" s="167"/>
      <c r="X139" s="168" t="s">
        <v>317</v>
      </c>
      <c r="Y139" s="169"/>
      <c r="Z139" s="168" t="s">
        <v>1067</v>
      </c>
      <c r="AA139" s="168" t="s">
        <v>369</v>
      </c>
      <c r="AB139" s="168" t="s">
        <v>1083</v>
      </c>
      <c r="AC139" s="170" t="s">
        <v>3749</v>
      </c>
      <c r="AD139" s="159"/>
      <c r="AE139" s="116">
        <v>2000077450</v>
      </c>
      <c r="AF139" s="116"/>
      <c r="AG139" s="94"/>
    </row>
    <row r="140" spans="2:33" s="75" customFormat="1" ht="13.9" customHeight="1" x14ac:dyDescent="0.25">
      <c r="B140" s="73"/>
      <c r="C140" s="157" t="s">
        <v>1084</v>
      </c>
      <c r="D140" s="157" t="s">
        <v>1085</v>
      </c>
      <c r="E140" s="158" t="s">
        <v>1065</v>
      </c>
      <c r="F140" s="157" t="s">
        <v>99</v>
      </c>
      <c r="G140" s="159"/>
      <c r="H140" s="159"/>
      <c r="I140" s="160"/>
      <c r="J140" s="160" t="s">
        <v>1086</v>
      </c>
      <c r="K140" s="160"/>
      <c r="L140" s="160" t="s">
        <v>366</v>
      </c>
      <c r="M140" s="160">
        <v>1</v>
      </c>
      <c r="N140" s="159" t="s">
        <v>103</v>
      </c>
      <c r="O140" s="161"/>
      <c r="P140" s="119"/>
      <c r="Q140" s="162"/>
      <c r="R140" s="163"/>
      <c r="S140" s="164"/>
      <c r="T140" s="172"/>
      <c r="U140" s="161"/>
      <c r="V140" s="166"/>
      <c r="W140" s="167"/>
      <c r="X140" s="168" t="s">
        <v>317</v>
      </c>
      <c r="Y140" s="169"/>
      <c r="Z140" s="168" t="s">
        <v>1067</v>
      </c>
      <c r="AA140" s="168" t="s">
        <v>369</v>
      </c>
      <c r="AB140" s="168" t="s">
        <v>1087</v>
      </c>
      <c r="AC140" s="170" t="s">
        <v>3749</v>
      </c>
      <c r="AD140" s="160"/>
      <c r="AE140" s="116">
        <v>2000077452</v>
      </c>
      <c r="AF140" s="116"/>
      <c r="AG140" s="94"/>
    </row>
    <row r="141" spans="2:33" s="75" customFormat="1" ht="13.9" customHeight="1" x14ac:dyDescent="0.25">
      <c r="B141" s="73"/>
      <c r="C141" s="157" t="s">
        <v>1088</v>
      </c>
      <c r="D141" s="157" t="s">
        <v>1089</v>
      </c>
      <c r="E141" s="158"/>
      <c r="F141" s="157" t="s">
        <v>116</v>
      </c>
      <c r="G141" s="159"/>
      <c r="H141" s="159">
        <v>1</v>
      </c>
      <c r="I141" s="160" t="s">
        <v>1090</v>
      </c>
      <c r="J141" s="160" t="s">
        <v>1091</v>
      </c>
      <c r="K141" s="160" t="s">
        <v>1092</v>
      </c>
      <c r="L141" s="160"/>
      <c r="M141" s="160">
        <v>0</v>
      </c>
      <c r="N141" s="159"/>
      <c r="O141" s="161"/>
      <c r="P141" s="119"/>
      <c r="Q141" s="162"/>
      <c r="R141" s="163"/>
      <c r="S141" s="164"/>
      <c r="T141" s="172"/>
      <c r="U141" s="161"/>
      <c r="V141" s="166"/>
      <c r="W141" s="167"/>
      <c r="X141" s="168" t="s">
        <v>334</v>
      </c>
      <c r="Y141" s="169" t="s">
        <v>1093</v>
      </c>
      <c r="Z141" s="168" t="s">
        <v>466</v>
      </c>
      <c r="AA141" s="168" t="s">
        <v>1094</v>
      </c>
      <c r="AB141" s="168" t="s">
        <v>1095</v>
      </c>
      <c r="AC141" s="170" t="s">
        <v>3672</v>
      </c>
      <c r="AD141" s="160">
        <v>2000047718</v>
      </c>
      <c r="AE141" s="116">
        <v>2000047719</v>
      </c>
      <c r="AF141" s="116">
        <v>2000047717</v>
      </c>
      <c r="AG141" s="94"/>
    </row>
    <row r="142" spans="2:33" s="75" customFormat="1" ht="13.9" customHeight="1" x14ac:dyDescent="0.25">
      <c r="B142" s="73"/>
      <c r="C142" s="157" t="s">
        <v>1096</v>
      </c>
      <c r="D142" s="157" t="s">
        <v>1097</v>
      </c>
      <c r="E142" s="158"/>
      <c r="F142" s="157" t="s">
        <v>99</v>
      </c>
      <c r="G142" s="159"/>
      <c r="H142" s="159"/>
      <c r="I142" s="160" t="s">
        <v>1098</v>
      </c>
      <c r="J142" s="160" t="s">
        <v>1099</v>
      </c>
      <c r="K142" s="160" t="s">
        <v>1100</v>
      </c>
      <c r="L142" s="160" t="s">
        <v>617</v>
      </c>
      <c r="M142" s="160">
        <v>2</v>
      </c>
      <c r="N142" s="159" t="s">
        <v>1101</v>
      </c>
      <c r="O142" s="161"/>
      <c r="P142" s="119"/>
      <c r="Q142" s="162"/>
      <c r="R142" s="163"/>
      <c r="S142" s="164"/>
      <c r="T142" s="172"/>
      <c r="U142" s="161"/>
      <c r="V142" s="166"/>
      <c r="W142" s="167"/>
      <c r="X142" s="168" t="s">
        <v>104</v>
      </c>
      <c r="Y142" s="169"/>
      <c r="Z142" s="168" t="s">
        <v>641</v>
      </c>
      <c r="AA142" s="168" t="s">
        <v>1102</v>
      </c>
      <c r="AB142" s="168" t="s">
        <v>1103</v>
      </c>
      <c r="AC142" s="170" t="s">
        <v>3683</v>
      </c>
      <c r="AD142" s="160">
        <v>2000035059</v>
      </c>
      <c r="AE142" s="116">
        <v>2000035060</v>
      </c>
      <c r="AF142" s="116">
        <v>2000035058</v>
      </c>
      <c r="AG142" s="94"/>
    </row>
    <row r="143" spans="2:33" s="75" customFormat="1" ht="13.9" customHeight="1" x14ac:dyDescent="0.25">
      <c r="B143" s="73"/>
      <c r="C143" s="157" t="s">
        <v>1104</v>
      </c>
      <c r="D143" s="157" t="s">
        <v>1105</v>
      </c>
      <c r="E143" s="157"/>
      <c r="F143" s="157" t="s">
        <v>116</v>
      </c>
      <c r="G143" s="159"/>
      <c r="H143" s="159"/>
      <c r="I143" s="160" t="s">
        <v>1106</v>
      </c>
      <c r="J143" s="160" t="s">
        <v>1107</v>
      </c>
      <c r="K143" s="160" t="s">
        <v>1108</v>
      </c>
      <c r="L143" s="160" t="s">
        <v>1109</v>
      </c>
      <c r="M143" s="160">
        <v>12</v>
      </c>
      <c r="N143" s="159" t="s">
        <v>186</v>
      </c>
      <c r="O143" s="161"/>
      <c r="P143" s="119"/>
      <c r="Q143" s="162"/>
      <c r="R143" s="163">
        <v>1826</v>
      </c>
      <c r="S143" s="164">
        <v>2926</v>
      </c>
      <c r="T143" s="172">
        <v>2361</v>
      </c>
      <c r="U143" s="161">
        <v>1077</v>
      </c>
      <c r="V143" s="166">
        <v>1724</v>
      </c>
      <c r="W143" s="167">
        <v>1389</v>
      </c>
      <c r="X143" s="168" t="s">
        <v>1110</v>
      </c>
      <c r="Y143" s="169"/>
      <c r="Z143" s="168" t="s">
        <v>427</v>
      </c>
      <c r="AA143" s="168" t="s">
        <v>1111</v>
      </c>
      <c r="AB143" s="168" t="s">
        <v>1112</v>
      </c>
      <c r="AC143" s="170" t="s">
        <v>3650</v>
      </c>
      <c r="AD143" s="160">
        <v>2000001082</v>
      </c>
      <c r="AE143" s="116">
        <v>2000021662</v>
      </c>
      <c r="AF143" s="116">
        <v>2000022629</v>
      </c>
      <c r="AG143" s="94"/>
    </row>
    <row r="144" spans="2:33" s="75" customFormat="1" ht="13.9" customHeight="1" x14ac:dyDescent="0.25">
      <c r="B144" s="73"/>
      <c r="C144" s="157" t="s">
        <v>1113</v>
      </c>
      <c r="D144" s="157" t="s">
        <v>1114</v>
      </c>
      <c r="E144" s="158"/>
      <c r="F144" s="157" t="s">
        <v>116</v>
      </c>
      <c r="G144" s="159"/>
      <c r="H144" s="159"/>
      <c r="I144" s="160" t="s">
        <v>1115</v>
      </c>
      <c r="J144" s="160" t="s">
        <v>1116</v>
      </c>
      <c r="K144" s="160" t="s">
        <v>1117</v>
      </c>
      <c r="L144" s="160" t="s">
        <v>1118</v>
      </c>
      <c r="M144" s="160">
        <v>6</v>
      </c>
      <c r="N144" s="159" t="s">
        <v>409</v>
      </c>
      <c r="O144" s="161"/>
      <c r="P144" s="119"/>
      <c r="Q144" s="162"/>
      <c r="R144" s="163"/>
      <c r="S144" s="164"/>
      <c r="T144" s="165"/>
      <c r="U144" s="161">
        <v>570</v>
      </c>
      <c r="V144" s="166">
        <v>987</v>
      </c>
      <c r="W144" s="167">
        <v>636</v>
      </c>
      <c r="X144" s="168" t="s">
        <v>206</v>
      </c>
      <c r="Y144" s="169" t="s">
        <v>300</v>
      </c>
      <c r="Z144" s="168" t="s">
        <v>427</v>
      </c>
      <c r="AA144" s="168" t="s">
        <v>1119</v>
      </c>
      <c r="AB144" s="168" t="s">
        <v>1120</v>
      </c>
      <c r="AC144" s="170" t="s">
        <v>3671</v>
      </c>
      <c r="AD144" s="160">
        <v>2000013589</v>
      </c>
      <c r="AE144" s="116">
        <v>2000016428</v>
      </c>
      <c r="AF144" s="116">
        <v>2000022631</v>
      </c>
      <c r="AG144" s="94"/>
    </row>
    <row r="145" spans="2:33" s="75" customFormat="1" ht="13.9" customHeight="1" x14ac:dyDescent="0.25">
      <c r="B145" s="73"/>
      <c r="C145" s="157" t="s">
        <v>1121</v>
      </c>
      <c r="D145" s="157" t="s">
        <v>1122</v>
      </c>
      <c r="E145" s="157"/>
      <c r="F145" s="157" t="s">
        <v>99</v>
      </c>
      <c r="G145" s="159"/>
      <c r="H145" s="159">
        <v>1</v>
      </c>
      <c r="I145" s="160"/>
      <c r="J145" s="160" t="s">
        <v>1123</v>
      </c>
      <c r="K145" s="160"/>
      <c r="L145" s="160"/>
      <c r="M145" s="160">
        <v>0</v>
      </c>
      <c r="N145" s="159"/>
      <c r="O145" s="161"/>
      <c r="P145" s="119"/>
      <c r="Q145" s="162"/>
      <c r="R145" s="163"/>
      <c r="S145" s="164"/>
      <c r="T145" s="165"/>
      <c r="U145" s="161"/>
      <c r="V145" s="166"/>
      <c r="W145" s="167"/>
      <c r="X145" s="168" t="s">
        <v>334</v>
      </c>
      <c r="Y145" s="169" t="s">
        <v>1093</v>
      </c>
      <c r="Z145" s="168" t="s">
        <v>142</v>
      </c>
      <c r="AA145" s="168" t="s">
        <v>971</v>
      </c>
      <c r="AB145" s="168" t="s">
        <v>1124</v>
      </c>
      <c r="AC145" s="170" t="s">
        <v>3749</v>
      </c>
      <c r="AD145" s="160"/>
      <c r="AE145" s="116">
        <v>2000068084</v>
      </c>
      <c r="AF145" s="116"/>
      <c r="AG145" s="94"/>
    </row>
    <row r="146" spans="2:33" s="75" customFormat="1" ht="13.9" customHeight="1" x14ac:dyDescent="0.25">
      <c r="B146" s="73"/>
      <c r="C146" s="157" t="s">
        <v>1125</v>
      </c>
      <c r="D146" s="157" t="s">
        <v>1126</v>
      </c>
      <c r="E146" s="158" t="s">
        <v>1127</v>
      </c>
      <c r="F146" s="157" t="s">
        <v>212</v>
      </c>
      <c r="G146" s="159"/>
      <c r="H146" s="159"/>
      <c r="I146" s="160" t="s">
        <v>1128</v>
      </c>
      <c r="J146" s="160" t="s">
        <v>1129</v>
      </c>
      <c r="K146" s="159" t="s">
        <v>1130</v>
      </c>
      <c r="L146" s="160" t="s">
        <v>426</v>
      </c>
      <c r="M146" s="160">
        <v>1</v>
      </c>
      <c r="N146" s="159" t="s">
        <v>103</v>
      </c>
      <c r="O146" s="161"/>
      <c r="P146" s="119"/>
      <c r="Q146" s="162"/>
      <c r="R146" s="163"/>
      <c r="S146" s="164"/>
      <c r="T146" s="165"/>
      <c r="U146" s="161"/>
      <c r="V146" s="166"/>
      <c r="W146" s="167"/>
      <c r="X146" s="168" t="s">
        <v>217</v>
      </c>
      <c r="Y146" s="169" t="s">
        <v>105</v>
      </c>
      <c r="Z146" s="168" t="s">
        <v>1131</v>
      </c>
      <c r="AA146" s="168" t="s">
        <v>1132</v>
      </c>
      <c r="AB146" s="168" t="s">
        <v>1133</v>
      </c>
      <c r="AC146" s="170" t="s">
        <v>3656</v>
      </c>
      <c r="AD146" s="159">
        <v>2000013524</v>
      </c>
      <c r="AE146" s="116">
        <v>2000016379</v>
      </c>
      <c r="AF146" s="107">
        <v>2000022633</v>
      </c>
      <c r="AG146" s="94"/>
    </row>
    <row r="147" spans="2:33" s="75" customFormat="1" ht="13.9" customHeight="1" x14ac:dyDescent="0.25">
      <c r="B147" s="73"/>
      <c r="C147" s="157" t="s">
        <v>1134</v>
      </c>
      <c r="D147" s="157" t="s">
        <v>1135</v>
      </c>
      <c r="E147" s="158" t="s">
        <v>1136</v>
      </c>
      <c r="F147" s="157" t="s">
        <v>136</v>
      </c>
      <c r="G147" s="159"/>
      <c r="H147" s="159"/>
      <c r="I147" s="160"/>
      <c r="J147" s="160" t="s">
        <v>1137</v>
      </c>
      <c r="K147" s="160"/>
      <c r="L147" s="160" t="s">
        <v>426</v>
      </c>
      <c r="M147" s="160">
        <v>1</v>
      </c>
      <c r="N147" s="159" t="s">
        <v>103</v>
      </c>
      <c r="O147" s="161"/>
      <c r="P147" s="119"/>
      <c r="Q147" s="162"/>
      <c r="R147" s="163"/>
      <c r="S147" s="164"/>
      <c r="T147" s="165"/>
      <c r="U147" s="161">
        <v>202</v>
      </c>
      <c r="V147" s="166">
        <v>322</v>
      </c>
      <c r="W147" s="167">
        <v>225</v>
      </c>
      <c r="X147" s="168" t="s">
        <v>225</v>
      </c>
      <c r="Y147" s="169" t="s">
        <v>105</v>
      </c>
      <c r="Z147" s="168" t="s">
        <v>1131</v>
      </c>
      <c r="AA147" s="168" t="s">
        <v>1138</v>
      </c>
      <c r="AB147" s="168" t="s">
        <v>1133</v>
      </c>
      <c r="AC147" s="170" t="s">
        <v>136</v>
      </c>
      <c r="AD147" s="160"/>
      <c r="AE147" s="116">
        <v>2000073305</v>
      </c>
      <c r="AF147" s="116"/>
      <c r="AG147" s="94"/>
    </row>
    <row r="148" spans="2:33" s="75" customFormat="1" ht="13.9" customHeight="1" x14ac:dyDescent="0.25">
      <c r="B148" s="73"/>
      <c r="C148" s="157" t="s">
        <v>1139</v>
      </c>
      <c r="D148" s="157" t="s">
        <v>1140</v>
      </c>
      <c r="E148" s="158"/>
      <c r="F148" s="157" t="s">
        <v>116</v>
      </c>
      <c r="G148" s="159"/>
      <c r="H148" s="159"/>
      <c r="I148" s="160" t="s">
        <v>1141</v>
      </c>
      <c r="J148" s="160" t="s">
        <v>1142</v>
      </c>
      <c r="K148" s="160" t="s">
        <v>1143</v>
      </c>
      <c r="L148" s="160" t="s">
        <v>1144</v>
      </c>
      <c r="M148" s="160">
        <v>4</v>
      </c>
      <c r="N148" s="159" t="s">
        <v>112</v>
      </c>
      <c r="O148" s="161">
        <v>435</v>
      </c>
      <c r="P148" s="119">
        <v>728</v>
      </c>
      <c r="Q148" s="162"/>
      <c r="R148" s="163">
        <v>392</v>
      </c>
      <c r="S148" s="164">
        <v>661</v>
      </c>
      <c r="T148" s="165"/>
      <c r="U148" s="161">
        <v>309</v>
      </c>
      <c r="V148" s="166">
        <v>516</v>
      </c>
      <c r="W148" s="167">
        <v>347</v>
      </c>
      <c r="X148" s="168" t="s">
        <v>206</v>
      </c>
      <c r="Y148" s="169" t="s">
        <v>1145</v>
      </c>
      <c r="Z148" s="168" t="s">
        <v>142</v>
      </c>
      <c r="AA148" s="168" t="s">
        <v>1146</v>
      </c>
      <c r="AB148" s="168" t="s">
        <v>1147</v>
      </c>
      <c r="AC148" s="170" t="s">
        <v>3684</v>
      </c>
      <c r="AD148" s="160">
        <v>2000010427</v>
      </c>
      <c r="AE148" s="116">
        <v>2000015915</v>
      </c>
      <c r="AF148" s="116">
        <v>2000022634</v>
      </c>
      <c r="AG148" s="94"/>
    </row>
    <row r="149" spans="2:33" s="75" customFormat="1" ht="13.9" customHeight="1" x14ac:dyDescent="0.25">
      <c r="B149" s="73"/>
      <c r="C149" s="157" t="s">
        <v>1148</v>
      </c>
      <c r="D149" s="157" t="s">
        <v>1149</v>
      </c>
      <c r="E149" s="157"/>
      <c r="F149" s="157" t="s">
        <v>116</v>
      </c>
      <c r="G149" s="159"/>
      <c r="H149" s="159"/>
      <c r="I149" s="160" t="s">
        <v>1150</v>
      </c>
      <c r="J149" s="160" t="s">
        <v>1151</v>
      </c>
      <c r="K149" s="160" t="s">
        <v>1152</v>
      </c>
      <c r="L149" s="160" t="s">
        <v>1153</v>
      </c>
      <c r="M149" s="160">
        <v>4</v>
      </c>
      <c r="N149" s="159" t="s">
        <v>112</v>
      </c>
      <c r="O149" s="161"/>
      <c r="P149" s="119"/>
      <c r="Q149" s="162"/>
      <c r="R149" s="163"/>
      <c r="S149" s="164"/>
      <c r="T149" s="165"/>
      <c r="U149" s="161">
        <v>346</v>
      </c>
      <c r="V149" s="166">
        <v>460</v>
      </c>
      <c r="W149" s="167">
        <v>549</v>
      </c>
      <c r="X149" s="168" t="s">
        <v>206</v>
      </c>
      <c r="Y149" s="169" t="s">
        <v>1154</v>
      </c>
      <c r="Z149" s="168" t="s">
        <v>327</v>
      </c>
      <c r="AA149" s="168" t="s">
        <v>1155</v>
      </c>
      <c r="AB149" s="168" t="s">
        <v>1156</v>
      </c>
      <c r="AC149" s="170" t="s">
        <v>3749</v>
      </c>
      <c r="AD149" s="160">
        <v>2000051671</v>
      </c>
      <c r="AE149" s="116">
        <v>2000051672</v>
      </c>
      <c r="AF149" s="116">
        <v>2000051670</v>
      </c>
      <c r="AG149" s="94"/>
    </row>
    <row r="150" spans="2:33" s="75" customFormat="1" ht="13.9" customHeight="1" x14ac:dyDescent="0.25">
      <c r="B150" s="73"/>
      <c r="C150" s="157" t="s">
        <v>1157</v>
      </c>
      <c r="D150" s="157" t="s">
        <v>1158</v>
      </c>
      <c r="E150" s="158"/>
      <c r="F150" s="157" t="s">
        <v>99</v>
      </c>
      <c r="G150" s="159"/>
      <c r="H150" s="159"/>
      <c r="I150" s="160" t="s">
        <v>1159</v>
      </c>
      <c r="J150" s="160" t="s">
        <v>1160</v>
      </c>
      <c r="K150" s="160" t="s">
        <v>1161</v>
      </c>
      <c r="L150" s="160" t="s">
        <v>1162</v>
      </c>
      <c r="M150" s="160">
        <v>4</v>
      </c>
      <c r="N150" s="159" t="s">
        <v>112</v>
      </c>
      <c r="O150" s="161"/>
      <c r="P150" s="119"/>
      <c r="Q150" s="162"/>
      <c r="R150" s="163"/>
      <c r="S150" s="164"/>
      <c r="T150" s="165"/>
      <c r="U150" s="161"/>
      <c r="V150" s="166"/>
      <c r="W150" s="167"/>
      <c r="X150" s="168" t="s">
        <v>104</v>
      </c>
      <c r="Y150" s="169"/>
      <c r="Z150" s="168" t="s">
        <v>218</v>
      </c>
      <c r="AA150" s="168" t="s">
        <v>1163</v>
      </c>
      <c r="AB150" s="168" t="s">
        <v>1164</v>
      </c>
      <c r="AC150" s="170" t="s">
        <v>3681</v>
      </c>
      <c r="AD150" s="160">
        <v>2000000973</v>
      </c>
      <c r="AE150" s="116">
        <v>2000020673</v>
      </c>
      <c r="AF150" s="116">
        <v>2000022639</v>
      </c>
      <c r="AG150" s="94"/>
    </row>
    <row r="151" spans="2:33" s="75" customFormat="1" ht="13.9" customHeight="1" x14ac:dyDescent="0.25">
      <c r="B151" s="73"/>
      <c r="C151" s="157" t="s">
        <v>1165</v>
      </c>
      <c r="D151" s="157" t="s">
        <v>1166</v>
      </c>
      <c r="E151" s="158"/>
      <c r="F151" s="157" t="s">
        <v>99</v>
      </c>
      <c r="G151" s="159"/>
      <c r="H151" s="159"/>
      <c r="I151" s="160"/>
      <c r="J151" s="160" t="s">
        <v>1167</v>
      </c>
      <c r="K151" s="160"/>
      <c r="L151" s="160" t="s">
        <v>1168</v>
      </c>
      <c r="M151" s="160">
        <v>2</v>
      </c>
      <c r="N151" s="159" t="s">
        <v>1101</v>
      </c>
      <c r="O151" s="161"/>
      <c r="P151" s="119"/>
      <c r="Q151" s="162"/>
      <c r="R151" s="163"/>
      <c r="S151" s="164"/>
      <c r="T151" s="165"/>
      <c r="U151" s="161"/>
      <c r="V151" s="166"/>
      <c r="W151" s="167"/>
      <c r="X151" s="168" t="s">
        <v>317</v>
      </c>
      <c r="Y151" s="169"/>
      <c r="Z151" s="168" t="s">
        <v>368</v>
      </c>
      <c r="AA151" s="168" t="s">
        <v>840</v>
      </c>
      <c r="AB151" s="168" t="s">
        <v>1169</v>
      </c>
      <c r="AC151" s="170" t="s">
        <v>3685</v>
      </c>
      <c r="AD151" s="160"/>
      <c r="AE151" s="116">
        <v>2000047742</v>
      </c>
      <c r="AF151" s="116"/>
      <c r="AG151" s="94"/>
    </row>
    <row r="152" spans="2:33" s="75" customFormat="1" ht="13.9" customHeight="1" x14ac:dyDescent="0.25">
      <c r="B152" s="73"/>
      <c r="C152" s="157" t="s">
        <v>1170</v>
      </c>
      <c r="D152" s="157" t="s">
        <v>1171</v>
      </c>
      <c r="E152" s="158"/>
      <c r="F152" s="157" t="s">
        <v>116</v>
      </c>
      <c r="G152" s="159"/>
      <c r="H152" s="159"/>
      <c r="I152" s="160" t="s">
        <v>1172</v>
      </c>
      <c r="J152" s="160" t="s">
        <v>1173</v>
      </c>
      <c r="K152" s="160" t="s">
        <v>1174</v>
      </c>
      <c r="L152" s="160" t="s">
        <v>1175</v>
      </c>
      <c r="M152" s="160">
        <v>14</v>
      </c>
      <c r="N152" s="159" t="s">
        <v>1176</v>
      </c>
      <c r="O152" s="161"/>
      <c r="P152" s="119"/>
      <c r="Q152" s="162"/>
      <c r="R152" s="163"/>
      <c r="S152" s="164"/>
      <c r="T152" s="165"/>
      <c r="U152" s="161">
        <v>2070</v>
      </c>
      <c r="V152" s="166">
        <v>3516</v>
      </c>
      <c r="W152" s="167">
        <v>2317</v>
      </c>
      <c r="X152" s="168" t="s">
        <v>206</v>
      </c>
      <c r="Y152" s="169" t="s">
        <v>1177</v>
      </c>
      <c r="Z152" s="168" t="s">
        <v>541</v>
      </c>
      <c r="AA152" s="168" t="s">
        <v>1178</v>
      </c>
      <c r="AB152" s="168" t="s">
        <v>1179</v>
      </c>
      <c r="AC152" s="170" t="s">
        <v>3663</v>
      </c>
      <c r="AD152" s="160">
        <v>2000014063</v>
      </c>
      <c r="AE152" s="116">
        <v>2000015781</v>
      </c>
      <c r="AF152" s="116">
        <v>2000022642</v>
      </c>
      <c r="AG152" s="94"/>
    </row>
    <row r="153" spans="2:33" s="75" customFormat="1" ht="13.9" customHeight="1" x14ac:dyDescent="0.25">
      <c r="B153" s="73"/>
      <c r="C153" s="157" t="s">
        <v>1180</v>
      </c>
      <c r="D153" s="157" t="s">
        <v>1181</v>
      </c>
      <c r="E153" s="158"/>
      <c r="F153" s="157" t="s">
        <v>116</v>
      </c>
      <c r="G153" s="159"/>
      <c r="H153" s="159"/>
      <c r="I153" s="160" t="s">
        <v>1182</v>
      </c>
      <c r="J153" s="160" t="s">
        <v>1183</v>
      </c>
      <c r="K153" s="160" t="s">
        <v>1184</v>
      </c>
      <c r="L153" s="160" t="s">
        <v>1185</v>
      </c>
      <c r="M153" s="160">
        <v>1</v>
      </c>
      <c r="N153" s="159" t="s">
        <v>103</v>
      </c>
      <c r="O153" s="161"/>
      <c r="P153" s="119"/>
      <c r="Q153" s="162"/>
      <c r="R153" s="163"/>
      <c r="S153" s="164"/>
      <c r="T153" s="165"/>
      <c r="U153" s="161">
        <v>204</v>
      </c>
      <c r="V153" s="166">
        <v>328</v>
      </c>
      <c r="W153" s="167">
        <v>230</v>
      </c>
      <c r="X153" s="168" t="s">
        <v>206</v>
      </c>
      <c r="Y153" s="169" t="s">
        <v>1186</v>
      </c>
      <c r="Z153" s="168" t="s">
        <v>167</v>
      </c>
      <c r="AA153" s="168" t="s">
        <v>1187</v>
      </c>
      <c r="AB153" s="168" t="s">
        <v>1188</v>
      </c>
      <c r="AC153" s="170" t="s">
        <v>3662</v>
      </c>
      <c r="AD153" s="160">
        <v>2000044748</v>
      </c>
      <c r="AE153" s="116">
        <v>2000044749</v>
      </c>
      <c r="AF153" s="116">
        <v>2000044747</v>
      </c>
      <c r="AG153" s="94"/>
    </row>
    <row r="154" spans="2:33" s="75" customFormat="1" ht="13.9" customHeight="1" x14ac:dyDescent="0.25">
      <c r="B154" s="73"/>
      <c r="C154" s="157" t="s">
        <v>1189</v>
      </c>
      <c r="D154" s="157" t="s">
        <v>1190</v>
      </c>
      <c r="E154" s="158"/>
      <c r="F154" s="157" t="s">
        <v>99</v>
      </c>
      <c r="G154" s="159"/>
      <c r="H154" s="159"/>
      <c r="I154" s="159"/>
      <c r="J154" s="160" t="s">
        <v>1191</v>
      </c>
      <c r="K154" s="159"/>
      <c r="L154" s="160" t="s">
        <v>1192</v>
      </c>
      <c r="M154" s="160">
        <v>1</v>
      </c>
      <c r="N154" s="159" t="s">
        <v>103</v>
      </c>
      <c r="O154" s="161"/>
      <c r="P154" s="119"/>
      <c r="Q154" s="162"/>
      <c r="R154" s="163"/>
      <c r="S154" s="164"/>
      <c r="T154" s="165"/>
      <c r="U154" s="161"/>
      <c r="V154" s="166"/>
      <c r="W154" s="167"/>
      <c r="X154" s="168" t="s">
        <v>317</v>
      </c>
      <c r="Y154" s="169"/>
      <c r="Z154" s="168" t="s">
        <v>1193</v>
      </c>
      <c r="AA154" s="168" t="s">
        <v>1194</v>
      </c>
      <c r="AB154" s="168" t="s">
        <v>1195</v>
      </c>
      <c r="AC154" s="170" t="s">
        <v>3686</v>
      </c>
      <c r="AD154" s="159"/>
      <c r="AE154" s="116">
        <v>2000058657</v>
      </c>
      <c r="AF154" s="107"/>
      <c r="AG154" s="94"/>
    </row>
    <row r="155" spans="2:33" s="75" customFormat="1" ht="13.9" customHeight="1" x14ac:dyDescent="0.25">
      <c r="B155" s="73"/>
      <c r="C155" s="157" t="s">
        <v>1196</v>
      </c>
      <c r="D155" s="157" t="s">
        <v>1197</v>
      </c>
      <c r="E155" s="158"/>
      <c r="F155" s="157" t="s">
        <v>116</v>
      </c>
      <c r="G155" s="159"/>
      <c r="H155" s="159"/>
      <c r="I155" s="160" t="s">
        <v>1198</v>
      </c>
      <c r="J155" s="160" t="s">
        <v>1199</v>
      </c>
      <c r="K155" s="160" t="s">
        <v>1200</v>
      </c>
      <c r="L155" s="160" t="s">
        <v>1201</v>
      </c>
      <c r="M155" s="160">
        <v>4</v>
      </c>
      <c r="N155" s="159" t="s">
        <v>112</v>
      </c>
      <c r="O155" s="161">
        <v>1783</v>
      </c>
      <c r="P155" s="119">
        <v>3033</v>
      </c>
      <c r="Q155" s="162"/>
      <c r="R155" s="163">
        <v>1629</v>
      </c>
      <c r="S155" s="164">
        <v>2771</v>
      </c>
      <c r="T155" s="165"/>
      <c r="U155" s="161">
        <v>856</v>
      </c>
      <c r="V155" s="166">
        <v>1454</v>
      </c>
      <c r="W155" s="167">
        <v>957</v>
      </c>
      <c r="X155" s="168" t="s">
        <v>206</v>
      </c>
      <c r="Y155" s="169" t="s">
        <v>1202</v>
      </c>
      <c r="Z155" s="168" t="s">
        <v>207</v>
      </c>
      <c r="AA155" s="168" t="s">
        <v>1203</v>
      </c>
      <c r="AB155" s="168" t="s">
        <v>1204</v>
      </c>
      <c r="AC155" s="170" t="s">
        <v>3687</v>
      </c>
      <c r="AD155" s="160">
        <v>2000003012</v>
      </c>
      <c r="AE155" s="116">
        <v>2000017303</v>
      </c>
      <c r="AF155" s="116">
        <v>2000022644</v>
      </c>
      <c r="AG155" s="94"/>
    </row>
    <row r="156" spans="2:33" s="75" customFormat="1" ht="13.9" customHeight="1" x14ac:dyDescent="0.25">
      <c r="B156" s="73"/>
      <c r="C156" s="157" t="s">
        <v>1205</v>
      </c>
      <c r="D156" s="157" t="s">
        <v>1206</v>
      </c>
      <c r="E156" s="158"/>
      <c r="F156" s="157" t="s">
        <v>99</v>
      </c>
      <c r="G156" s="159"/>
      <c r="H156" s="159"/>
      <c r="I156" s="160" t="s">
        <v>1207</v>
      </c>
      <c r="J156" s="160" t="s">
        <v>1208</v>
      </c>
      <c r="K156" s="160" t="s">
        <v>1209</v>
      </c>
      <c r="L156" s="160" t="s">
        <v>550</v>
      </c>
      <c r="M156" s="160">
        <v>2</v>
      </c>
      <c r="N156" s="159" t="s">
        <v>149</v>
      </c>
      <c r="O156" s="161"/>
      <c r="P156" s="119"/>
      <c r="Q156" s="162"/>
      <c r="R156" s="163"/>
      <c r="S156" s="164"/>
      <c r="T156" s="165"/>
      <c r="U156" s="161"/>
      <c r="V156" s="166"/>
      <c r="W156" s="167"/>
      <c r="X156" s="168" t="s">
        <v>104</v>
      </c>
      <c r="Y156" s="169" t="s">
        <v>436</v>
      </c>
      <c r="Z156" s="168" t="s">
        <v>327</v>
      </c>
      <c r="AA156" s="168" t="s">
        <v>551</v>
      </c>
      <c r="AB156" s="168" t="s">
        <v>1210</v>
      </c>
      <c r="AC156" s="170" t="s">
        <v>3688</v>
      </c>
      <c r="AD156" s="160">
        <v>2000021860</v>
      </c>
      <c r="AE156" s="116">
        <v>2000021869</v>
      </c>
      <c r="AF156" s="116">
        <v>2000022645</v>
      </c>
      <c r="AG156" s="94"/>
    </row>
    <row r="157" spans="2:33" s="75" customFormat="1" ht="13.9" customHeight="1" x14ac:dyDescent="0.25">
      <c r="B157" s="73"/>
      <c r="C157" s="157" t="s">
        <v>1211</v>
      </c>
      <c r="D157" s="157" t="s">
        <v>1212</v>
      </c>
      <c r="E157" s="158"/>
      <c r="F157" s="157" t="s">
        <v>99</v>
      </c>
      <c r="G157" s="159"/>
      <c r="H157" s="159"/>
      <c r="I157" s="160"/>
      <c r="J157" s="160" t="s">
        <v>1213</v>
      </c>
      <c r="K157" s="160"/>
      <c r="L157" s="160" t="s">
        <v>1214</v>
      </c>
      <c r="M157" s="160">
        <v>1</v>
      </c>
      <c r="N157" s="159" t="s">
        <v>103</v>
      </c>
      <c r="O157" s="161"/>
      <c r="P157" s="119"/>
      <c r="Q157" s="162"/>
      <c r="R157" s="163"/>
      <c r="S157" s="164"/>
      <c r="T157" s="165"/>
      <c r="U157" s="161"/>
      <c r="V157" s="166"/>
      <c r="W157" s="167"/>
      <c r="X157" s="168" t="s">
        <v>317</v>
      </c>
      <c r="Y157" s="169"/>
      <c r="Z157" s="168" t="s">
        <v>188</v>
      </c>
      <c r="AA157" s="168" t="s">
        <v>1215</v>
      </c>
      <c r="AB157" s="168" t="s">
        <v>1216</v>
      </c>
      <c r="AC157" s="170" t="s">
        <v>3689</v>
      </c>
      <c r="AD157" s="160"/>
      <c r="AE157" s="116">
        <v>2000058670</v>
      </c>
      <c r="AF157" s="116"/>
      <c r="AG157" s="94"/>
    </row>
    <row r="158" spans="2:33" s="75" customFormat="1" ht="13.9" customHeight="1" x14ac:dyDescent="0.25">
      <c r="B158" s="73"/>
      <c r="C158" s="157" t="s">
        <v>1217</v>
      </c>
      <c r="D158" s="157" t="s">
        <v>1218</v>
      </c>
      <c r="E158" s="158"/>
      <c r="F158" s="157" t="s">
        <v>99</v>
      </c>
      <c r="G158" s="159"/>
      <c r="H158" s="159"/>
      <c r="I158" s="160" t="s">
        <v>1219</v>
      </c>
      <c r="J158" s="160" t="s">
        <v>1220</v>
      </c>
      <c r="K158" s="160" t="s">
        <v>1221</v>
      </c>
      <c r="L158" s="160" t="s">
        <v>1222</v>
      </c>
      <c r="M158" s="160">
        <v>4</v>
      </c>
      <c r="N158" s="159" t="s">
        <v>112</v>
      </c>
      <c r="O158" s="161"/>
      <c r="P158" s="119"/>
      <c r="Q158" s="162"/>
      <c r="R158" s="163"/>
      <c r="S158" s="164"/>
      <c r="T158" s="165"/>
      <c r="U158" s="161"/>
      <c r="V158" s="166"/>
      <c r="W158" s="167"/>
      <c r="X158" s="168" t="s">
        <v>247</v>
      </c>
      <c r="Y158" s="169"/>
      <c r="Z158" s="168" t="s">
        <v>106</v>
      </c>
      <c r="AA158" s="168" t="s">
        <v>1223</v>
      </c>
      <c r="AB158" s="168" t="s">
        <v>1224</v>
      </c>
      <c r="AC158" s="170" t="s">
        <v>3690</v>
      </c>
      <c r="AD158" s="160">
        <v>2000044307</v>
      </c>
      <c r="AE158" s="116">
        <v>2000044308</v>
      </c>
      <c r="AF158" s="116">
        <v>2000044306</v>
      </c>
      <c r="AG158" s="94"/>
    </row>
    <row r="159" spans="2:33" s="75" customFormat="1" ht="13.9" customHeight="1" x14ac:dyDescent="0.25">
      <c r="B159" s="73"/>
      <c r="C159" s="157" t="s">
        <v>1225</v>
      </c>
      <c r="D159" s="157" t="s">
        <v>1226</v>
      </c>
      <c r="E159" s="158"/>
      <c r="F159" s="157" t="s">
        <v>99</v>
      </c>
      <c r="G159" s="159"/>
      <c r="H159" s="159"/>
      <c r="I159" s="160" t="s">
        <v>1227</v>
      </c>
      <c r="J159" s="160" t="s">
        <v>1228</v>
      </c>
      <c r="K159" s="160"/>
      <c r="L159" s="160" t="s">
        <v>344</v>
      </c>
      <c r="M159" s="160">
        <v>4</v>
      </c>
      <c r="N159" s="159" t="s">
        <v>112</v>
      </c>
      <c r="O159" s="161"/>
      <c r="P159" s="119"/>
      <c r="Q159" s="162"/>
      <c r="R159" s="163"/>
      <c r="S159" s="164"/>
      <c r="T159" s="171"/>
      <c r="U159" s="161"/>
      <c r="V159" s="166"/>
      <c r="W159" s="167"/>
      <c r="X159" s="168" t="s">
        <v>104</v>
      </c>
      <c r="Y159" s="169"/>
      <c r="Z159" s="168" t="s">
        <v>952</v>
      </c>
      <c r="AA159" s="168" t="s">
        <v>1229</v>
      </c>
      <c r="AB159" s="168" t="s">
        <v>1230</v>
      </c>
      <c r="AC159" s="170" t="s">
        <v>3661</v>
      </c>
      <c r="AD159" s="160"/>
      <c r="AE159" s="116">
        <v>2000075526</v>
      </c>
      <c r="AF159" s="116"/>
      <c r="AG159" s="94"/>
    </row>
    <row r="160" spans="2:33" s="75" customFormat="1" ht="13.9" customHeight="1" x14ac:dyDescent="0.25">
      <c r="B160" s="73"/>
      <c r="C160" s="157" t="s">
        <v>1231</v>
      </c>
      <c r="D160" s="157" t="s">
        <v>1232</v>
      </c>
      <c r="E160" s="157"/>
      <c r="F160" s="157" t="s">
        <v>116</v>
      </c>
      <c r="G160" s="159"/>
      <c r="H160" s="159"/>
      <c r="I160" s="160" t="s">
        <v>1233</v>
      </c>
      <c r="J160" s="160" t="s">
        <v>1234</v>
      </c>
      <c r="K160" s="160" t="s">
        <v>1235</v>
      </c>
      <c r="L160" s="160" t="s">
        <v>1236</v>
      </c>
      <c r="M160" s="160">
        <v>3</v>
      </c>
      <c r="N160" s="159" t="s">
        <v>131</v>
      </c>
      <c r="O160" s="161"/>
      <c r="P160" s="119"/>
      <c r="Q160" s="162"/>
      <c r="R160" s="163"/>
      <c r="S160" s="164"/>
      <c r="T160" s="171"/>
      <c r="U160" s="161">
        <v>143</v>
      </c>
      <c r="V160" s="166">
        <v>239</v>
      </c>
      <c r="W160" s="167">
        <v>160</v>
      </c>
      <c r="X160" s="168" t="s">
        <v>206</v>
      </c>
      <c r="Y160" s="169" t="s">
        <v>300</v>
      </c>
      <c r="Z160" s="168" t="s">
        <v>42</v>
      </c>
      <c r="AA160" s="168" t="s">
        <v>1237</v>
      </c>
      <c r="AB160" s="168" t="s">
        <v>1238</v>
      </c>
      <c r="AC160" s="170" t="s">
        <v>3674</v>
      </c>
      <c r="AD160" s="160">
        <v>2000027149</v>
      </c>
      <c r="AE160" s="116">
        <v>2000027113</v>
      </c>
      <c r="AF160" s="116">
        <v>2000027156</v>
      </c>
      <c r="AG160" s="94"/>
    </row>
    <row r="161" spans="2:33" s="75" customFormat="1" x14ac:dyDescent="0.25">
      <c r="B161" s="73"/>
      <c r="C161" s="157" t="s">
        <v>1239</v>
      </c>
      <c r="D161" s="157" t="s">
        <v>1240</v>
      </c>
      <c r="E161" s="158"/>
      <c r="F161" s="157" t="s">
        <v>116</v>
      </c>
      <c r="G161" s="159"/>
      <c r="H161" s="159"/>
      <c r="I161" s="160" t="s">
        <v>1241</v>
      </c>
      <c r="J161" s="160" t="s">
        <v>1242</v>
      </c>
      <c r="K161" s="160" t="s">
        <v>1243</v>
      </c>
      <c r="L161" s="160" t="s">
        <v>1244</v>
      </c>
      <c r="M161" s="160">
        <v>3</v>
      </c>
      <c r="N161" s="159" t="s">
        <v>1245</v>
      </c>
      <c r="O161" s="161"/>
      <c r="P161" s="119"/>
      <c r="Q161" s="162"/>
      <c r="R161" s="163"/>
      <c r="S161" s="164"/>
      <c r="T161" s="172"/>
      <c r="U161" s="161">
        <v>560</v>
      </c>
      <c r="V161" s="166">
        <v>901</v>
      </c>
      <c r="W161" s="167">
        <v>629</v>
      </c>
      <c r="X161" s="168" t="s">
        <v>1110</v>
      </c>
      <c r="Y161" s="169" t="s">
        <v>300</v>
      </c>
      <c r="Z161" s="168" t="s">
        <v>541</v>
      </c>
      <c r="AA161" s="168" t="s">
        <v>1246</v>
      </c>
      <c r="AB161" s="168" t="s">
        <v>1247</v>
      </c>
      <c r="AC161" s="170" t="s">
        <v>3649</v>
      </c>
      <c r="AD161" s="160">
        <v>2000038437</v>
      </c>
      <c r="AE161" s="116">
        <v>2000038438</v>
      </c>
      <c r="AF161" s="116">
        <v>2000038436</v>
      </c>
      <c r="AG161" s="94"/>
    </row>
    <row r="162" spans="2:33" s="75" customFormat="1" x14ac:dyDescent="0.25">
      <c r="B162" s="73"/>
      <c r="C162" s="157" t="s">
        <v>1248</v>
      </c>
      <c r="D162" s="157" t="s">
        <v>1249</v>
      </c>
      <c r="E162" s="158"/>
      <c r="F162" s="157" t="s">
        <v>99</v>
      </c>
      <c r="G162" s="159"/>
      <c r="H162" s="159"/>
      <c r="I162" s="160" t="s">
        <v>1250</v>
      </c>
      <c r="J162" s="160" t="s">
        <v>1251</v>
      </c>
      <c r="K162" s="160" t="s">
        <v>1252</v>
      </c>
      <c r="L162" s="160" t="s">
        <v>1253</v>
      </c>
      <c r="M162" s="160">
        <v>1</v>
      </c>
      <c r="N162" s="159" t="s">
        <v>103</v>
      </c>
      <c r="O162" s="161"/>
      <c r="P162" s="119"/>
      <c r="Q162" s="162"/>
      <c r="R162" s="163"/>
      <c r="S162" s="164"/>
      <c r="T162" s="172"/>
      <c r="U162" s="161"/>
      <c r="V162" s="166"/>
      <c r="W162" s="167"/>
      <c r="X162" s="168" t="s">
        <v>104</v>
      </c>
      <c r="Y162" s="169" t="s">
        <v>436</v>
      </c>
      <c r="Z162" s="168" t="s">
        <v>541</v>
      </c>
      <c r="AA162" s="168" t="s">
        <v>1254</v>
      </c>
      <c r="AB162" s="168" t="s">
        <v>1255</v>
      </c>
      <c r="AC162" s="170" t="s">
        <v>3687</v>
      </c>
      <c r="AD162" s="160">
        <v>2000027306</v>
      </c>
      <c r="AE162" s="116">
        <v>2000027307</v>
      </c>
      <c r="AF162" s="116">
        <v>2000027304</v>
      </c>
      <c r="AG162" s="94"/>
    </row>
    <row r="163" spans="2:33" s="75" customFormat="1" x14ac:dyDescent="0.25">
      <c r="B163" s="73"/>
      <c r="C163" s="157" t="s">
        <v>1256</v>
      </c>
      <c r="D163" s="157" t="s">
        <v>1257</v>
      </c>
      <c r="E163" s="158"/>
      <c r="F163" s="157" t="s">
        <v>99</v>
      </c>
      <c r="G163" s="159"/>
      <c r="H163" s="159"/>
      <c r="I163" s="160" t="s">
        <v>1258</v>
      </c>
      <c r="J163" s="160" t="s">
        <v>1259</v>
      </c>
      <c r="K163" s="160" t="s">
        <v>1260</v>
      </c>
      <c r="L163" s="160" t="s">
        <v>1261</v>
      </c>
      <c r="M163" s="160">
        <v>5</v>
      </c>
      <c r="N163" s="159" t="s">
        <v>176</v>
      </c>
      <c r="O163" s="161"/>
      <c r="P163" s="119"/>
      <c r="Q163" s="162"/>
      <c r="R163" s="163"/>
      <c r="S163" s="164"/>
      <c r="T163" s="172"/>
      <c r="U163" s="161"/>
      <c r="V163" s="166"/>
      <c r="W163" s="167"/>
      <c r="X163" s="168" t="s">
        <v>104</v>
      </c>
      <c r="Y163" s="169"/>
      <c r="Z163" s="168" t="s">
        <v>641</v>
      </c>
      <c r="AA163" s="168" t="s">
        <v>1262</v>
      </c>
      <c r="AB163" s="168" t="s">
        <v>1263</v>
      </c>
      <c r="AC163" s="170" t="s">
        <v>3691</v>
      </c>
      <c r="AD163" s="160">
        <v>2000012119</v>
      </c>
      <c r="AE163" s="116">
        <v>2000016524</v>
      </c>
      <c r="AF163" s="116">
        <v>2000022647</v>
      </c>
      <c r="AG163" s="94"/>
    </row>
    <row r="164" spans="2:33" s="75" customFormat="1" x14ac:dyDescent="0.25">
      <c r="B164" s="73"/>
      <c r="C164" s="157" t="s">
        <v>1264</v>
      </c>
      <c r="D164" s="157" t="s">
        <v>1265</v>
      </c>
      <c r="E164" s="158"/>
      <c r="F164" s="157" t="s">
        <v>116</v>
      </c>
      <c r="G164" s="159"/>
      <c r="H164" s="159"/>
      <c r="I164" s="160" t="s">
        <v>1266</v>
      </c>
      <c r="J164" s="160" t="s">
        <v>1267</v>
      </c>
      <c r="K164" s="160" t="s">
        <v>1268</v>
      </c>
      <c r="L164" s="160" t="s">
        <v>1269</v>
      </c>
      <c r="M164" s="160">
        <v>3</v>
      </c>
      <c r="N164" s="159" t="s">
        <v>131</v>
      </c>
      <c r="O164" s="161"/>
      <c r="P164" s="119"/>
      <c r="Q164" s="162"/>
      <c r="R164" s="163"/>
      <c r="S164" s="164"/>
      <c r="T164" s="172"/>
      <c r="U164" s="161">
        <v>141</v>
      </c>
      <c r="V164" s="166">
        <v>223</v>
      </c>
      <c r="W164" s="167">
        <v>156</v>
      </c>
      <c r="X164" s="168" t="s">
        <v>206</v>
      </c>
      <c r="Y164" s="169" t="s">
        <v>300</v>
      </c>
      <c r="Z164" s="168" t="s">
        <v>831</v>
      </c>
      <c r="AA164" s="168" t="s">
        <v>1270</v>
      </c>
      <c r="AB164" s="168" t="s">
        <v>1271</v>
      </c>
      <c r="AC164" s="170" t="s">
        <v>3672</v>
      </c>
      <c r="AD164" s="160">
        <v>2000034738</v>
      </c>
      <c r="AE164" s="116">
        <v>2000034739</v>
      </c>
      <c r="AF164" s="116">
        <v>2000034737</v>
      </c>
      <c r="AG164" s="94"/>
    </row>
    <row r="165" spans="2:33" s="75" customFormat="1" x14ac:dyDescent="0.25">
      <c r="B165" s="73"/>
      <c r="C165" s="157" t="s">
        <v>1272</v>
      </c>
      <c r="D165" s="157" t="s">
        <v>1273</v>
      </c>
      <c r="E165" s="158" t="s">
        <v>364</v>
      </c>
      <c r="F165" s="157" t="s">
        <v>99</v>
      </c>
      <c r="G165" s="159"/>
      <c r="H165" s="159"/>
      <c r="I165" s="160"/>
      <c r="J165" s="160" t="s">
        <v>1274</v>
      </c>
      <c r="K165" s="160"/>
      <c r="L165" s="160" t="s">
        <v>400</v>
      </c>
      <c r="M165" s="160">
        <v>1</v>
      </c>
      <c r="N165" s="159" t="s">
        <v>103</v>
      </c>
      <c r="O165" s="161"/>
      <c r="P165" s="119"/>
      <c r="Q165" s="162"/>
      <c r="R165" s="163"/>
      <c r="S165" s="164"/>
      <c r="T165" s="172"/>
      <c r="U165" s="161"/>
      <c r="V165" s="166"/>
      <c r="W165" s="167"/>
      <c r="X165" s="168" t="s">
        <v>317</v>
      </c>
      <c r="Y165" s="169" t="s">
        <v>1275</v>
      </c>
      <c r="Z165" s="168" t="s">
        <v>410</v>
      </c>
      <c r="AA165" s="168" t="s">
        <v>401</v>
      </c>
      <c r="AB165" s="168" t="s">
        <v>1276</v>
      </c>
      <c r="AC165" s="170" t="s">
        <v>3749</v>
      </c>
      <c r="AD165" s="160"/>
      <c r="AE165" s="116">
        <v>2000070706</v>
      </c>
      <c r="AF165" s="116"/>
      <c r="AG165" s="94"/>
    </row>
    <row r="166" spans="2:33" s="75" customFormat="1" x14ac:dyDescent="0.25">
      <c r="B166" s="73"/>
      <c r="C166" s="157" t="s">
        <v>1277</v>
      </c>
      <c r="D166" s="157" t="s">
        <v>1278</v>
      </c>
      <c r="E166" s="158"/>
      <c r="F166" s="157" t="s">
        <v>99</v>
      </c>
      <c r="G166" s="159"/>
      <c r="H166" s="159"/>
      <c r="I166" s="160"/>
      <c r="J166" s="160" t="s">
        <v>1279</v>
      </c>
      <c r="K166" s="160"/>
      <c r="L166" s="160" t="s">
        <v>1280</v>
      </c>
      <c r="M166" s="160">
        <v>1</v>
      </c>
      <c r="N166" s="159" t="s">
        <v>103</v>
      </c>
      <c r="O166" s="161"/>
      <c r="P166" s="119"/>
      <c r="Q166" s="162"/>
      <c r="R166" s="163"/>
      <c r="S166" s="164"/>
      <c r="T166" s="172"/>
      <c r="U166" s="161"/>
      <c r="V166" s="166"/>
      <c r="W166" s="167"/>
      <c r="X166" s="168" t="s">
        <v>317</v>
      </c>
      <c r="Y166" s="169"/>
      <c r="Z166" s="168" t="s">
        <v>188</v>
      </c>
      <c r="AA166" s="168" t="s">
        <v>451</v>
      </c>
      <c r="AB166" s="168" t="s">
        <v>1281</v>
      </c>
      <c r="AC166" s="170" t="s">
        <v>3680</v>
      </c>
      <c r="AD166" s="160"/>
      <c r="AE166" s="116">
        <v>2000044445</v>
      </c>
      <c r="AF166" s="116"/>
      <c r="AG166" s="94"/>
    </row>
    <row r="167" spans="2:33" s="75" customFormat="1" x14ac:dyDescent="0.25">
      <c r="B167" s="73"/>
      <c r="C167" s="157" t="s">
        <v>1282</v>
      </c>
      <c r="D167" s="157" t="s">
        <v>1283</v>
      </c>
      <c r="E167" s="158" t="s">
        <v>1284</v>
      </c>
      <c r="F167" s="157" t="s">
        <v>212</v>
      </c>
      <c r="G167" s="159"/>
      <c r="H167" s="159"/>
      <c r="I167" s="160" t="s">
        <v>1285</v>
      </c>
      <c r="J167" s="160" t="s">
        <v>1286</v>
      </c>
      <c r="K167" s="159" t="s">
        <v>1287</v>
      </c>
      <c r="L167" s="160" t="s">
        <v>742</v>
      </c>
      <c r="M167" s="160">
        <v>1</v>
      </c>
      <c r="N167" s="159" t="s">
        <v>103</v>
      </c>
      <c r="O167" s="161"/>
      <c r="P167" s="119"/>
      <c r="Q167" s="162"/>
      <c r="R167" s="163"/>
      <c r="S167" s="164"/>
      <c r="T167" s="172"/>
      <c r="U167" s="161"/>
      <c r="V167" s="166"/>
      <c r="W167" s="167"/>
      <c r="X167" s="168" t="s">
        <v>217</v>
      </c>
      <c r="Y167" s="169" t="s">
        <v>105</v>
      </c>
      <c r="Z167" s="168" t="s">
        <v>113</v>
      </c>
      <c r="AA167" s="168" t="s">
        <v>1288</v>
      </c>
      <c r="AB167" s="168" t="s">
        <v>1289</v>
      </c>
      <c r="AC167" s="170" t="s">
        <v>3688</v>
      </c>
      <c r="AD167" s="160">
        <v>2000047990</v>
      </c>
      <c r="AE167" s="116">
        <v>2000047992</v>
      </c>
      <c r="AF167" s="107">
        <v>2000047988</v>
      </c>
      <c r="AG167" s="94"/>
    </row>
    <row r="168" spans="2:33" s="75" customFormat="1" x14ac:dyDescent="0.25">
      <c r="B168" s="73"/>
      <c r="C168" s="157" t="s">
        <v>1290</v>
      </c>
      <c r="D168" s="157" t="s">
        <v>1291</v>
      </c>
      <c r="E168" s="158" t="s">
        <v>1292</v>
      </c>
      <c r="F168" s="157" t="s">
        <v>136</v>
      </c>
      <c r="G168" s="159"/>
      <c r="H168" s="159"/>
      <c r="I168" s="160"/>
      <c r="J168" s="160" t="s">
        <v>1293</v>
      </c>
      <c r="K168" s="160"/>
      <c r="L168" s="160" t="s">
        <v>742</v>
      </c>
      <c r="M168" s="160">
        <v>1</v>
      </c>
      <c r="N168" s="159" t="s">
        <v>103</v>
      </c>
      <c r="O168" s="161"/>
      <c r="P168" s="119"/>
      <c r="Q168" s="162"/>
      <c r="R168" s="163"/>
      <c r="S168" s="164"/>
      <c r="T168" s="172"/>
      <c r="U168" s="161">
        <v>384</v>
      </c>
      <c r="V168" s="166">
        <v>614</v>
      </c>
      <c r="W168" s="167">
        <v>559</v>
      </c>
      <c r="X168" s="168" t="s">
        <v>225</v>
      </c>
      <c r="Y168" s="169" t="s">
        <v>105</v>
      </c>
      <c r="Z168" s="168" t="s">
        <v>113</v>
      </c>
      <c r="AA168" s="168" t="s">
        <v>1294</v>
      </c>
      <c r="AB168" s="168" t="s">
        <v>1289</v>
      </c>
      <c r="AC168" s="170" t="s">
        <v>136</v>
      </c>
      <c r="AD168" s="160"/>
      <c r="AE168" s="116">
        <v>2000048073</v>
      </c>
      <c r="AF168" s="116"/>
      <c r="AG168" s="94"/>
    </row>
    <row r="169" spans="2:33" s="75" customFormat="1" x14ac:dyDescent="0.25">
      <c r="B169" s="73"/>
      <c r="C169" s="157" t="s">
        <v>1295</v>
      </c>
      <c r="D169" s="157" t="s">
        <v>1296</v>
      </c>
      <c r="E169" s="158"/>
      <c r="F169" s="157" t="s">
        <v>116</v>
      </c>
      <c r="G169" s="159"/>
      <c r="H169" s="159">
        <v>1</v>
      </c>
      <c r="I169" s="160" t="s">
        <v>1297</v>
      </c>
      <c r="J169" s="160" t="s">
        <v>1298</v>
      </c>
      <c r="K169" s="160" t="s">
        <v>1299</v>
      </c>
      <c r="L169" s="160"/>
      <c r="M169" s="160">
        <v>0</v>
      </c>
      <c r="N169" s="159"/>
      <c r="O169" s="161"/>
      <c r="P169" s="119"/>
      <c r="Q169" s="162"/>
      <c r="R169" s="163"/>
      <c r="S169" s="164"/>
      <c r="T169" s="172"/>
      <c r="U169" s="161"/>
      <c r="V169" s="166"/>
      <c r="W169" s="167"/>
      <c r="X169" s="168" t="s">
        <v>334</v>
      </c>
      <c r="Y169" s="169" t="s">
        <v>1093</v>
      </c>
      <c r="Z169" s="168" t="s">
        <v>142</v>
      </c>
      <c r="AA169" s="168" t="s">
        <v>1300</v>
      </c>
      <c r="AB169" s="168" t="s">
        <v>1301</v>
      </c>
      <c r="AC169" s="170" t="s">
        <v>3664</v>
      </c>
      <c r="AD169" s="160">
        <v>2000041360</v>
      </c>
      <c r="AE169" s="116">
        <v>2000041361</v>
      </c>
      <c r="AF169" s="116">
        <v>2000041359</v>
      </c>
      <c r="AG169" s="94"/>
    </row>
    <row r="170" spans="2:33" s="75" customFormat="1" ht="13.9" customHeight="1" x14ac:dyDescent="0.25">
      <c r="B170" s="73"/>
      <c r="C170" s="157" t="s">
        <v>1302</v>
      </c>
      <c r="D170" s="157" t="s">
        <v>1303</v>
      </c>
      <c r="E170" s="157"/>
      <c r="F170" s="157" t="s">
        <v>99</v>
      </c>
      <c r="G170" s="159"/>
      <c r="H170" s="159"/>
      <c r="I170" s="160" t="s">
        <v>1304</v>
      </c>
      <c r="J170" s="160" t="s">
        <v>1305</v>
      </c>
      <c r="K170" s="160" t="s">
        <v>1306</v>
      </c>
      <c r="L170" s="160" t="s">
        <v>1307</v>
      </c>
      <c r="M170" s="160">
        <v>1</v>
      </c>
      <c r="N170" s="159" t="s">
        <v>103</v>
      </c>
      <c r="O170" s="161"/>
      <c r="P170" s="119"/>
      <c r="Q170" s="162"/>
      <c r="R170" s="163"/>
      <c r="S170" s="164"/>
      <c r="T170" s="171"/>
      <c r="U170" s="161"/>
      <c r="V170" s="166"/>
      <c r="W170" s="167"/>
      <c r="X170" s="168" t="s">
        <v>104</v>
      </c>
      <c r="Y170" s="169"/>
      <c r="Z170" s="168" t="s">
        <v>207</v>
      </c>
      <c r="AA170" s="168" t="s">
        <v>1308</v>
      </c>
      <c r="AB170" s="168" t="s">
        <v>1309</v>
      </c>
      <c r="AC170" s="170" t="s">
        <v>3686</v>
      </c>
      <c r="AD170" s="160">
        <v>2000001458</v>
      </c>
      <c r="AE170" s="116">
        <v>2000016840</v>
      </c>
      <c r="AF170" s="116">
        <v>2000022648</v>
      </c>
      <c r="AG170" s="94"/>
    </row>
    <row r="171" spans="2:33" s="75" customFormat="1" ht="13.9" customHeight="1" x14ac:dyDescent="0.25">
      <c r="B171" s="73"/>
      <c r="C171" s="157" t="s">
        <v>1310</v>
      </c>
      <c r="D171" s="157" t="s">
        <v>1311</v>
      </c>
      <c r="E171" s="158"/>
      <c r="F171" s="157" t="s">
        <v>99</v>
      </c>
      <c r="G171" s="159"/>
      <c r="H171" s="159"/>
      <c r="I171" s="160"/>
      <c r="J171" s="160" t="s">
        <v>1312</v>
      </c>
      <c r="K171" s="160"/>
      <c r="L171" s="160" t="s">
        <v>1313</v>
      </c>
      <c r="M171" s="160">
        <v>1</v>
      </c>
      <c r="N171" s="159" t="s">
        <v>103</v>
      </c>
      <c r="O171" s="161"/>
      <c r="P171" s="119"/>
      <c r="Q171" s="162"/>
      <c r="R171" s="163"/>
      <c r="S171" s="164"/>
      <c r="T171" s="171"/>
      <c r="U171" s="161"/>
      <c r="V171" s="166"/>
      <c r="W171" s="167"/>
      <c r="X171" s="168" t="s">
        <v>759</v>
      </c>
      <c r="Y171" s="169"/>
      <c r="Z171" s="168" t="s">
        <v>218</v>
      </c>
      <c r="AA171" s="168" t="s">
        <v>1314</v>
      </c>
      <c r="AB171" s="168" t="s">
        <v>1315</v>
      </c>
      <c r="AC171" s="170" t="s">
        <v>3749</v>
      </c>
      <c r="AD171" s="160"/>
      <c r="AE171" s="116">
        <v>2000073270</v>
      </c>
      <c r="AF171" s="116"/>
      <c r="AG171" s="94"/>
    </row>
    <row r="172" spans="2:33" s="75" customFormat="1" x14ac:dyDescent="0.25">
      <c r="B172" s="73"/>
      <c r="C172" s="157" t="s">
        <v>1316</v>
      </c>
      <c r="D172" s="157" t="s">
        <v>1317</v>
      </c>
      <c r="E172" s="157" t="s">
        <v>1318</v>
      </c>
      <c r="F172" s="157" t="s">
        <v>212</v>
      </c>
      <c r="G172" s="159"/>
      <c r="H172" s="159"/>
      <c r="I172" s="160" t="s">
        <v>1319</v>
      </c>
      <c r="J172" s="160" t="s">
        <v>1320</v>
      </c>
      <c r="K172" s="160" t="s">
        <v>1321</v>
      </c>
      <c r="L172" s="160" t="s">
        <v>1322</v>
      </c>
      <c r="M172" s="160">
        <v>3</v>
      </c>
      <c r="N172" s="159" t="s">
        <v>131</v>
      </c>
      <c r="O172" s="161"/>
      <c r="P172" s="119"/>
      <c r="Q172" s="162"/>
      <c r="R172" s="163"/>
      <c r="S172" s="164"/>
      <c r="T172" s="172"/>
      <c r="U172" s="161"/>
      <c r="V172" s="166"/>
      <c r="W172" s="167"/>
      <c r="X172" s="168" t="s">
        <v>217</v>
      </c>
      <c r="Y172" s="169"/>
      <c r="Z172" s="168" t="s">
        <v>42</v>
      </c>
      <c r="AA172" s="168" t="s">
        <v>1323</v>
      </c>
      <c r="AB172" s="168" t="s">
        <v>1324</v>
      </c>
      <c r="AC172" s="170" t="s">
        <v>3690</v>
      </c>
      <c r="AD172" s="160">
        <v>2000009239</v>
      </c>
      <c r="AE172" s="116">
        <v>2000019846</v>
      </c>
      <c r="AF172" s="116">
        <v>2000022649</v>
      </c>
      <c r="AG172" s="94"/>
    </row>
    <row r="173" spans="2:33" s="75" customFormat="1" x14ac:dyDescent="0.25">
      <c r="B173" s="73"/>
      <c r="C173" s="157" t="s">
        <v>1325</v>
      </c>
      <c r="D173" s="157" t="s">
        <v>1326</v>
      </c>
      <c r="E173" s="157" t="s">
        <v>1327</v>
      </c>
      <c r="F173" s="157" t="s">
        <v>136</v>
      </c>
      <c r="G173" s="159"/>
      <c r="H173" s="159"/>
      <c r="I173" s="159"/>
      <c r="J173" s="159" t="s">
        <v>1328</v>
      </c>
      <c r="K173" s="160"/>
      <c r="L173" s="160" t="s">
        <v>1322</v>
      </c>
      <c r="M173" s="160">
        <v>3</v>
      </c>
      <c r="N173" s="159" t="s">
        <v>131</v>
      </c>
      <c r="O173" s="161"/>
      <c r="P173" s="119"/>
      <c r="Q173" s="162"/>
      <c r="R173" s="163"/>
      <c r="S173" s="164"/>
      <c r="T173" s="172"/>
      <c r="U173" s="161">
        <v>151</v>
      </c>
      <c r="V173" s="166">
        <v>246</v>
      </c>
      <c r="W173" s="167">
        <v>169</v>
      </c>
      <c r="X173" s="168" t="s">
        <v>225</v>
      </c>
      <c r="Y173" s="169"/>
      <c r="Z173" s="168"/>
      <c r="AA173" s="168" t="s">
        <v>1329</v>
      </c>
      <c r="AB173" s="168" t="s">
        <v>1324</v>
      </c>
      <c r="AC173" s="170" t="s">
        <v>136</v>
      </c>
      <c r="AD173" s="159"/>
      <c r="AE173" s="107">
        <v>2000073276</v>
      </c>
      <c r="AF173" s="116"/>
      <c r="AG173" s="94"/>
    </row>
    <row r="174" spans="2:33" s="75" customFormat="1" x14ac:dyDescent="0.25">
      <c r="B174" s="73"/>
      <c r="C174" s="157" t="s">
        <v>1330</v>
      </c>
      <c r="D174" s="157" t="s">
        <v>1331</v>
      </c>
      <c r="E174" s="158"/>
      <c r="F174" s="157" t="s">
        <v>116</v>
      </c>
      <c r="G174" s="159"/>
      <c r="H174" s="159"/>
      <c r="I174" s="160" t="s">
        <v>1332</v>
      </c>
      <c r="J174" s="160" t="s">
        <v>1333</v>
      </c>
      <c r="K174" s="160" t="s">
        <v>1334</v>
      </c>
      <c r="L174" s="160" t="s">
        <v>1335</v>
      </c>
      <c r="M174" s="160">
        <v>4</v>
      </c>
      <c r="N174" s="159" t="s">
        <v>112</v>
      </c>
      <c r="O174" s="161">
        <v>887</v>
      </c>
      <c r="P174" s="119">
        <v>1535</v>
      </c>
      <c r="Q174" s="162"/>
      <c r="R174" s="163">
        <v>834</v>
      </c>
      <c r="S174" s="164">
        <v>1435</v>
      </c>
      <c r="T174" s="172"/>
      <c r="U174" s="161">
        <v>436</v>
      </c>
      <c r="V174" s="166">
        <v>754</v>
      </c>
      <c r="W174" s="167">
        <v>487</v>
      </c>
      <c r="X174" s="168" t="s">
        <v>206</v>
      </c>
      <c r="Y174" s="169" t="s">
        <v>300</v>
      </c>
      <c r="Z174" s="168" t="s">
        <v>218</v>
      </c>
      <c r="AA174" s="168" t="s">
        <v>1336</v>
      </c>
      <c r="AB174" s="168" t="s">
        <v>1337</v>
      </c>
      <c r="AC174" s="170" t="s">
        <v>3674</v>
      </c>
      <c r="AD174" s="160">
        <v>2000003100</v>
      </c>
      <c r="AE174" s="116">
        <v>2000017332</v>
      </c>
      <c r="AF174" s="116">
        <v>2000022651</v>
      </c>
      <c r="AG174" s="94"/>
    </row>
    <row r="175" spans="2:33" s="75" customFormat="1" x14ac:dyDescent="0.25">
      <c r="B175" s="73"/>
      <c r="C175" s="157" t="s">
        <v>1338</v>
      </c>
      <c r="D175" s="157" t="s">
        <v>1339</v>
      </c>
      <c r="E175" s="157"/>
      <c r="F175" s="157" t="s">
        <v>99</v>
      </c>
      <c r="G175" s="159"/>
      <c r="H175" s="159"/>
      <c r="I175" s="160" t="s">
        <v>1340</v>
      </c>
      <c r="J175" s="160" t="s">
        <v>1341</v>
      </c>
      <c r="K175" s="159" t="s">
        <v>1342</v>
      </c>
      <c r="L175" s="160" t="s">
        <v>1343</v>
      </c>
      <c r="M175" s="160">
        <v>4</v>
      </c>
      <c r="N175" s="159" t="s">
        <v>112</v>
      </c>
      <c r="O175" s="161"/>
      <c r="P175" s="119"/>
      <c r="Q175" s="162"/>
      <c r="R175" s="163"/>
      <c r="S175" s="164"/>
      <c r="T175" s="172"/>
      <c r="U175" s="161"/>
      <c r="V175" s="166"/>
      <c r="W175" s="167"/>
      <c r="X175" s="168" t="s">
        <v>104</v>
      </c>
      <c r="Y175" s="169"/>
      <c r="Z175" s="168" t="s">
        <v>167</v>
      </c>
      <c r="AA175" s="168" t="s">
        <v>1344</v>
      </c>
      <c r="AB175" s="168" t="s">
        <v>1345</v>
      </c>
      <c r="AC175" s="170" t="s">
        <v>3649</v>
      </c>
      <c r="AD175" s="160">
        <v>2000021687</v>
      </c>
      <c r="AE175" s="116">
        <v>2000022107</v>
      </c>
      <c r="AF175" s="107">
        <v>2000022652</v>
      </c>
      <c r="AG175" s="94"/>
    </row>
    <row r="176" spans="2:33" s="75" customFormat="1" x14ac:dyDescent="0.25">
      <c r="B176" s="73"/>
      <c r="C176" s="157" t="s">
        <v>1346</v>
      </c>
      <c r="D176" s="157" t="s">
        <v>1347</v>
      </c>
      <c r="E176" s="158" t="s">
        <v>1348</v>
      </c>
      <c r="F176" s="157" t="s">
        <v>212</v>
      </c>
      <c r="G176" s="159"/>
      <c r="H176" s="159"/>
      <c r="I176" s="160" t="s">
        <v>1349</v>
      </c>
      <c r="J176" s="160" t="s">
        <v>1350</v>
      </c>
      <c r="K176" s="160" t="s">
        <v>1351</v>
      </c>
      <c r="L176" s="160" t="s">
        <v>550</v>
      </c>
      <c r="M176" s="160">
        <v>2</v>
      </c>
      <c r="N176" s="159" t="s">
        <v>149</v>
      </c>
      <c r="O176" s="161"/>
      <c r="P176" s="119"/>
      <c r="Q176" s="162"/>
      <c r="R176" s="163"/>
      <c r="S176" s="164"/>
      <c r="T176" s="172"/>
      <c r="U176" s="161"/>
      <c r="V176" s="166"/>
      <c r="W176" s="167"/>
      <c r="X176" s="168" t="s">
        <v>217</v>
      </c>
      <c r="Y176" s="169"/>
      <c r="Z176" s="168" t="s">
        <v>831</v>
      </c>
      <c r="AA176" s="168" t="s">
        <v>551</v>
      </c>
      <c r="AB176" s="168" t="s">
        <v>1352</v>
      </c>
      <c r="AC176" s="170" t="s">
        <v>3674</v>
      </c>
      <c r="AD176" s="160">
        <v>2000021255</v>
      </c>
      <c r="AE176" s="116">
        <v>2000021264</v>
      </c>
      <c r="AF176" s="116">
        <v>2000022653</v>
      </c>
      <c r="AG176" s="94"/>
    </row>
    <row r="177" spans="2:33" s="75" customFormat="1" x14ac:dyDescent="0.25">
      <c r="B177" s="73"/>
      <c r="C177" s="157" t="s">
        <v>1353</v>
      </c>
      <c r="D177" s="157" t="s">
        <v>1354</v>
      </c>
      <c r="E177" s="158" t="s">
        <v>1355</v>
      </c>
      <c r="F177" s="157" t="s">
        <v>136</v>
      </c>
      <c r="G177" s="159"/>
      <c r="H177" s="159"/>
      <c r="I177" s="160"/>
      <c r="J177" s="160" t="s">
        <v>1356</v>
      </c>
      <c r="K177" s="160"/>
      <c r="L177" s="160" t="s">
        <v>550</v>
      </c>
      <c r="M177" s="160">
        <v>2</v>
      </c>
      <c r="N177" s="159" t="s">
        <v>149</v>
      </c>
      <c r="O177" s="161"/>
      <c r="P177" s="119"/>
      <c r="Q177" s="162"/>
      <c r="R177" s="163"/>
      <c r="S177" s="164"/>
      <c r="T177" s="172"/>
      <c r="U177" s="161">
        <v>85</v>
      </c>
      <c r="V177" s="166">
        <v>146</v>
      </c>
      <c r="W177" s="167">
        <v>95</v>
      </c>
      <c r="X177" s="168" t="s">
        <v>225</v>
      </c>
      <c r="Y177" s="169"/>
      <c r="Z177" s="168" t="s">
        <v>831</v>
      </c>
      <c r="AA177" s="168" t="s">
        <v>551</v>
      </c>
      <c r="AB177" s="168" t="s">
        <v>1352</v>
      </c>
      <c r="AC177" s="170" t="s">
        <v>136</v>
      </c>
      <c r="AD177" s="160"/>
      <c r="AE177" s="116">
        <v>2000075535</v>
      </c>
      <c r="AF177" s="116"/>
      <c r="AG177" s="94"/>
    </row>
    <row r="178" spans="2:33" s="75" customFormat="1" x14ac:dyDescent="0.25">
      <c r="B178" s="73"/>
      <c r="C178" s="157" t="s">
        <v>1357</v>
      </c>
      <c r="D178" s="157" t="s">
        <v>1358</v>
      </c>
      <c r="E178" s="158"/>
      <c r="F178" s="157" t="s">
        <v>116</v>
      </c>
      <c r="G178" s="159"/>
      <c r="H178" s="159"/>
      <c r="I178" s="160" t="s">
        <v>1359</v>
      </c>
      <c r="J178" s="160" t="s">
        <v>1360</v>
      </c>
      <c r="K178" s="160" t="s">
        <v>1361</v>
      </c>
      <c r="L178" s="160" t="s">
        <v>1362</v>
      </c>
      <c r="M178" s="160">
        <v>6</v>
      </c>
      <c r="N178" s="159" t="s">
        <v>409</v>
      </c>
      <c r="O178" s="161"/>
      <c r="P178" s="119"/>
      <c r="Q178" s="162"/>
      <c r="R178" s="163"/>
      <c r="S178" s="164"/>
      <c r="T178" s="172"/>
      <c r="U178" s="161">
        <v>804</v>
      </c>
      <c r="V178" s="166">
        <v>1359</v>
      </c>
      <c r="W178" s="167">
        <v>899</v>
      </c>
      <c r="X178" s="168" t="s">
        <v>206</v>
      </c>
      <c r="Y178" s="169" t="s">
        <v>300</v>
      </c>
      <c r="Z178" s="168" t="s">
        <v>106</v>
      </c>
      <c r="AA178" s="168" t="s">
        <v>1363</v>
      </c>
      <c r="AB178" s="168" t="s">
        <v>1364</v>
      </c>
      <c r="AC178" s="170" t="s">
        <v>3669</v>
      </c>
      <c r="AD178" s="160">
        <v>2000009489</v>
      </c>
      <c r="AE178" s="116">
        <v>2000016553</v>
      </c>
      <c r="AF178" s="116">
        <v>2000022655</v>
      </c>
      <c r="AG178" s="94"/>
    </row>
    <row r="179" spans="2:33" s="75" customFormat="1" x14ac:dyDescent="0.25">
      <c r="B179" s="73"/>
      <c r="C179" s="157" t="s">
        <v>1365</v>
      </c>
      <c r="D179" s="157" t="s">
        <v>1366</v>
      </c>
      <c r="E179" s="158"/>
      <c r="F179" s="157" t="s">
        <v>116</v>
      </c>
      <c r="G179" s="159"/>
      <c r="H179" s="159"/>
      <c r="I179" s="160" t="s">
        <v>1367</v>
      </c>
      <c r="J179" s="160" t="s">
        <v>1368</v>
      </c>
      <c r="K179" s="160" t="s">
        <v>1369</v>
      </c>
      <c r="L179" s="160" t="s">
        <v>1370</v>
      </c>
      <c r="M179" s="160">
        <v>6</v>
      </c>
      <c r="N179" s="159" t="s">
        <v>409</v>
      </c>
      <c r="O179" s="161"/>
      <c r="P179" s="119"/>
      <c r="Q179" s="162"/>
      <c r="R179" s="163"/>
      <c r="S179" s="164"/>
      <c r="T179" s="172"/>
      <c r="U179" s="161">
        <v>337</v>
      </c>
      <c r="V179" s="166">
        <v>562</v>
      </c>
      <c r="W179" s="167">
        <v>378</v>
      </c>
      <c r="X179" s="168" t="s">
        <v>206</v>
      </c>
      <c r="Y179" s="169" t="s">
        <v>1371</v>
      </c>
      <c r="Z179" s="168" t="s">
        <v>106</v>
      </c>
      <c r="AA179" s="168" t="s">
        <v>1372</v>
      </c>
      <c r="AB179" s="168" t="s">
        <v>1373</v>
      </c>
      <c r="AC179" s="170" t="s">
        <v>3679</v>
      </c>
      <c r="AD179" s="160">
        <v>2000014650</v>
      </c>
      <c r="AE179" s="116">
        <v>2000016641</v>
      </c>
      <c r="AF179" s="116">
        <v>2000022656</v>
      </c>
      <c r="AG179" s="94"/>
    </row>
    <row r="180" spans="2:33" s="75" customFormat="1" x14ac:dyDescent="0.25">
      <c r="B180" s="73"/>
      <c r="C180" s="157" t="s">
        <v>1374</v>
      </c>
      <c r="D180" s="157" t="s">
        <v>1375</v>
      </c>
      <c r="E180" s="158"/>
      <c r="F180" s="157" t="s">
        <v>99</v>
      </c>
      <c r="G180" s="159"/>
      <c r="H180" s="159"/>
      <c r="I180" s="159"/>
      <c r="J180" s="160" t="s">
        <v>1376</v>
      </c>
      <c r="K180" s="159"/>
      <c r="L180" s="160" t="s">
        <v>1377</v>
      </c>
      <c r="M180" s="160">
        <v>1</v>
      </c>
      <c r="N180" s="159" t="s">
        <v>103</v>
      </c>
      <c r="O180" s="161"/>
      <c r="P180" s="119"/>
      <c r="Q180" s="162"/>
      <c r="R180" s="163"/>
      <c r="S180" s="164"/>
      <c r="T180" s="172"/>
      <c r="U180" s="161"/>
      <c r="V180" s="166"/>
      <c r="W180" s="167"/>
      <c r="X180" s="168" t="s">
        <v>317</v>
      </c>
      <c r="Y180" s="169"/>
      <c r="Z180" s="168" t="s">
        <v>410</v>
      </c>
      <c r="AA180" s="168" t="s">
        <v>1378</v>
      </c>
      <c r="AB180" s="168" t="s">
        <v>1379</v>
      </c>
      <c r="AC180" s="170" t="s">
        <v>3680</v>
      </c>
      <c r="AD180" s="159"/>
      <c r="AE180" s="116">
        <v>2000065073</v>
      </c>
      <c r="AF180" s="107"/>
      <c r="AG180" s="94"/>
    </row>
    <row r="181" spans="2:33" s="75" customFormat="1" x14ac:dyDescent="0.25">
      <c r="B181" s="73"/>
      <c r="C181" s="157" t="s">
        <v>1380</v>
      </c>
      <c r="D181" s="157" t="s">
        <v>1381</v>
      </c>
      <c r="E181" s="157"/>
      <c r="F181" s="157" t="s">
        <v>99</v>
      </c>
      <c r="G181" s="159"/>
      <c r="H181" s="159"/>
      <c r="I181" s="160" t="s">
        <v>1382</v>
      </c>
      <c r="J181" s="160" t="s">
        <v>1383</v>
      </c>
      <c r="K181" s="160"/>
      <c r="L181" s="160" t="s">
        <v>1384</v>
      </c>
      <c r="M181" s="160">
        <v>6</v>
      </c>
      <c r="N181" s="159" t="s">
        <v>409</v>
      </c>
      <c r="O181" s="161"/>
      <c r="P181" s="119"/>
      <c r="Q181" s="162"/>
      <c r="R181" s="163"/>
      <c r="S181" s="164"/>
      <c r="T181" s="172"/>
      <c r="U181" s="161"/>
      <c r="V181" s="166"/>
      <c r="W181" s="167"/>
      <c r="X181" s="168" t="s">
        <v>104</v>
      </c>
      <c r="Y181" s="169"/>
      <c r="Z181" s="168" t="s">
        <v>106</v>
      </c>
      <c r="AA181" s="169" t="s">
        <v>1385</v>
      </c>
      <c r="AB181" s="168" t="s">
        <v>1386</v>
      </c>
      <c r="AC181" s="170" t="s">
        <v>3649</v>
      </c>
      <c r="AD181" s="160"/>
      <c r="AE181" s="116">
        <v>2000075425</v>
      </c>
      <c r="AF181" s="116"/>
      <c r="AG181" s="94"/>
    </row>
    <row r="182" spans="2:33" s="75" customFormat="1" x14ac:dyDescent="0.25">
      <c r="B182" s="73"/>
      <c r="C182" s="157" t="s">
        <v>1387</v>
      </c>
      <c r="D182" s="157" t="s">
        <v>1388</v>
      </c>
      <c r="E182" s="157"/>
      <c r="F182" s="157" t="s">
        <v>99</v>
      </c>
      <c r="G182" s="159"/>
      <c r="H182" s="159"/>
      <c r="I182" s="159"/>
      <c r="J182" s="160" t="s">
        <v>1389</v>
      </c>
      <c r="K182" s="159"/>
      <c r="L182" s="160" t="s">
        <v>1192</v>
      </c>
      <c r="M182" s="160">
        <v>1</v>
      </c>
      <c r="N182" s="159" t="s">
        <v>103</v>
      </c>
      <c r="O182" s="161"/>
      <c r="P182" s="119"/>
      <c r="Q182" s="162"/>
      <c r="R182" s="163"/>
      <c r="S182" s="164"/>
      <c r="T182" s="172"/>
      <c r="U182" s="161"/>
      <c r="V182" s="166"/>
      <c r="W182" s="167"/>
      <c r="X182" s="168" t="s">
        <v>317</v>
      </c>
      <c r="Y182" s="169"/>
      <c r="Z182" s="168" t="s">
        <v>1390</v>
      </c>
      <c r="AA182" s="168" t="s">
        <v>1194</v>
      </c>
      <c r="AB182" s="168" t="s">
        <v>1391</v>
      </c>
      <c r="AC182" s="170" t="s">
        <v>3682</v>
      </c>
      <c r="AD182" s="159"/>
      <c r="AE182" s="116">
        <v>2000055386</v>
      </c>
      <c r="AF182" s="107"/>
      <c r="AG182" s="94"/>
    </row>
    <row r="183" spans="2:33" s="75" customFormat="1" ht="13.9" customHeight="1" x14ac:dyDescent="0.25">
      <c r="B183" s="73"/>
      <c r="C183" s="157" t="s">
        <v>1392</v>
      </c>
      <c r="D183" s="157" t="s">
        <v>1393</v>
      </c>
      <c r="E183" s="158" t="s">
        <v>1394</v>
      </c>
      <c r="F183" s="157" t="s">
        <v>212</v>
      </c>
      <c r="G183" s="159"/>
      <c r="H183" s="159"/>
      <c r="I183" s="160" t="s">
        <v>1395</v>
      </c>
      <c r="J183" s="160" t="s">
        <v>1396</v>
      </c>
      <c r="K183" s="160" t="s">
        <v>1397</v>
      </c>
      <c r="L183" s="160" t="s">
        <v>1398</v>
      </c>
      <c r="M183" s="160">
        <v>4</v>
      </c>
      <c r="N183" s="159" t="s">
        <v>112</v>
      </c>
      <c r="O183" s="161"/>
      <c r="P183" s="119"/>
      <c r="Q183" s="162"/>
      <c r="R183" s="163"/>
      <c r="S183" s="164"/>
      <c r="T183" s="171"/>
      <c r="U183" s="161"/>
      <c r="V183" s="166"/>
      <c r="W183" s="167"/>
      <c r="X183" s="168" t="s">
        <v>217</v>
      </c>
      <c r="Y183" s="169"/>
      <c r="Z183" s="168" t="s">
        <v>952</v>
      </c>
      <c r="AA183" s="168" t="s">
        <v>1399</v>
      </c>
      <c r="AB183" s="168" t="s">
        <v>1400</v>
      </c>
      <c r="AC183" s="170" t="s">
        <v>3650</v>
      </c>
      <c r="AD183" s="160">
        <v>2000031910</v>
      </c>
      <c r="AE183" s="116">
        <v>2000031698</v>
      </c>
      <c r="AF183" s="116">
        <v>2000031909</v>
      </c>
      <c r="AG183" s="94"/>
    </row>
    <row r="184" spans="2:33" s="75" customFormat="1" ht="13.9" customHeight="1" x14ac:dyDescent="0.25">
      <c r="B184" s="73"/>
      <c r="C184" s="157" t="s">
        <v>1401</v>
      </c>
      <c r="D184" s="157" t="s">
        <v>1402</v>
      </c>
      <c r="E184" s="158" t="s">
        <v>1403</v>
      </c>
      <c r="F184" s="157" t="s">
        <v>136</v>
      </c>
      <c r="G184" s="159"/>
      <c r="H184" s="159"/>
      <c r="I184" s="160"/>
      <c r="J184" s="160" t="s">
        <v>1404</v>
      </c>
      <c r="K184" s="160"/>
      <c r="L184" s="160" t="s">
        <v>1398</v>
      </c>
      <c r="M184" s="160">
        <v>4</v>
      </c>
      <c r="N184" s="159" t="s">
        <v>112</v>
      </c>
      <c r="O184" s="161"/>
      <c r="P184" s="119"/>
      <c r="Q184" s="162"/>
      <c r="R184" s="163"/>
      <c r="S184" s="164"/>
      <c r="T184" s="171"/>
      <c r="U184" s="161">
        <v>208</v>
      </c>
      <c r="V184" s="166">
        <v>341</v>
      </c>
      <c r="W184" s="167">
        <v>234</v>
      </c>
      <c r="X184" s="168" t="s">
        <v>225</v>
      </c>
      <c r="Y184" s="169"/>
      <c r="Z184" s="168" t="s">
        <v>952</v>
      </c>
      <c r="AA184" s="168" t="s">
        <v>1405</v>
      </c>
      <c r="AB184" s="168" t="s">
        <v>1400</v>
      </c>
      <c r="AC184" s="170" t="s">
        <v>136</v>
      </c>
      <c r="AD184" s="160"/>
      <c r="AE184" s="116">
        <v>2000073277</v>
      </c>
      <c r="AF184" s="116"/>
      <c r="AG184" s="94"/>
    </row>
    <row r="185" spans="2:33" s="75" customFormat="1" x14ac:dyDescent="0.25">
      <c r="B185" s="73"/>
      <c r="C185" s="157" t="s">
        <v>1406</v>
      </c>
      <c r="D185" s="157" t="s">
        <v>1407</v>
      </c>
      <c r="E185" s="158"/>
      <c r="F185" s="157" t="s">
        <v>99</v>
      </c>
      <c r="G185" s="159"/>
      <c r="H185" s="159"/>
      <c r="I185" s="160" t="s">
        <v>1408</v>
      </c>
      <c r="J185" s="160" t="s">
        <v>1409</v>
      </c>
      <c r="K185" s="160" t="s">
        <v>1410</v>
      </c>
      <c r="L185" s="160" t="s">
        <v>1411</v>
      </c>
      <c r="M185" s="160">
        <v>4</v>
      </c>
      <c r="N185" s="159" t="s">
        <v>112</v>
      </c>
      <c r="O185" s="161"/>
      <c r="P185" s="119"/>
      <c r="Q185" s="162"/>
      <c r="R185" s="163"/>
      <c r="S185" s="164"/>
      <c r="T185" s="172"/>
      <c r="U185" s="161"/>
      <c r="V185" s="166"/>
      <c r="W185" s="167"/>
      <c r="X185" s="168" t="s">
        <v>104</v>
      </c>
      <c r="Y185" s="169"/>
      <c r="Z185" s="168" t="s">
        <v>952</v>
      </c>
      <c r="AA185" s="168" t="s">
        <v>723</v>
      </c>
      <c r="AB185" s="168" t="s">
        <v>1412</v>
      </c>
      <c r="AC185" s="170" t="s">
        <v>3649</v>
      </c>
      <c r="AD185" s="160">
        <v>2000047506</v>
      </c>
      <c r="AE185" s="116">
        <v>2000047507</v>
      </c>
      <c r="AF185" s="116">
        <v>2000047505</v>
      </c>
      <c r="AG185" s="94"/>
    </row>
    <row r="186" spans="2:33" s="75" customFormat="1" x14ac:dyDescent="0.25">
      <c r="B186" s="73"/>
      <c r="C186" s="157" t="s">
        <v>1413</v>
      </c>
      <c r="D186" s="157" t="s">
        <v>1414</v>
      </c>
      <c r="E186" s="158"/>
      <c r="F186" s="157" t="s">
        <v>99</v>
      </c>
      <c r="G186" s="159"/>
      <c r="H186" s="159"/>
      <c r="I186" s="160" t="s">
        <v>1415</v>
      </c>
      <c r="J186" s="160" t="s">
        <v>1416</v>
      </c>
      <c r="K186" s="160" t="s">
        <v>1417</v>
      </c>
      <c r="L186" s="160" t="s">
        <v>1418</v>
      </c>
      <c r="M186" s="160">
        <v>6</v>
      </c>
      <c r="N186" s="159" t="s">
        <v>409</v>
      </c>
      <c r="O186" s="161"/>
      <c r="P186" s="119"/>
      <c r="Q186" s="162"/>
      <c r="R186" s="163"/>
      <c r="S186" s="164"/>
      <c r="T186" s="172"/>
      <c r="U186" s="161"/>
      <c r="V186" s="166"/>
      <c r="W186" s="167"/>
      <c r="X186" s="168" t="s">
        <v>104</v>
      </c>
      <c r="Y186" s="169"/>
      <c r="Z186" s="168" t="s">
        <v>427</v>
      </c>
      <c r="AA186" s="168" t="s">
        <v>1419</v>
      </c>
      <c r="AB186" s="168" t="s">
        <v>1420</v>
      </c>
      <c r="AC186" s="170" t="s">
        <v>3649</v>
      </c>
      <c r="AD186" s="160">
        <v>2000012296</v>
      </c>
      <c r="AE186" s="116">
        <v>2000016782</v>
      </c>
      <c r="AF186" s="116">
        <v>2000022659</v>
      </c>
      <c r="AG186" s="94"/>
    </row>
    <row r="187" spans="2:33" s="75" customFormat="1" ht="13.9" customHeight="1" x14ac:dyDescent="0.25">
      <c r="B187" s="73"/>
      <c r="C187" s="157" t="s">
        <v>1421</v>
      </c>
      <c r="D187" s="157" t="s">
        <v>1422</v>
      </c>
      <c r="E187" s="158"/>
      <c r="F187" s="157" t="s">
        <v>99</v>
      </c>
      <c r="G187" s="159"/>
      <c r="H187" s="159"/>
      <c r="I187" s="160" t="s">
        <v>1423</v>
      </c>
      <c r="J187" s="160" t="s">
        <v>1424</v>
      </c>
      <c r="K187" s="160"/>
      <c r="L187" s="160" t="s">
        <v>1425</v>
      </c>
      <c r="M187" s="160">
        <v>4</v>
      </c>
      <c r="N187" s="159" t="s">
        <v>112</v>
      </c>
      <c r="O187" s="161"/>
      <c r="P187" s="119"/>
      <c r="Q187" s="162"/>
      <c r="R187" s="163"/>
      <c r="S187" s="164"/>
      <c r="T187" s="171"/>
      <c r="U187" s="161"/>
      <c r="V187" s="166"/>
      <c r="W187" s="167"/>
      <c r="X187" s="168" t="s">
        <v>104</v>
      </c>
      <c r="Y187" s="169"/>
      <c r="Z187" s="168" t="s">
        <v>952</v>
      </c>
      <c r="AA187" s="168" t="s">
        <v>1426</v>
      </c>
      <c r="AB187" s="168" t="s">
        <v>1427</v>
      </c>
      <c r="AC187" s="170" t="s">
        <v>3692</v>
      </c>
      <c r="AD187" s="160"/>
      <c r="AE187" s="116">
        <v>2000075482</v>
      </c>
      <c r="AF187" s="116"/>
      <c r="AG187" s="94"/>
    </row>
    <row r="188" spans="2:33" s="75" customFormat="1" x14ac:dyDescent="0.25">
      <c r="B188" s="73"/>
      <c r="C188" s="157" t="s">
        <v>1428</v>
      </c>
      <c r="D188" s="157" t="s">
        <v>1429</v>
      </c>
      <c r="E188" s="158"/>
      <c r="F188" s="157" t="s">
        <v>116</v>
      </c>
      <c r="G188" s="159"/>
      <c r="H188" s="159"/>
      <c r="I188" s="160" t="s">
        <v>1430</v>
      </c>
      <c r="J188" s="160" t="s">
        <v>1431</v>
      </c>
      <c r="K188" s="160" t="s">
        <v>1432</v>
      </c>
      <c r="L188" s="160" t="s">
        <v>1433</v>
      </c>
      <c r="M188" s="160">
        <v>3</v>
      </c>
      <c r="N188" s="159" t="s">
        <v>131</v>
      </c>
      <c r="O188" s="161"/>
      <c r="P188" s="119"/>
      <c r="Q188" s="162"/>
      <c r="R188" s="163">
        <v>311</v>
      </c>
      <c r="S188" s="164">
        <v>578</v>
      </c>
      <c r="T188" s="172"/>
      <c r="U188" s="161">
        <v>227</v>
      </c>
      <c r="V188" s="166">
        <v>423</v>
      </c>
      <c r="W188" s="167">
        <v>252</v>
      </c>
      <c r="X188" s="168" t="s">
        <v>206</v>
      </c>
      <c r="Y188" s="169" t="s">
        <v>187</v>
      </c>
      <c r="Z188" s="168" t="s">
        <v>167</v>
      </c>
      <c r="AA188" s="168" t="s">
        <v>1434</v>
      </c>
      <c r="AB188" s="168" t="s">
        <v>1435</v>
      </c>
      <c r="AC188" s="170" t="s">
        <v>3664</v>
      </c>
      <c r="AD188" s="160">
        <v>2000012292</v>
      </c>
      <c r="AE188" s="116">
        <v>2000022470</v>
      </c>
      <c r="AF188" s="116">
        <v>2000022661</v>
      </c>
      <c r="AG188" s="94"/>
    </row>
    <row r="189" spans="2:33" s="75" customFormat="1" x14ac:dyDescent="0.25">
      <c r="B189" s="73"/>
      <c r="C189" s="157" t="s">
        <v>1436</v>
      </c>
      <c r="D189" s="157" t="s">
        <v>1437</v>
      </c>
      <c r="E189" s="158" t="s">
        <v>1438</v>
      </c>
      <c r="F189" s="157" t="s">
        <v>212</v>
      </c>
      <c r="G189" s="159"/>
      <c r="H189" s="159"/>
      <c r="I189" s="160" t="s">
        <v>1439</v>
      </c>
      <c r="J189" s="160" t="s">
        <v>1440</v>
      </c>
      <c r="K189" s="160" t="s">
        <v>1441</v>
      </c>
      <c r="L189" s="160" t="s">
        <v>1442</v>
      </c>
      <c r="M189" s="160">
        <v>1</v>
      </c>
      <c r="N189" s="159" t="s">
        <v>103</v>
      </c>
      <c r="O189" s="161"/>
      <c r="P189" s="119"/>
      <c r="Q189" s="162"/>
      <c r="R189" s="163"/>
      <c r="S189" s="164"/>
      <c r="T189" s="172"/>
      <c r="U189" s="161"/>
      <c r="V189" s="166"/>
      <c r="W189" s="167"/>
      <c r="X189" s="168" t="s">
        <v>217</v>
      </c>
      <c r="Y189" s="169" t="s">
        <v>105</v>
      </c>
      <c r="Z189" s="168" t="s">
        <v>466</v>
      </c>
      <c r="AA189" s="168" t="s">
        <v>1443</v>
      </c>
      <c r="AB189" s="168" t="s">
        <v>1444</v>
      </c>
      <c r="AC189" s="170" t="s">
        <v>3671</v>
      </c>
      <c r="AD189" s="160">
        <v>2000015010</v>
      </c>
      <c r="AE189" s="116">
        <v>2000016596</v>
      </c>
      <c r="AF189" s="116">
        <v>2000022662</v>
      </c>
      <c r="AG189" s="94"/>
    </row>
    <row r="190" spans="2:33" s="75" customFormat="1" ht="12.75" customHeight="1" x14ac:dyDescent="0.25">
      <c r="B190" s="114"/>
      <c r="C190" s="110" t="s">
        <v>1445</v>
      </c>
      <c r="D190" s="110" t="s">
        <v>1446</v>
      </c>
      <c r="E190" s="110" t="s">
        <v>1447</v>
      </c>
      <c r="F190" s="110" t="s">
        <v>136</v>
      </c>
      <c r="G190" s="122"/>
      <c r="H190" s="122"/>
      <c r="I190" s="173"/>
      <c r="J190" s="173" t="s">
        <v>1448</v>
      </c>
      <c r="K190" s="173"/>
      <c r="L190" s="122" t="s">
        <v>1442</v>
      </c>
      <c r="M190" s="122">
        <v>1</v>
      </c>
      <c r="N190" s="122" t="s">
        <v>103</v>
      </c>
      <c r="O190" s="118"/>
      <c r="P190" s="119"/>
      <c r="Q190" s="113"/>
      <c r="R190" s="120"/>
      <c r="S190" s="121"/>
      <c r="T190" s="172"/>
      <c r="U190" s="111">
        <v>204</v>
      </c>
      <c r="V190" s="112">
        <v>334</v>
      </c>
      <c r="W190" s="167">
        <v>228</v>
      </c>
      <c r="X190" s="174" t="s">
        <v>225</v>
      </c>
      <c r="Y190" s="169" t="s">
        <v>105</v>
      </c>
      <c r="Z190" s="174" t="s">
        <v>466</v>
      </c>
      <c r="AA190" s="174" t="s">
        <v>1449</v>
      </c>
      <c r="AB190" s="168" t="s">
        <v>1444</v>
      </c>
      <c r="AC190" s="170" t="s">
        <v>136</v>
      </c>
      <c r="AD190" s="122"/>
      <c r="AE190" s="117">
        <v>2000073278</v>
      </c>
      <c r="AF190" s="117"/>
      <c r="AG190" s="114"/>
    </row>
    <row r="191" spans="2:33" s="75" customFormat="1" x14ac:dyDescent="0.25">
      <c r="B191" s="73"/>
      <c r="C191" s="157" t="s">
        <v>1450</v>
      </c>
      <c r="D191" s="157" t="s">
        <v>1451</v>
      </c>
      <c r="E191" s="158"/>
      <c r="F191" s="157" t="s">
        <v>99</v>
      </c>
      <c r="G191" s="159"/>
      <c r="H191" s="159"/>
      <c r="I191" s="160"/>
      <c r="J191" s="160" t="s">
        <v>1452</v>
      </c>
      <c r="K191" s="159"/>
      <c r="L191" s="160" t="s">
        <v>1453</v>
      </c>
      <c r="M191" s="160">
        <v>4</v>
      </c>
      <c r="N191" s="159" t="s">
        <v>112</v>
      </c>
      <c r="O191" s="161"/>
      <c r="P191" s="119"/>
      <c r="Q191" s="162"/>
      <c r="R191" s="163"/>
      <c r="S191" s="164"/>
      <c r="T191" s="172"/>
      <c r="U191" s="161"/>
      <c r="V191" s="166"/>
      <c r="W191" s="167"/>
      <c r="X191" s="168" t="s">
        <v>317</v>
      </c>
      <c r="Y191" s="169"/>
      <c r="Z191" s="168" t="s">
        <v>167</v>
      </c>
      <c r="AA191" s="169" t="s">
        <v>1378</v>
      </c>
      <c r="AB191" s="168" t="s">
        <v>1454</v>
      </c>
      <c r="AC191" s="170" t="s">
        <v>3749</v>
      </c>
      <c r="AD191" s="159"/>
      <c r="AE191" s="116">
        <v>2000065183</v>
      </c>
      <c r="AF191" s="107"/>
      <c r="AG191" s="94"/>
    </row>
    <row r="192" spans="2:33" s="75" customFormat="1" x14ac:dyDescent="0.25">
      <c r="B192" s="73"/>
      <c r="C192" s="157" t="s">
        <v>1455</v>
      </c>
      <c r="D192" s="157" t="s">
        <v>1456</v>
      </c>
      <c r="E192" s="158"/>
      <c r="F192" s="157" t="s">
        <v>99</v>
      </c>
      <c r="G192" s="159"/>
      <c r="H192" s="159"/>
      <c r="I192" s="160" t="s">
        <v>1457</v>
      </c>
      <c r="J192" s="160" t="s">
        <v>1458</v>
      </c>
      <c r="K192" s="160"/>
      <c r="L192" s="160" t="s">
        <v>1459</v>
      </c>
      <c r="M192" s="160">
        <v>4</v>
      </c>
      <c r="N192" s="159" t="s">
        <v>112</v>
      </c>
      <c r="O192" s="161"/>
      <c r="P192" s="119"/>
      <c r="Q192" s="162"/>
      <c r="R192" s="163"/>
      <c r="S192" s="164"/>
      <c r="T192" s="172"/>
      <c r="U192" s="161"/>
      <c r="V192" s="166"/>
      <c r="W192" s="167"/>
      <c r="X192" s="168" t="s">
        <v>104</v>
      </c>
      <c r="Y192" s="169"/>
      <c r="Z192" s="168" t="s">
        <v>106</v>
      </c>
      <c r="AA192" s="168" t="s">
        <v>1460</v>
      </c>
      <c r="AB192" s="168" t="s">
        <v>1461</v>
      </c>
      <c r="AC192" s="170" t="s">
        <v>3661</v>
      </c>
      <c r="AD192" s="160"/>
      <c r="AE192" s="116">
        <v>2000070576</v>
      </c>
      <c r="AF192" s="116"/>
      <c r="AG192" s="94"/>
    </row>
    <row r="193" spans="2:33" s="75" customFormat="1" x14ac:dyDescent="0.25">
      <c r="B193" s="73"/>
      <c r="C193" s="157" t="s">
        <v>1462</v>
      </c>
      <c r="D193" s="157" t="s">
        <v>1463</v>
      </c>
      <c r="E193" s="158"/>
      <c r="F193" s="157" t="s">
        <v>116</v>
      </c>
      <c r="G193" s="159"/>
      <c r="H193" s="159"/>
      <c r="I193" s="159" t="s">
        <v>1464</v>
      </c>
      <c r="J193" s="160" t="s">
        <v>1465</v>
      </c>
      <c r="K193" s="159" t="s">
        <v>1466</v>
      </c>
      <c r="L193" s="160" t="s">
        <v>325</v>
      </c>
      <c r="M193" s="160">
        <v>1</v>
      </c>
      <c r="N193" s="159" t="s">
        <v>103</v>
      </c>
      <c r="O193" s="161"/>
      <c r="P193" s="119"/>
      <c r="Q193" s="162"/>
      <c r="R193" s="163"/>
      <c r="S193" s="164"/>
      <c r="T193" s="172"/>
      <c r="U193" s="161">
        <v>208</v>
      </c>
      <c r="V193" s="166">
        <v>351</v>
      </c>
      <c r="W193" s="167">
        <v>233</v>
      </c>
      <c r="X193" s="168" t="s">
        <v>206</v>
      </c>
      <c r="Y193" s="169" t="s">
        <v>1154</v>
      </c>
      <c r="Z193" s="168" t="s">
        <v>831</v>
      </c>
      <c r="AA193" s="168" t="s">
        <v>1467</v>
      </c>
      <c r="AB193" s="168" t="s">
        <v>1468</v>
      </c>
      <c r="AC193" s="170" t="s">
        <v>3749</v>
      </c>
      <c r="AD193" s="159">
        <v>2000008246</v>
      </c>
      <c r="AE193" s="116">
        <v>2000020126</v>
      </c>
      <c r="AF193" s="107">
        <v>2000022663</v>
      </c>
      <c r="AG193" s="94"/>
    </row>
    <row r="194" spans="2:33" s="75" customFormat="1" x14ac:dyDescent="0.25">
      <c r="B194" s="73"/>
      <c r="C194" s="157" t="s">
        <v>1469</v>
      </c>
      <c r="D194" s="157" t="s">
        <v>1470</v>
      </c>
      <c r="E194" s="158"/>
      <c r="F194" s="157" t="s">
        <v>116</v>
      </c>
      <c r="G194" s="159"/>
      <c r="H194" s="159"/>
      <c r="I194" s="160" t="s">
        <v>1471</v>
      </c>
      <c r="J194" s="160" t="s">
        <v>1472</v>
      </c>
      <c r="K194" s="160" t="s">
        <v>1473</v>
      </c>
      <c r="L194" s="160" t="s">
        <v>1474</v>
      </c>
      <c r="M194" s="160">
        <v>4</v>
      </c>
      <c r="N194" s="159" t="s">
        <v>112</v>
      </c>
      <c r="O194" s="161"/>
      <c r="P194" s="119"/>
      <c r="Q194" s="162"/>
      <c r="R194" s="163"/>
      <c r="S194" s="164"/>
      <c r="T194" s="172"/>
      <c r="U194" s="161">
        <v>587</v>
      </c>
      <c r="V194" s="166">
        <v>1103</v>
      </c>
      <c r="W194" s="167">
        <v>655</v>
      </c>
      <c r="X194" s="168" t="s">
        <v>206</v>
      </c>
      <c r="Y194" s="169" t="s">
        <v>187</v>
      </c>
      <c r="Z194" s="168" t="s">
        <v>177</v>
      </c>
      <c r="AA194" s="168" t="s">
        <v>1475</v>
      </c>
      <c r="AB194" s="168" t="s">
        <v>1476</v>
      </c>
      <c r="AC194" s="170" t="s">
        <v>3659</v>
      </c>
      <c r="AD194" s="160">
        <v>2000010724</v>
      </c>
      <c r="AE194" s="116">
        <v>2000016612</v>
      </c>
      <c r="AF194" s="116">
        <v>2000022664</v>
      </c>
      <c r="AG194" s="94"/>
    </row>
    <row r="195" spans="2:33" s="75" customFormat="1" x14ac:dyDescent="0.25">
      <c r="B195" s="73"/>
      <c r="C195" s="157" t="s">
        <v>1477</v>
      </c>
      <c r="D195" s="157" t="s">
        <v>1478</v>
      </c>
      <c r="E195" s="158"/>
      <c r="F195" s="157" t="s">
        <v>116</v>
      </c>
      <c r="G195" s="159"/>
      <c r="H195" s="159"/>
      <c r="I195" s="160" t="s">
        <v>1479</v>
      </c>
      <c r="J195" s="160" t="s">
        <v>1480</v>
      </c>
      <c r="K195" s="160" t="s">
        <v>1481</v>
      </c>
      <c r="L195" s="160" t="s">
        <v>1482</v>
      </c>
      <c r="M195" s="160">
        <v>4</v>
      </c>
      <c r="N195" s="159" t="s">
        <v>112</v>
      </c>
      <c r="O195" s="161">
        <v>370</v>
      </c>
      <c r="P195" s="119">
        <v>620</v>
      </c>
      <c r="Q195" s="162"/>
      <c r="R195" s="163">
        <v>336</v>
      </c>
      <c r="S195" s="164">
        <v>580</v>
      </c>
      <c r="T195" s="172"/>
      <c r="U195" s="161">
        <v>185</v>
      </c>
      <c r="V195" s="166">
        <v>306</v>
      </c>
      <c r="W195" s="167">
        <v>205</v>
      </c>
      <c r="X195" s="168" t="s">
        <v>206</v>
      </c>
      <c r="Y195" s="169" t="s">
        <v>1483</v>
      </c>
      <c r="Z195" s="168" t="s">
        <v>466</v>
      </c>
      <c r="AA195" s="168" t="s">
        <v>1484</v>
      </c>
      <c r="AB195" s="168" t="s">
        <v>1485</v>
      </c>
      <c r="AC195" s="170" t="s">
        <v>3671</v>
      </c>
      <c r="AD195" s="160">
        <v>2000009146</v>
      </c>
      <c r="AE195" s="116">
        <v>2000020146</v>
      </c>
      <c r="AF195" s="116">
        <v>2000022665</v>
      </c>
      <c r="AG195" s="94"/>
    </row>
    <row r="196" spans="2:33" s="75" customFormat="1" x14ac:dyDescent="0.25">
      <c r="B196" s="73"/>
      <c r="C196" s="157" t="s">
        <v>1486</v>
      </c>
      <c r="D196" s="157" t="s">
        <v>1487</v>
      </c>
      <c r="E196" s="158"/>
      <c r="F196" s="157" t="s">
        <v>99</v>
      </c>
      <c r="G196" s="159"/>
      <c r="H196" s="159"/>
      <c r="I196" s="160" t="s">
        <v>1488</v>
      </c>
      <c r="J196" s="160" t="s">
        <v>1489</v>
      </c>
      <c r="K196" s="159"/>
      <c r="L196" s="160" t="s">
        <v>1490</v>
      </c>
      <c r="M196" s="160">
        <v>2</v>
      </c>
      <c r="N196" s="159" t="s">
        <v>1101</v>
      </c>
      <c r="O196" s="161"/>
      <c r="P196" s="119"/>
      <c r="Q196" s="162"/>
      <c r="R196" s="163"/>
      <c r="S196" s="164"/>
      <c r="T196" s="172"/>
      <c r="U196" s="161"/>
      <c r="V196" s="166"/>
      <c r="W196" s="167"/>
      <c r="X196" s="168" t="s">
        <v>247</v>
      </c>
      <c r="Y196" s="169"/>
      <c r="Z196" s="168" t="s">
        <v>641</v>
      </c>
      <c r="AA196" s="168" t="s">
        <v>1491</v>
      </c>
      <c r="AB196" s="168" t="s">
        <v>1492</v>
      </c>
      <c r="AC196" s="170" t="s">
        <v>3693</v>
      </c>
      <c r="AD196" s="159">
        <v>2000061867</v>
      </c>
      <c r="AE196" s="116">
        <v>2000061793</v>
      </c>
      <c r="AF196" s="107"/>
      <c r="AG196" s="94"/>
    </row>
    <row r="197" spans="2:33" s="75" customFormat="1" x14ac:dyDescent="0.25">
      <c r="B197" s="73"/>
      <c r="C197" s="157" t="s">
        <v>1493</v>
      </c>
      <c r="D197" s="157" t="s">
        <v>1494</v>
      </c>
      <c r="E197" s="158"/>
      <c r="F197" s="157" t="s">
        <v>99</v>
      </c>
      <c r="G197" s="159"/>
      <c r="H197" s="159"/>
      <c r="I197" s="160" t="s">
        <v>1495</v>
      </c>
      <c r="J197" s="160" t="s">
        <v>1496</v>
      </c>
      <c r="K197" s="160" t="s">
        <v>1497</v>
      </c>
      <c r="L197" s="160" t="s">
        <v>781</v>
      </c>
      <c r="M197" s="160">
        <v>4</v>
      </c>
      <c r="N197" s="159" t="s">
        <v>112</v>
      </c>
      <c r="O197" s="161"/>
      <c r="P197" s="119"/>
      <c r="Q197" s="162"/>
      <c r="R197" s="163"/>
      <c r="S197" s="164"/>
      <c r="T197" s="172"/>
      <c r="U197" s="161"/>
      <c r="V197" s="166"/>
      <c r="W197" s="167"/>
      <c r="X197" s="168" t="s">
        <v>104</v>
      </c>
      <c r="Y197" s="169"/>
      <c r="Z197" s="168" t="s">
        <v>42</v>
      </c>
      <c r="AA197" s="168" t="s">
        <v>551</v>
      </c>
      <c r="AB197" s="168" t="s">
        <v>1498</v>
      </c>
      <c r="AC197" s="170" t="s">
        <v>3653</v>
      </c>
      <c r="AD197" s="160">
        <v>2000032382</v>
      </c>
      <c r="AE197" s="116">
        <v>2000032383</v>
      </c>
      <c r="AF197" s="116">
        <v>2000032381</v>
      </c>
      <c r="AG197" s="94"/>
    </row>
    <row r="198" spans="2:33" s="75" customFormat="1" x14ac:dyDescent="0.25">
      <c r="B198" s="73"/>
      <c r="C198" s="157" t="s">
        <v>1499</v>
      </c>
      <c r="D198" s="157" t="s">
        <v>1500</v>
      </c>
      <c r="E198" s="158"/>
      <c r="F198" s="157" t="s">
        <v>99</v>
      </c>
      <c r="G198" s="159"/>
      <c r="H198" s="159"/>
      <c r="I198" s="160" t="s">
        <v>1501</v>
      </c>
      <c r="J198" s="160" t="s">
        <v>1502</v>
      </c>
      <c r="K198" s="160" t="s">
        <v>1503</v>
      </c>
      <c r="L198" s="160" t="s">
        <v>1504</v>
      </c>
      <c r="M198" s="160">
        <v>4</v>
      </c>
      <c r="N198" s="159" t="s">
        <v>112</v>
      </c>
      <c r="O198" s="161"/>
      <c r="P198" s="119"/>
      <c r="Q198" s="162"/>
      <c r="R198" s="163"/>
      <c r="S198" s="164"/>
      <c r="T198" s="172"/>
      <c r="U198" s="161"/>
      <c r="V198" s="166"/>
      <c r="W198" s="167"/>
      <c r="X198" s="168" t="s">
        <v>104</v>
      </c>
      <c r="Y198" s="169"/>
      <c r="Z198" s="168" t="s">
        <v>952</v>
      </c>
      <c r="AA198" s="168" t="s">
        <v>1505</v>
      </c>
      <c r="AB198" s="168" t="s">
        <v>1506</v>
      </c>
      <c r="AC198" s="170" t="s">
        <v>3684</v>
      </c>
      <c r="AD198" s="160">
        <v>2000027072</v>
      </c>
      <c r="AE198" s="116">
        <v>2000027070</v>
      </c>
      <c r="AF198" s="116">
        <v>2000027055</v>
      </c>
      <c r="AG198" s="94"/>
    </row>
    <row r="199" spans="2:33" s="75" customFormat="1" x14ac:dyDescent="0.25">
      <c r="B199" s="73"/>
      <c r="C199" s="157" t="s">
        <v>1507</v>
      </c>
      <c r="D199" s="157" t="s">
        <v>1508</v>
      </c>
      <c r="E199" s="157"/>
      <c r="F199" s="157" t="s">
        <v>99</v>
      </c>
      <c r="G199" s="159"/>
      <c r="H199" s="159"/>
      <c r="I199" s="160" t="s">
        <v>1509</v>
      </c>
      <c r="J199" s="160" t="s">
        <v>1510</v>
      </c>
      <c r="K199" s="160" t="s">
        <v>1511</v>
      </c>
      <c r="L199" s="160" t="s">
        <v>426</v>
      </c>
      <c r="M199" s="160">
        <v>1</v>
      </c>
      <c r="N199" s="159" t="s">
        <v>103</v>
      </c>
      <c r="O199" s="161"/>
      <c r="P199" s="119"/>
      <c r="Q199" s="162"/>
      <c r="R199" s="163"/>
      <c r="S199" s="164"/>
      <c r="T199" s="172"/>
      <c r="U199" s="161"/>
      <c r="V199" s="166"/>
      <c r="W199" s="167"/>
      <c r="X199" s="168" t="s">
        <v>247</v>
      </c>
      <c r="Y199" s="169"/>
      <c r="Z199" s="168" t="s">
        <v>641</v>
      </c>
      <c r="AA199" s="168" t="s">
        <v>1512</v>
      </c>
      <c r="AB199" s="168" t="s">
        <v>1513</v>
      </c>
      <c r="AC199" s="170" t="s">
        <v>3694</v>
      </c>
      <c r="AD199" s="160">
        <v>2000032326</v>
      </c>
      <c r="AE199" s="116">
        <v>2000032327</v>
      </c>
      <c r="AF199" s="116">
        <v>2000032325</v>
      </c>
      <c r="AG199" s="94"/>
    </row>
    <row r="200" spans="2:33" s="75" customFormat="1" x14ac:dyDescent="0.25">
      <c r="B200" s="73"/>
      <c r="C200" s="157" t="s">
        <v>3755</v>
      </c>
      <c r="D200" s="157" t="s">
        <v>3756</v>
      </c>
      <c r="E200" s="157" t="s">
        <v>364</v>
      </c>
      <c r="F200" s="157" t="s">
        <v>99</v>
      </c>
      <c r="G200" s="159">
        <v>1</v>
      </c>
      <c r="H200" s="159"/>
      <c r="I200" s="160"/>
      <c r="J200" s="160" t="s">
        <v>3757</v>
      </c>
      <c r="K200" s="160" t="s">
        <v>3758</v>
      </c>
      <c r="L200" s="160" t="s">
        <v>821</v>
      </c>
      <c r="M200" s="160">
        <v>1</v>
      </c>
      <c r="N200" s="159" t="s">
        <v>103</v>
      </c>
      <c r="O200" s="161"/>
      <c r="P200" s="119"/>
      <c r="Q200" s="162"/>
      <c r="R200" s="163"/>
      <c r="S200" s="164"/>
      <c r="T200" s="172"/>
      <c r="U200" s="161"/>
      <c r="V200" s="166"/>
      <c r="W200" s="167"/>
      <c r="X200" s="168" t="s">
        <v>317</v>
      </c>
      <c r="Y200" s="169" t="s">
        <v>3759</v>
      </c>
      <c r="Z200" s="168" t="s">
        <v>177</v>
      </c>
      <c r="AA200" s="168" t="s">
        <v>823</v>
      </c>
      <c r="AB200" s="168" t="s">
        <v>3750</v>
      </c>
      <c r="AC200" s="170" t="s">
        <v>3749</v>
      </c>
      <c r="AD200" s="160"/>
      <c r="AE200" s="116"/>
      <c r="AF200" s="116"/>
      <c r="AG200" s="94"/>
    </row>
    <row r="201" spans="2:33" s="75" customFormat="1" x14ac:dyDescent="0.25">
      <c r="B201" s="73"/>
      <c r="C201" s="157" t="s">
        <v>1514</v>
      </c>
      <c r="D201" s="157" t="s">
        <v>1515</v>
      </c>
      <c r="E201" s="158"/>
      <c r="F201" s="157" t="s">
        <v>99</v>
      </c>
      <c r="G201" s="159"/>
      <c r="H201" s="159"/>
      <c r="I201" s="160"/>
      <c r="J201" s="160" t="s">
        <v>1516</v>
      </c>
      <c r="K201" s="160"/>
      <c r="L201" s="160" t="s">
        <v>945</v>
      </c>
      <c r="M201" s="160">
        <v>1</v>
      </c>
      <c r="N201" s="159" t="s">
        <v>103</v>
      </c>
      <c r="O201" s="161"/>
      <c r="P201" s="119"/>
      <c r="Q201" s="162"/>
      <c r="R201" s="163"/>
      <c r="S201" s="164"/>
      <c r="T201" s="172"/>
      <c r="U201" s="161"/>
      <c r="V201" s="166"/>
      <c r="W201" s="167"/>
      <c r="X201" s="168" t="s">
        <v>104</v>
      </c>
      <c r="Y201" s="169"/>
      <c r="Z201" s="168" t="s">
        <v>368</v>
      </c>
      <c r="AA201" s="168" t="s">
        <v>1449</v>
      </c>
      <c r="AB201" s="168" t="s">
        <v>1517</v>
      </c>
      <c r="AC201" s="170" t="s">
        <v>3695</v>
      </c>
      <c r="AD201" s="160"/>
      <c r="AE201" s="116">
        <v>2000015581</v>
      </c>
      <c r="AF201" s="116"/>
      <c r="AG201" s="94"/>
    </row>
    <row r="202" spans="2:33" s="75" customFormat="1" ht="12.75" customHeight="1" x14ac:dyDescent="0.25">
      <c r="B202" s="114"/>
      <c r="C202" s="110" t="s">
        <v>1518</v>
      </c>
      <c r="D202" s="110" t="s">
        <v>1519</v>
      </c>
      <c r="E202" s="110"/>
      <c r="F202" s="110" t="s">
        <v>99</v>
      </c>
      <c r="G202" s="122"/>
      <c r="H202" s="122"/>
      <c r="I202" s="173" t="s">
        <v>1520</v>
      </c>
      <c r="J202" s="173" t="s">
        <v>1521</v>
      </c>
      <c r="K202" s="173" t="s">
        <v>1522</v>
      </c>
      <c r="L202" s="122" t="s">
        <v>1253</v>
      </c>
      <c r="M202" s="122">
        <v>1</v>
      </c>
      <c r="N202" s="122" t="s">
        <v>103</v>
      </c>
      <c r="O202" s="118"/>
      <c r="P202" s="119"/>
      <c r="Q202" s="113"/>
      <c r="R202" s="120"/>
      <c r="S202" s="121"/>
      <c r="T202" s="172"/>
      <c r="U202" s="111"/>
      <c r="V202" s="112"/>
      <c r="W202" s="167"/>
      <c r="X202" s="174" t="s">
        <v>104</v>
      </c>
      <c r="Y202" s="169" t="s">
        <v>105</v>
      </c>
      <c r="Z202" s="174" t="s">
        <v>167</v>
      </c>
      <c r="AA202" s="174" t="s">
        <v>649</v>
      </c>
      <c r="AB202" s="175" t="s">
        <v>1523</v>
      </c>
      <c r="AC202" s="170" t="s">
        <v>3686</v>
      </c>
      <c r="AD202" s="122">
        <v>2000048029</v>
      </c>
      <c r="AE202" s="117">
        <v>2000048030</v>
      </c>
      <c r="AF202" s="117">
        <v>2000048028</v>
      </c>
      <c r="AG202" s="114"/>
    </row>
    <row r="203" spans="2:33" s="75" customFormat="1" x14ac:dyDescent="0.25">
      <c r="B203" s="73"/>
      <c r="C203" s="157" t="s">
        <v>1524</v>
      </c>
      <c r="D203" s="157" t="s">
        <v>1525</v>
      </c>
      <c r="E203" s="157"/>
      <c r="F203" s="157" t="s">
        <v>99</v>
      </c>
      <c r="G203" s="159"/>
      <c r="H203" s="159"/>
      <c r="I203" s="159" t="s">
        <v>1526</v>
      </c>
      <c r="J203" s="160" t="s">
        <v>1527</v>
      </c>
      <c r="K203" s="159" t="s">
        <v>1528</v>
      </c>
      <c r="L203" s="160" t="s">
        <v>1529</v>
      </c>
      <c r="M203" s="160">
        <v>6</v>
      </c>
      <c r="N203" s="159" t="s">
        <v>409</v>
      </c>
      <c r="O203" s="161"/>
      <c r="P203" s="119"/>
      <c r="Q203" s="162"/>
      <c r="R203" s="163"/>
      <c r="S203" s="164"/>
      <c r="T203" s="172"/>
      <c r="U203" s="161"/>
      <c r="V203" s="166"/>
      <c r="W203" s="167"/>
      <c r="X203" s="168" t="s">
        <v>104</v>
      </c>
      <c r="Y203" s="169" t="s">
        <v>1530</v>
      </c>
      <c r="Z203" s="168" t="s">
        <v>142</v>
      </c>
      <c r="AA203" s="169" t="s">
        <v>1531</v>
      </c>
      <c r="AB203" s="168" t="s">
        <v>1532</v>
      </c>
      <c r="AC203" s="170" t="s">
        <v>3658</v>
      </c>
      <c r="AD203" s="159">
        <v>2000014215</v>
      </c>
      <c r="AE203" s="116">
        <v>2000020183</v>
      </c>
      <c r="AF203" s="107">
        <v>2000022670</v>
      </c>
      <c r="AG203" s="94"/>
    </row>
    <row r="204" spans="2:33" s="75" customFormat="1" x14ac:dyDescent="0.25">
      <c r="B204" s="73"/>
      <c r="C204" s="157" t="s">
        <v>1533</v>
      </c>
      <c r="D204" s="157" t="s">
        <v>1534</v>
      </c>
      <c r="E204" s="158"/>
      <c r="F204" s="157" t="s">
        <v>99</v>
      </c>
      <c r="G204" s="159"/>
      <c r="H204" s="159"/>
      <c r="I204" s="160" t="s">
        <v>1535</v>
      </c>
      <c r="J204" s="160" t="s">
        <v>1536</v>
      </c>
      <c r="K204" s="160"/>
      <c r="L204" s="160" t="s">
        <v>1537</v>
      </c>
      <c r="M204" s="160">
        <v>3</v>
      </c>
      <c r="N204" s="159" t="s">
        <v>131</v>
      </c>
      <c r="O204" s="161"/>
      <c r="P204" s="119"/>
      <c r="Q204" s="162"/>
      <c r="R204" s="163"/>
      <c r="S204" s="164"/>
      <c r="T204" s="172"/>
      <c r="U204" s="161"/>
      <c r="V204" s="166"/>
      <c r="W204" s="167"/>
      <c r="X204" s="168" t="s">
        <v>104</v>
      </c>
      <c r="Y204" s="169"/>
      <c r="Z204" s="168" t="s">
        <v>106</v>
      </c>
      <c r="AA204" s="168" t="s">
        <v>1538</v>
      </c>
      <c r="AB204" s="168" t="s">
        <v>1539</v>
      </c>
      <c r="AC204" s="170" t="s">
        <v>3690</v>
      </c>
      <c r="AD204" s="160"/>
      <c r="AE204" s="116">
        <v>2000075434</v>
      </c>
      <c r="AF204" s="116"/>
      <c r="AG204" s="94"/>
    </row>
    <row r="205" spans="2:33" s="75" customFormat="1" x14ac:dyDescent="0.25">
      <c r="B205" s="73"/>
      <c r="C205" s="157" t="s">
        <v>1540</v>
      </c>
      <c r="D205" s="157" t="s">
        <v>1541</v>
      </c>
      <c r="E205" s="158"/>
      <c r="F205" s="157" t="s">
        <v>116</v>
      </c>
      <c r="G205" s="159"/>
      <c r="H205" s="159"/>
      <c r="I205" s="160" t="s">
        <v>1542</v>
      </c>
      <c r="J205" s="160" t="s">
        <v>1543</v>
      </c>
      <c r="K205" s="160" t="s">
        <v>1544</v>
      </c>
      <c r="L205" s="160" t="s">
        <v>1545</v>
      </c>
      <c r="M205" s="160">
        <v>4</v>
      </c>
      <c r="N205" s="159" t="s">
        <v>112</v>
      </c>
      <c r="O205" s="161"/>
      <c r="P205" s="119"/>
      <c r="Q205" s="162"/>
      <c r="R205" s="163">
        <v>379</v>
      </c>
      <c r="S205" s="164">
        <v>584</v>
      </c>
      <c r="T205" s="172"/>
      <c r="U205" s="161">
        <v>204</v>
      </c>
      <c r="V205" s="166">
        <v>305</v>
      </c>
      <c r="W205" s="167">
        <v>231</v>
      </c>
      <c r="X205" s="168" t="s">
        <v>206</v>
      </c>
      <c r="Y205" s="169" t="s">
        <v>300</v>
      </c>
      <c r="Z205" s="168" t="s">
        <v>218</v>
      </c>
      <c r="AA205" s="168" t="s">
        <v>1546</v>
      </c>
      <c r="AB205" s="168" t="s">
        <v>1547</v>
      </c>
      <c r="AC205" s="170" t="s">
        <v>3671</v>
      </c>
      <c r="AD205" s="160">
        <v>2000041594</v>
      </c>
      <c r="AE205" s="116">
        <v>2000041595</v>
      </c>
      <c r="AF205" s="116">
        <v>2000041593</v>
      </c>
      <c r="AG205" s="94"/>
    </row>
    <row r="206" spans="2:33" s="75" customFormat="1" x14ac:dyDescent="0.25">
      <c r="B206" s="73"/>
      <c r="C206" s="157" t="s">
        <v>1548</v>
      </c>
      <c r="D206" s="157" t="s">
        <v>1549</v>
      </c>
      <c r="E206" s="157" t="s">
        <v>364</v>
      </c>
      <c r="F206" s="157" t="s">
        <v>99</v>
      </c>
      <c r="G206" s="159"/>
      <c r="H206" s="159"/>
      <c r="I206" s="160"/>
      <c r="J206" s="160" t="s">
        <v>1550</v>
      </c>
      <c r="K206" s="160"/>
      <c r="L206" s="160" t="s">
        <v>904</v>
      </c>
      <c r="M206" s="160">
        <v>1</v>
      </c>
      <c r="N206" s="159" t="s">
        <v>103</v>
      </c>
      <c r="O206" s="161"/>
      <c r="P206" s="119"/>
      <c r="Q206" s="162"/>
      <c r="R206" s="163"/>
      <c r="S206" s="164"/>
      <c r="T206" s="172"/>
      <c r="U206" s="161"/>
      <c r="V206" s="166"/>
      <c r="W206" s="167"/>
      <c r="X206" s="168" t="s">
        <v>317</v>
      </c>
      <c r="Y206" s="169" t="s">
        <v>1551</v>
      </c>
      <c r="Z206" s="168" t="s">
        <v>410</v>
      </c>
      <c r="AA206" s="169" t="s">
        <v>905</v>
      </c>
      <c r="AB206" s="168" t="s">
        <v>1552</v>
      </c>
      <c r="AC206" s="170" t="s">
        <v>3749</v>
      </c>
      <c r="AD206" s="160"/>
      <c r="AE206" s="116">
        <v>2000073284</v>
      </c>
      <c r="AF206" s="116"/>
      <c r="AG206" s="94"/>
    </row>
    <row r="207" spans="2:33" s="75" customFormat="1" x14ac:dyDescent="0.25">
      <c r="B207" s="73"/>
      <c r="C207" s="157" t="s">
        <v>1553</v>
      </c>
      <c r="D207" s="157" t="s">
        <v>1554</v>
      </c>
      <c r="E207" s="157"/>
      <c r="F207" s="157" t="s">
        <v>116</v>
      </c>
      <c r="G207" s="159"/>
      <c r="H207" s="159"/>
      <c r="I207" s="159" t="s">
        <v>1555</v>
      </c>
      <c r="J207" s="160" t="s">
        <v>1556</v>
      </c>
      <c r="K207" s="159" t="s">
        <v>1557</v>
      </c>
      <c r="L207" s="160" t="s">
        <v>1558</v>
      </c>
      <c r="M207" s="160">
        <v>12</v>
      </c>
      <c r="N207" s="159" t="s">
        <v>186</v>
      </c>
      <c r="O207" s="161">
        <v>3143</v>
      </c>
      <c r="P207" s="119">
        <v>5368</v>
      </c>
      <c r="Q207" s="162"/>
      <c r="R207" s="163">
        <v>2768</v>
      </c>
      <c r="S207" s="164">
        <v>4806</v>
      </c>
      <c r="T207" s="172"/>
      <c r="U207" s="161">
        <v>1593</v>
      </c>
      <c r="V207" s="166">
        <v>2795</v>
      </c>
      <c r="W207" s="167">
        <v>1781</v>
      </c>
      <c r="X207" s="168" t="s">
        <v>206</v>
      </c>
      <c r="Y207" s="169" t="s">
        <v>300</v>
      </c>
      <c r="Z207" s="168" t="s">
        <v>427</v>
      </c>
      <c r="AA207" s="168" t="s">
        <v>562</v>
      </c>
      <c r="AB207" s="168" t="s">
        <v>1559</v>
      </c>
      <c r="AC207" s="170" t="s">
        <v>3658</v>
      </c>
      <c r="AD207" s="159">
        <v>2000007719</v>
      </c>
      <c r="AE207" s="116">
        <v>2000016739</v>
      </c>
      <c r="AF207" s="107">
        <v>2000022672</v>
      </c>
      <c r="AG207" s="94"/>
    </row>
    <row r="208" spans="2:33" s="75" customFormat="1" ht="13.9" customHeight="1" x14ac:dyDescent="0.25">
      <c r="B208" s="73"/>
      <c r="C208" s="157" t="s">
        <v>1560</v>
      </c>
      <c r="D208" s="157" t="s">
        <v>1561</v>
      </c>
      <c r="E208" s="158"/>
      <c r="F208" s="157" t="s">
        <v>99</v>
      </c>
      <c r="G208" s="159"/>
      <c r="H208" s="159"/>
      <c r="I208" s="160" t="s">
        <v>1562</v>
      </c>
      <c r="J208" s="160" t="s">
        <v>1563</v>
      </c>
      <c r="K208" s="160"/>
      <c r="L208" s="160" t="s">
        <v>1564</v>
      </c>
      <c r="M208" s="160">
        <v>4</v>
      </c>
      <c r="N208" s="159" t="s">
        <v>112</v>
      </c>
      <c r="O208" s="161"/>
      <c r="P208" s="119"/>
      <c r="Q208" s="162"/>
      <c r="R208" s="163"/>
      <c r="S208" s="164"/>
      <c r="T208" s="171"/>
      <c r="U208" s="161"/>
      <c r="V208" s="166"/>
      <c r="W208" s="167"/>
      <c r="X208" s="168" t="s">
        <v>104</v>
      </c>
      <c r="Y208" s="169"/>
      <c r="Z208" s="168" t="s">
        <v>952</v>
      </c>
      <c r="AA208" s="168" t="s">
        <v>1565</v>
      </c>
      <c r="AB208" s="168" t="s">
        <v>1566</v>
      </c>
      <c r="AC208" s="170" t="s">
        <v>3696</v>
      </c>
      <c r="AD208" s="160"/>
      <c r="AE208" s="116">
        <v>2000075487</v>
      </c>
      <c r="AF208" s="116"/>
      <c r="AG208" s="94"/>
    </row>
    <row r="209" spans="2:33" s="75" customFormat="1" x14ac:dyDescent="0.25">
      <c r="B209" s="73"/>
      <c r="C209" s="157" t="s">
        <v>1567</v>
      </c>
      <c r="D209" s="157" t="s">
        <v>1568</v>
      </c>
      <c r="E209" s="158"/>
      <c r="F209" s="157" t="s">
        <v>116</v>
      </c>
      <c r="G209" s="159"/>
      <c r="H209" s="159">
        <v>1</v>
      </c>
      <c r="I209" s="160" t="s">
        <v>1569</v>
      </c>
      <c r="J209" s="160" t="s">
        <v>1570</v>
      </c>
      <c r="K209" s="160" t="s">
        <v>1571</v>
      </c>
      <c r="L209" s="160"/>
      <c r="M209" s="160">
        <v>0</v>
      </c>
      <c r="N209" s="159"/>
      <c r="O209" s="161"/>
      <c r="P209" s="119"/>
      <c r="Q209" s="162"/>
      <c r="R209" s="163"/>
      <c r="S209" s="164"/>
      <c r="T209" s="172"/>
      <c r="U209" s="161"/>
      <c r="V209" s="166"/>
      <c r="W209" s="167"/>
      <c r="X209" s="168" t="s">
        <v>1572</v>
      </c>
      <c r="Y209" s="169" t="s">
        <v>1573</v>
      </c>
      <c r="Z209" s="168" t="s">
        <v>327</v>
      </c>
      <c r="AA209" s="168" t="s">
        <v>1574</v>
      </c>
      <c r="AB209" s="168" t="s">
        <v>1575</v>
      </c>
      <c r="AC209" s="170" t="s">
        <v>3650</v>
      </c>
      <c r="AD209" s="160">
        <v>2000000130</v>
      </c>
      <c r="AE209" s="116">
        <v>2000020212</v>
      </c>
      <c r="AF209" s="116">
        <v>2000022673</v>
      </c>
      <c r="AG209" s="94"/>
    </row>
    <row r="210" spans="2:33" s="75" customFormat="1" ht="12.75" customHeight="1" x14ac:dyDescent="0.25">
      <c r="B210" s="114"/>
      <c r="C210" s="110" t="s">
        <v>1576</v>
      </c>
      <c r="D210" s="110" t="s">
        <v>1577</v>
      </c>
      <c r="E210" s="110" t="s">
        <v>364</v>
      </c>
      <c r="F210" s="110" t="s">
        <v>99</v>
      </c>
      <c r="G210" s="122"/>
      <c r="H210" s="122"/>
      <c r="I210" s="173"/>
      <c r="J210" s="173" t="s">
        <v>1578</v>
      </c>
      <c r="K210" s="173"/>
      <c r="L210" s="122" t="s">
        <v>691</v>
      </c>
      <c r="M210" s="122">
        <v>1</v>
      </c>
      <c r="N210" s="122" t="s">
        <v>103</v>
      </c>
      <c r="O210" s="118"/>
      <c r="P210" s="119"/>
      <c r="Q210" s="113"/>
      <c r="R210" s="120"/>
      <c r="S210" s="121"/>
      <c r="T210" s="172"/>
      <c r="U210" s="111"/>
      <c r="V210" s="112"/>
      <c r="W210" s="167"/>
      <c r="X210" s="174" t="s">
        <v>317</v>
      </c>
      <c r="Y210" s="169" t="s">
        <v>1579</v>
      </c>
      <c r="Z210" s="174" t="s">
        <v>177</v>
      </c>
      <c r="AA210" s="174" t="s">
        <v>971</v>
      </c>
      <c r="AB210" s="175" t="s">
        <v>1580</v>
      </c>
      <c r="AC210" s="170" t="s">
        <v>3697</v>
      </c>
      <c r="AD210" s="122"/>
      <c r="AE210" s="117">
        <v>2000068074</v>
      </c>
      <c r="AF210" s="117"/>
      <c r="AG210" s="114"/>
    </row>
    <row r="211" spans="2:33" s="75" customFormat="1" x14ac:dyDescent="0.25">
      <c r="B211" s="73"/>
      <c r="C211" s="157" t="s">
        <v>1581</v>
      </c>
      <c r="D211" s="157" t="s">
        <v>1582</v>
      </c>
      <c r="E211" s="157"/>
      <c r="F211" s="157" t="s">
        <v>99</v>
      </c>
      <c r="G211" s="159"/>
      <c r="H211" s="159"/>
      <c r="I211" s="160"/>
      <c r="J211" s="160" t="s">
        <v>1583</v>
      </c>
      <c r="K211" s="160"/>
      <c r="L211" s="160" t="s">
        <v>1537</v>
      </c>
      <c r="M211" s="160">
        <v>3</v>
      </c>
      <c r="N211" s="159" t="s">
        <v>131</v>
      </c>
      <c r="O211" s="161"/>
      <c r="P211" s="119"/>
      <c r="Q211" s="162"/>
      <c r="R211" s="163"/>
      <c r="S211" s="164"/>
      <c r="T211" s="172"/>
      <c r="U211" s="161"/>
      <c r="V211" s="166"/>
      <c r="W211" s="167"/>
      <c r="X211" s="168" t="s">
        <v>317</v>
      </c>
      <c r="Y211" s="169"/>
      <c r="Z211" s="168" t="s">
        <v>106</v>
      </c>
      <c r="AA211" s="168" t="s">
        <v>451</v>
      </c>
      <c r="AB211" s="169" t="s">
        <v>1584</v>
      </c>
      <c r="AC211" s="170" t="s">
        <v>3749</v>
      </c>
      <c r="AD211" s="160"/>
      <c r="AE211" s="116">
        <v>2000073094</v>
      </c>
      <c r="AF211" s="116"/>
      <c r="AG211" s="94"/>
    </row>
    <row r="212" spans="2:33" s="75" customFormat="1" x14ac:dyDescent="0.25">
      <c r="B212" s="73"/>
      <c r="C212" s="157" t="s">
        <v>1585</v>
      </c>
      <c r="D212" s="157" t="s">
        <v>1586</v>
      </c>
      <c r="E212" s="158"/>
      <c r="F212" s="157" t="s">
        <v>99</v>
      </c>
      <c r="G212" s="159"/>
      <c r="H212" s="159"/>
      <c r="I212" s="160" t="s">
        <v>1587</v>
      </c>
      <c r="J212" s="160" t="s">
        <v>1588</v>
      </c>
      <c r="K212" s="160"/>
      <c r="L212" s="160" t="s">
        <v>1589</v>
      </c>
      <c r="M212" s="160">
        <v>1</v>
      </c>
      <c r="N212" s="159" t="s">
        <v>103</v>
      </c>
      <c r="O212" s="161"/>
      <c r="P212" s="119"/>
      <c r="Q212" s="162"/>
      <c r="R212" s="163"/>
      <c r="S212" s="164"/>
      <c r="T212" s="172"/>
      <c r="U212" s="161"/>
      <c r="V212" s="166"/>
      <c r="W212" s="167"/>
      <c r="X212" s="168" t="s">
        <v>104</v>
      </c>
      <c r="Y212" s="169"/>
      <c r="Z212" s="168" t="s">
        <v>167</v>
      </c>
      <c r="AA212" s="168" t="s">
        <v>1590</v>
      </c>
      <c r="AB212" s="168" t="s">
        <v>1591</v>
      </c>
      <c r="AC212" s="170" t="s">
        <v>3749</v>
      </c>
      <c r="AD212" s="160"/>
      <c r="AE212" s="116">
        <v>2000073334</v>
      </c>
      <c r="AF212" s="116"/>
      <c r="AG212" s="94"/>
    </row>
    <row r="213" spans="2:33" s="75" customFormat="1" x14ac:dyDescent="0.25">
      <c r="B213" s="73"/>
      <c r="C213" s="157" t="s">
        <v>1592</v>
      </c>
      <c r="D213" s="157" t="s">
        <v>1593</v>
      </c>
      <c r="E213" s="157"/>
      <c r="F213" s="157" t="s">
        <v>99</v>
      </c>
      <c r="G213" s="159"/>
      <c r="H213" s="159"/>
      <c r="I213" s="160" t="s">
        <v>1594</v>
      </c>
      <c r="J213" s="160" t="s">
        <v>1595</v>
      </c>
      <c r="K213" s="159" t="s">
        <v>1596</v>
      </c>
      <c r="L213" s="160" t="s">
        <v>1597</v>
      </c>
      <c r="M213" s="160">
        <v>3</v>
      </c>
      <c r="N213" s="159" t="s">
        <v>131</v>
      </c>
      <c r="O213" s="161"/>
      <c r="P213" s="119"/>
      <c r="Q213" s="162"/>
      <c r="R213" s="163"/>
      <c r="S213" s="164"/>
      <c r="T213" s="172"/>
      <c r="U213" s="161"/>
      <c r="V213" s="166"/>
      <c r="W213" s="167"/>
      <c r="X213" s="168" t="s">
        <v>247</v>
      </c>
      <c r="Y213" s="169"/>
      <c r="Z213" s="168" t="s">
        <v>218</v>
      </c>
      <c r="AA213" s="168" t="s">
        <v>1598</v>
      </c>
      <c r="AB213" s="168" t="s">
        <v>1599</v>
      </c>
      <c r="AC213" s="170" t="s">
        <v>3688</v>
      </c>
      <c r="AD213" s="160">
        <v>2000014012</v>
      </c>
      <c r="AE213" s="116">
        <v>2000019916</v>
      </c>
      <c r="AF213" s="107">
        <v>2000022674</v>
      </c>
      <c r="AG213" s="94"/>
    </row>
    <row r="214" spans="2:33" s="75" customFormat="1" x14ac:dyDescent="0.25">
      <c r="B214" s="73"/>
      <c r="C214" s="157" t="s">
        <v>1600</v>
      </c>
      <c r="D214" s="157" t="s">
        <v>1601</v>
      </c>
      <c r="E214" s="158"/>
      <c r="F214" s="157" t="s">
        <v>116</v>
      </c>
      <c r="G214" s="159"/>
      <c r="H214" s="159"/>
      <c r="I214" s="160" t="s">
        <v>1602</v>
      </c>
      <c r="J214" s="160" t="s">
        <v>1603</v>
      </c>
      <c r="K214" s="160" t="s">
        <v>1604</v>
      </c>
      <c r="L214" s="160" t="s">
        <v>1605</v>
      </c>
      <c r="M214" s="160">
        <v>24</v>
      </c>
      <c r="N214" s="159" t="s">
        <v>790</v>
      </c>
      <c r="O214" s="161"/>
      <c r="P214" s="119"/>
      <c r="Q214" s="162"/>
      <c r="R214" s="163"/>
      <c r="S214" s="164"/>
      <c r="T214" s="172"/>
      <c r="U214" s="161">
        <v>4687</v>
      </c>
      <c r="V214" s="166">
        <v>8132</v>
      </c>
      <c r="W214" s="167">
        <v>5244</v>
      </c>
      <c r="X214" s="168" t="s">
        <v>121</v>
      </c>
      <c r="Y214" s="169" t="s">
        <v>1606</v>
      </c>
      <c r="Z214" s="168" t="s">
        <v>1607</v>
      </c>
      <c r="AA214" s="168" t="s">
        <v>1608</v>
      </c>
      <c r="AB214" s="168" t="s">
        <v>1609</v>
      </c>
      <c r="AC214" s="170" t="s">
        <v>3698</v>
      </c>
      <c r="AD214" s="160">
        <v>2000003328</v>
      </c>
      <c r="AE214" s="116">
        <v>2000017361</v>
      </c>
      <c r="AF214" s="116">
        <v>2000022675</v>
      </c>
      <c r="AG214" s="94"/>
    </row>
    <row r="215" spans="2:33" s="75" customFormat="1" x14ac:dyDescent="0.25">
      <c r="B215" s="73"/>
      <c r="C215" s="157" t="s">
        <v>1610</v>
      </c>
      <c r="D215" s="157" t="s">
        <v>1611</v>
      </c>
      <c r="E215" s="158"/>
      <c r="F215" s="157" t="s">
        <v>99</v>
      </c>
      <c r="G215" s="159"/>
      <c r="H215" s="159"/>
      <c r="I215" s="160"/>
      <c r="J215" s="160" t="s">
        <v>1612</v>
      </c>
      <c r="K215" s="159"/>
      <c r="L215" s="160" t="s">
        <v>539</v>
      </c>
      <c r="M215" s="160">
        <v>1</v>
      </c>
      <c r="N215" s="159" t="s">
        <v>103</v>
      </c>
      <c r="O215" s="161"/>
      <c r="P215" s="119"/>
      <c r="Q215" s="162"/>
      <c r="R215" s="163"/>
      <c r="S215" s="164"/>
      <c r="T215" s="172"/>
      <c r="U215" s="161"/>
      <c r="V215" s="166"/>
      <c r="W215" s="167"/>
      <c r="X215" s="168" t="s">
        <v>317</v>
      </c>
      <c r="Y215" s="169" t="s">
        <v>1613</v>
      </c>
      <c r="Z215" s="168" t="s">
        <v>1607</v>
      </c>
      <c r="AA215" s="168" t="s">
        <v>542</v>
      </c>
      <c r="AB215" s="168" t="s">
        <v>1614</v>
      </c>
      <c r="AC215" s="170" t="s">
        <v>3682</v>
      </c>
      <c r="AD215" s="160"/>
      <c r="AE215" s="116">
        <v>2000064994</v>
      </c>
      <c r="AF215" s="107"/>
      <c r="AG215" s="94"/>
    </row>
    <row r="216" spans="2:33" s="75" customFormat="1" x14ac:dyDescent="0.25">
      <c r="B216" s="73"/>
      <c r="C216" s="157" t="s">
        <v>1615</v>
      </c>
      <c r="D216" s="157" t="s">
        <v>1616</v>
      </c>
      <c r="E216" s="158"/>
      <c r="F216" s="157" t="s">
        <v>99</v>
      </c>
      <c r="G216" s="159"/>
      <c r="H216" s="159"/>
      <c r="I216" s="160"/>
      <c r="J216" s="160" t="s">
        <v>1617</v>
      </c>
      <c r="K216" s="160"/>
      <c r="L216" s="160" t="s">
        <v>691</v>
      </c>
      <c r="M216" s="160">
        <v>1</v>
      </c>
      <c r="N216" s="159" t="s">
        <v>103</v>
      </c>
      <c r="O216" s="161"/>
      <c r="P216" s="119"/>
      <c r="Q216" s="162"/>
      <c r="R216" s="163"/>
      <c r="S216" s="164"/>
      <c r="T216" s="172"/>
      <c r="U216" s="161"/>
      <c r="V216" s="166"/>
      <c r="W216" s="167"/>
      <c r="X216" s="168" t="s">
        <v>317</v>
      </c>
      <c r="Y216" s="169"/>
      <c r="Z216" s="168" t="s">
        <v>106</v>
      </c>
      <c r="AA216" s="168" t="s">
        <v>971</v>
      </c>
      <c r="AB216" s="168" t="s">
        <v>1618</v>
      </c>
      <c r="AC216" s="170" t="s">
        <v>3749</v>
      </c>
      <c r="AD216" s="160"/>
      <c r="AE216" s="116">
        <v>2000068106</v>
      </c>
      <c r="AF216" s="116"/>
      <c r="AG216" s="94"/>
    </row>
    <row r="217" spans="2:33" s="75" customFormat="1" x14ac:dyDescent="0.25">
      <c r="B217" s="73"/>
      <c r="C217" s="157" t="s">
        <v>1619</v>
      </c>
      <c r="D217" s="157" t="s">
        <v>1620</v>
      </c>
      <c r="E217" s="158"/>
      <c r="F217" s="157" t="s">
        <v>99</v>
      </c>
      <c r="G217" s="159"/>
      <c r="H217" s="159"/>
      <c r="I217" s="159"/>
      <c r="J217" s="160" t="s">
        <v>1621</v>
      </c>
      <c r="K217" s="159"/>
      <c r="L217" s="160" t="s">
        <v>1622</v>
      </c>
      <c r="M217" s="160">
        <v>1</v>
      </c>
      <c r="N217" s="159" t="s">
        <v>103</v>
      </c>
      <c r="O217" s="161"/>
      <c r="P217" s="119"/>
      <c r="Q217" s="162"/>
      <c r="R217" s="163"/>
      <c r="S217" s="164"/>
      <c r="T217" s="172"/>
      <c r="U217" s="161"/>
      <c r="V217" s="166"/>
      <c r="W217" s="167"/>
      <c r="X217" s="168" t="s">
        <v>317</v>
      </c>
      <c r="Y217" s="169"/>
      <c r="Z217" s="168" t="s">
        <v>427</v>
      </c>
      <c r="AA217" s="168" t="s">
        <v>114</v>
      </c>
      <c r="AB217" s="168" t="s">
        <v>1623</v>
      </c>
      <c r="AC217" s="170" t="s">
        <v>3686</v>
      </c>
      <c r="AD217" s="159"/>
      <c r="AE217" s="116">
        <v>2000038285</v>
      </c>
      <c r="AF217" s="107"/>
      <c r="AG217" s="94"/>
    </row>
    <row r="218" spans="2:33" s="75" customFormat="1" x14ac:dyDescent="0.25">
      <c r="B218" s="73"/>
      <c r="C218" s="157" t="s">
        <v>1624</v>
      </c>
      <c r="D218" s="157" t="s">
        <v>1625</v>
      </c>
      <c r="E218" s="158"/>
      <c r="F218" s="157" t="s">
        <v>99</v>
      </c>
      <c r="G218" s="159"/>
      <c r="H218" s="159"/>
      <c r="I218" s="160"/>
      <c r="J218" s="160" t="s">
        <v>1626</v>
      </c>
      <c r="K218" s="160"/>
      <c r="L218" s="160" t="s">
        <v>1622</v>
      </c>
      <c r="M218" s="160">
        <v>1</v>
      </c>
      <c r="N218" s="159" t="s">
        <v>103</v>
      </c>
      <c r="O218" s="161"/>
      <c r="P218" s="119"/>
      <c r="Q218" s="162"/>
      <c r="R218" s="163"/>
      <c r="S218" s="164"/>
      <c r="T218" s="172"/>
      <c r="U218" s="161"/>
      <c r="V218" s="166"/>
      <c r="W218" s="167"/>
      <c r="X218" s="168" t="s">
        <v>317</v>
      </c>
      <c r="Y218" s="169"/>
      <c r="Z218" s="168" t="s">
        <v>427</v>
      </c>
      <c r="AA218" s="168" t="s">
        <v>114</v>
      </c>
      <c r="AB218" s="168" t="s">
        <v>1627</v>
      </c>
      <c r="AC218" s="170" t="s">
        <v>3653</v>
      </c>
      <c r="AD218" s="160"/>
      <c r="AE218" s="116">
        <v>2000038287</v>
      </c>
      <c r="AF218" s="116"/>
      <c r="AG218" s="94"/>
    </row>
    <row r="219" spans="2:33" s="75" customFormat="1" x14ac:dyDescent="0.25">
      <c r="B219" s="73"/>
      <c r="C219" s="157" t="s">
        <v>24</v>
      </c>
      <c r="D219" s="157" t="s">
        <v>23</v>
      </c>
      <c r="E219" s="158" t="s">
        <v>1628</v>
      </c>
      <c r="F219" s="157" t="s">
        <v>116</v>
      </c>
      <c r="G219" s="159"/>
      <c r="H219" s="159"/>
      <c r="I219" s="160" t="s">
        <v>1629</v>
      </c>
      <c r="J219" s="160" t="s">
        <v>1630</v>
      </c>
      <c r="K219" s="159" t="s">
        <v>1631</v>
      </c>
      <c r="L219" s="160" t="s">
        <v>1632</v>
      </c>
      <c r="M219" s="160">
        <v>2</v>
      </c>
      <c r="N219" s="159" t="s">
        <v>149</v>
      </c>
      <c r="O219" s="161"/>
      <c r="P219" s="119"/>
      <c r="Q219" s="162"/>
      <c r="R219" s="163"/>
      <c r="S219" s="164"/>
      <c r="T219" s="172"/>
      <c r="U219" s="161"/>
      <c r="V219" s="166"/>
      <c r="W219" s="167"/>
      <c r="X219" s="168" t="s">
        <v>206</v>
      </c>
      <c r="Y219" s="169" t="s">
        <v>1633</v>
      </c>
      <c r="Z219" s="168" t="s">
        <v>385</v>
      </c>
      <c r="AA219" s="168" t="s">
        <v>1634</v>
      </c>
      <c r="AB219" s="168" t="s">
        <v>1635</v>
      </c>
      <c r="AC219" s="170" t="s">
        <v>3664</v>
      </c>
      <c r="AD219" s="160">
        <v>2000001940</v>
      </c>
      <c r="AE219" s="116">
        <v>2000021144</v>
      </c>
      <c r="AF219" s="107">
        <v>2000022679</v>
      </c>
      <c r="AG219" s="94"/>
    </row>
    <row r="220" spans="2:33" s="75" customFormat="1" x14ac:dyDescent="0.25">
      <c r="B220" s="73"/>
      <c r="C220" s="157" t="s">
        <v>1636</v>
      </c>
      <c r="D220" s="157" t="s">
        <v>1637</v>
      </c>
      <c r="E220" s="158"/>
      <c r="F220" s="157" t="s">
        <v>99</v>
      </c>
      <c r="G220" s="159"/>
      <c r="H220" s="159"/>
      <c r="I220" s="159"/>
      <c r="J220" s="160" t="s">
        <v>1638</v>
      </c>
      <c r="K220" s="159"/>
      <c r="L220" s="160" t="s">
        <v>400</v>
      </c>
      <c r="M220" s="160">
        <v>1</v>
      </c>
      <c r="N220" s="159" t="s">
        <v>103</v>
      </c>
      <c r="O220" s="161"/>
      <c r="P220" s="119"/>
      <c r="Q220" s="162"/>
      <c r="R220" s="163"/>
      <c r="S220" s="164"/>
      <c r="T220" s="172"/>
      <c r="U220" s="161"/>
      <c r="V220" s="166"/>
      <c r="W220" s="167"/>
      <c r="X220" s="168" t="s">
        <v>317</v>
      </c>
      <c r="Y220" s="169"/>
      <c r="Z220" s="168" t="s">
        <v>410</v>
      </c>
      <c r="AA220" s="168" t="s">
        <v>401</v>
      </c>
      <c r="AB220" s="168" t="s">
        <v>1639</v>
      </c>
      <c r="AC220" s="170" t="s">
        <v>3749</v>
      </c>
      <c r="AD220" s="159"/>
      <c r="AE220" s="116">
        <v>2000070704</v>
      </c>
      <c r="AF220" s="107"/>
      <c r="AG220" s="94"/>
    </row>
    <row r="221" spans="2:33" s="75" customFormat="1" x14ac:dyDescent="0.25">
      <c r="B221" s="73"/>
      <c r="C221" s="157" t="s">
        <v>1640</v>
      </c>
      <c r="D221" s="157" t="s">
        <v>1641</v>
      </c>
      <c r="E221" s="158"/>
      <c r="F221" s="157" t="s">
        <v>99</v>
      </c>
      <c r="G221" s="159"/>
      <c r="H221" s="159"/>
      <c r="I221" s="160" t="s">
        <v>1642</v>
      </c>
      <c r="J221" s="160" t="s">
        <v>1643</v>
      </c>
      <c r="K221" s="160" t="s">
        <v>1644</v>
      </c>
      <c r="L221" s="160" t="s">
        <v>1645</v>
      </c>
      <c r="M221" s="160">
        <v>3</v>
      </c>
      <c r="N221" s="159" t="s">
        <v>131</v>
      </c>
      <c r="O221" s="161"/>
      <c r="P221" s="119"/>
      <c r="Q221" s="162"/>
      <c r="R221" s="163"/>
      <c r="S221" s="164"/>
      <c r="T221" s="172"/>
      <c r="U221" s="161"/>
      <c r="V221" s="166"/>
      <c r="W221" s="167"/>
      <c r="X221" s="168" t="s">
        <v>104</v>
      </c>
      <c r="Y221" s="169"/>
      <c r="Z221" s="168" t="s">
        <v>952</v>
      </c>
      <c r="AA221" s="168" t="s">
        <v>1646</v>
      </c>
      <c r="AB221" s="168" t="s">
        <v>1647</v>
      </c>
      <c r="AC221" s="170" t="s">
        <v>3660</v>
      </c>
      <c r="AD221" s="160">
        <v>2000034743</v>
      </c>
      <c r="AE221" s="116">
        <v>2000034744</v>
      </c>
      <c r="AF221" s="116">
        <v>2000034742</v>
      </c>
      <c r="AG221" s="94"/>
    </row>
    <row r="222" spans="2:33" s="75" customFormat="1" x14ac:dyDescent="0.25">
      <c r="B222" s="73"/>
      <c r="C222" s="157" t="s">
        <v>1648</v>
      </c>
      <c r="D222" s="157" t="s">
        <v>1649</v>
      </c>
      <c r="E222" s="158"/>
      <c r="F222" s="157" t="s">
        <v>99</v>
      </c>
      <c r="G222" s="159"/>
      <c r="H222" s="159"/>
      <c r="I222" s="160" t="s">
        <v>1650</v>
      </c>
      <c r="J222" s="160" t="s">
        <v>1651</v>
      </c>
      <c r="K222" s="160" t="s">
        <v>1652</v>
      </c>
      <c r="L222" s="160" t="s">
        <v>1653</v>
      </c>
      <c r="M222" s="160">
        <v>1</v>
      </c>
      <c r="N222" s="159" t="s">
        <v>103</v>
      </c>
      <c r="O222" s="161"/>
      <c r="P222" s="119"/>
      <c r="Q222" s="162"/>
      <c r="R222" s="163"/>
      <c r="S222" s="164"/>
      <c r="T222" s="172"/>
      <c r="U222" s="161"/>
      <c r="V222" s="166"/>
      <c r="W222" s="167"/>
      <c r="X222" s="168" t="s">
        <v>247</v>
      </c>
      <c r="Y222" s="169"/>
      <c r="Z222" s="168" t="s">
        <v>410</v>
      </c>
      <c r="AA222" s="168" t="s">
        <v>1654</v>
      </c>
      <c r="AB222" s="168" t="s">
        <v>1655</v>
      </c>
      <c r="AC222" s="170" t="s">
        <v>3655</v>
      </c>
      <c r="AD222" s="160">
        <v>2000001710</v>
      </c>
      <c r="AE222" s="116">
        <v>2000016982</v>
      </c>
      <c r="AF222" s="116">
        <v>2000022680</v>
      </c>
      <c r="AG222" s="94"/>
    </row>
    <row r="223" spans="2:33" s="75" customFormat="1" x14ac:dyDescent="0.25">
      <c r="B223" s="73"/>
      <c r="C223" s="157" t="s">
        <v>1656</v>
      </c>
      <c r="D223" s="157" t="s">
        <v>1657</v>
      </c>
      <c r="E223" s="158"/>
      <c r="F223" s="157" t="s">
        <v>99</v>
      </c>
      <c r="G223" s="159"/>
      <c r="H223" s="159"/>
      <c r="I223" s="160"/>
      <c r="J223" s="160" t="s">
        <v>1658</v>
      </c>
      <c r="K223" s="160"/>
      <c r="L223" s="160" t="s">
        <v>1659</v>
      </c>
      <c r="M223" s="160">
        <v>8</v>
      </c>
      <c r="N223" s="159" t="s">
        <v>158</v>
      </c>
      <c r="O223" s="161"/>
      <c r="P223" s="119"/>
      <c r="Q223" s="162"/>
      <c r="R223" s="163"/>
      <c r="S223" s="164"/>
      <c r="T223" s="172"/>
      <c r="U223" s="161"/>
      <c r="V223" s="166"/>
      <c r="W223" s="167"/>
      <c r="X223" s="168" t="s">
        <v>317</v>
      </c>
      <c r="Y223" s="169" t="s">
        <v>1530</v>
      </c>
      <c r="Z223" s="168" t="s">
        <v>167</v>
      </c>
      <c r="AA223" s="168" t="s">
        <v>265</v>
      </c>
      <c r="AB223" s="168" t="s">
        <v>1660</v>
      </c>
      <c r="AC223" s="170" t="s">
        <v>3650</v>
      </c>
      <c r="AD223" s="160"/>
      <c r="AE223" s="116">
        <v>2000058523</v>
      </c>
      <c r="AF223" s="116"/>
      <c r="AG223" s="94"/>
    </row>
    <row r="224" spans="2:33" s="75" customFormat="1" x14ac:dyDescent="0.25">
      <c r="B224" s="73"/>
      <c r="C224" s="157" t="s">
        <v>1661</v>
      </c>
      <c r="D224" s="157" t="s">
        <v>1662</v>
      </c>
      <c r="E224" s="157"/>
      <c r="F224" s="157" t="s">
        <v>99</v>
      </c>
      <c r="G224" s="159"/>
      <c r="H224" s="159"/>
      <c r="I224" s="160"/>
      <c r="J224" s="160" t="s">
        <v>1663</v>
      </c>
      <c r="K224" s="159"/>
      <c r="L224" s="160" t="s">
        <v>1214</v>
      </c>
      <c r="M224" s="160">
        <v>1</v>
      </c>
      <c r="N224" s="159" t="s">
        <v>103</v>
      </c>
      <c r="O224" s="161"/>
      <c r="P224" s="119"/>
      <c r="Q224" s="162"/>
      <c r="R224" s="163"/>
      <c r="S224" s="164"/>
      <c r="T224" s="172"/>
      <c r="U224" s="161"/>
      <c r="V224" s="166"/>
      <c r="W224" s="167"/>
      <c r="X224" s="168" t="s">
        <v>317</v>
      </c>
      <c r="Y224" s="169"/>
      <c r="Z224" s="168" t="s">
        <v>793</v>
      </c>
      <c r="AA224" s="168" t="s">
        <v>1215</v>
      </c>
      <c r="AB224" s="168" t="s">
        <v>1664</v>
      </c>
      <c r="AC224" s="170" t="s">
        <v>3749</v>
      </c>
      <c r="AD224" s="160"/>
      <c r="AE224" s="116">
        <v>2000061704</v>
      </c>
      <c r="AF224" s="107"/>
      <c r="AG224" s="94"/>
    </row>
    <row r="225" spans="2:33" s="75" customFormat="1" x14ac:dyDescent="0.25">
      <c r="B225" s="73"/>
      <c r="C225" s="157" t="s">
        <v>1665</v>
      </c>
      <c r="D225" s="157" t="s">
        <v>1666</v>
      </c>
      <c r="E225" s="158" t="s">
        <v>364</v>
      </c>
      <c r="F225" s="157" t="s">
        <v>99</v>
      </c>
      <c r="G225" s="159"/>
      <c r="H225" s="159"/>
      <c r="I225" s="160"/>
      <c r="J225" s="160" t="s">
        <v>1667</v>
      </c>
      <c r="K225" s="160"/>
      <c r="L225" s="160" t="s">
        <v>1668</v>
      </c>
      <c r="M225" s="160">
        <v>1</v>
      </c>
      <c r="N225" s="159" t="s">
        <v>103</v>
      </c>
      <c r="O225" s="161"/>
      <c r="P225" s="119"/>
      <c r="Q225" s="162"/>
      <c r="R225" s="163"/>
      <c r="S225" s="164"/>
      <c r="T225" s="172"/>
      <c r="U225" s="161"/>
      <c r="V225" s="166"/>
      <c r="W225" s="167"/>
      <c r="X225" s="168" t="s">
        <v>317</v>
      </c>
      <c r="Y225" s="169"/>
      <c r="Z225" s="168" t="s">
        <v>641</v>
      </c>
      <c r="AA225" s="168" t="s">
        <v>345</v>
      </c>
      <c r="AB225" s="168" t="s">
        <v>1669</v>
      </c>
      <c r="AC225" s="170" t="s">
        <v>3692</v>
      </c>
      <c r="AD225" s="160"/>
      <c r="AE225" s="116">
        <v>2000041591</v>
      </c>
      <c r="AF225" s="116"/>
      <c r="AG225" s="94"/>
    </row>
    <row r="226" spans="2:33" s="75" customFormat="1" x14ac:dyDescent="0.25">
      <c r="B226" s="73"/>
      <c r="C226" s="157" t="s">
        <v>1670</v>
      </c>
      <c r="D226" s="157" t="s">
        <v>1671</v>
      </c>
      <c r="E226" s="157"/>
      <c r="F226" s="157" t="s">
        <v>116</v>
      </c>
      <c r="G226" s="159"/>
      <c r="H226" s="159"/>
      <c r="I226" s="159" t="s">
        <v>1672</v>
      </c>
      <c r="J226" s="160" t="s">
        <v>1673</v>
      </c>
      <c r="K226" s="159" t="s">
        <v>1674</v>
      </c>
      <c r="L226" s="160" t="s">
        <v>1675</v>
      </c>
      <c r="M226" s="160">
        <v>3</v>
      </c>
      <c r="N226" s="159" t="s">
        <v>131</v>
      </c>
      <c r="O226" s="161"/>
      <c r="P226" s="119"/>
      <c r="Q226" s="162"/>
      <c r="R226" s="163"/>
      <c r="S226" s="164"/>
      <c r="T226" s="172"/>
      <c r="U226" s="161">
        <v>263</v>
      </c>
      <c r="V226" s="166">
        <v>469</v>
      </c>
      <c r="W226" s="167">
        <v>292</v>
      </c>
      <c r="X226" s="168" t="s">
        <v>206</v>
      </c>
      <c r="Y226" s="169" t="s">
        <v>300</v>
      </c>
      <c r="Z226" s="168" t="s">
        <v>427</v>
      </c>
      <c r="AA226" s="169" t="s">
        <v>1676</v>
      </c>
      <c r="AB226" s="168" t="s">
        <v>1677</v>
      </c>
      <c r="AC226" s="170" t="s">
        <v>3662</v>
      </c>
      <c r="AD226" s="159">
        <v>2000001910</v>
      </c>
      <c r="AE226" s="116">
        <v>2000017025</v>
      </c>
      <c r="AF226" s="107">
        <v>2000022681</v>
      </c>
      <c r="AG226" s="94"/>
    </row>
    <row r="227" spans="2:33" s="75" customFormat="1" x14ac:dyDescent="0.25">
      <c r="B227" s="73"/>
      <c r="C227" s="157" t="s">
        <v>1678</v>
      </c>
      <c r="D227" s="157" t="s">
        <v>1679</v>
      </c>
      <c r="E227" s="158"/>
      <c r="F227" s="157" t="s">
        <v>99</v>
      </c>
      <c r="G227" s="159"/>
      <c r="H227" s="159"/>
      <c r="I227" s="160" t="s">
        <v>1680</v>
      </c>
      <c r="J227" s="160" t="s">
        <v>1681</v>
      </c>
      <c r="K227" s="160" t="s">
        <v>1682</v>
      </c>
      <c r="L227" s="160" t="s">
        <v>1047</v>
      </c>
      <c r="M227" s="160">
        <v>1</v>
      </c>
      <c r="N227" s="159" t="s">
        <v>103</v>
      </c>
      <c r="O227" s="161"/>
      <c r="P227" s="119"/>
      <c r="Q227" s="162"/>
      <c r="R227" s="163"/>
      <c r="S227" s="164"/>
      <c r="T227" s="172"/>
      <c r="U227" s="161"/>
      <c r="V227" s="166"/>
      <c r="W227" s="167"/>
      <c r="X227" s="168" t="s">
        <v>104</v>
      </c>
      <c r="Y227" s="169"/>
      <c r="Z227" s="168" t="s">
        <v>952</v>
      </c>
      <c r="AA227" s="168" t="s">
        <v>1683</v>
      </c>
      <c r="AB227" s="168" t="s">
        <v>1684</v>
      </c>
      <c r="AC227" s="170" t="s">
        <v>3699</v>
      </c>
      <c r="AD227" s="160">
        <v>2000035811</v>
      </c>
      <c r="AE227" s="116">
        <v>2000035812</v>
      </c>
      <c r="AF227" s="116">
        <v>2000035810</v>
      </c>
      <c r="AG227" s="94"/>
    </row>
    <row r="228" spans="2:33" s="75" customFormat="1" x14ac:dyDescent="0.25">
      <c r="B228" s="73"/>
      <c r="C228" s="157" t="s">
        <v>1685</v>
      </c>
      <c r="D228" s="157" t="s">
        <v>21</v>
      </c>
      <c r="E228" s="158" t="s">
        <v>22</v>
      </c>
      <c r="F228" s="157" t="s">
        <v>136</v>
      </c>
      <c r="G228" s="159"/>
      <c r="H228" s="159"/>
      <c r="I228" s="160" t="s">
        <v>1686</v>
      </c>
      <c r="J228" s="160" t="s">
        <v>1687</v>
      </c>
      <c r="K228" s="160" t="s">
        <v>1688</v>
      </c>
      <c r="L228" s="160" t="s">
        <v>139</v>
      </c>
      <c r="M228" s="160">
        <v>3</v>
      </c>
      <c r="N228" s="159" t="s">
        <v>131</v>
      </c>
      <c r="O228" s="161"/>
      <c r="P228" s="119"/>
      <c r="Q228" s="162"/>
      <c r="R228" s="163">
        <v>283</v>
      </c>
      <c r="S228" s="164">
        <v>518</v>
      </c>
      <c r="T228" s="172"/>
      <c r="U228" s="161">
        <v>157</v>
      </c>
      <c r="V228" s="166">
        <v>289</v>
      </c>
      <c r="W228" s="167">
        <v>179</v>
      </c>
      <c r="X228" s="168" t="s">
        <v>140</v>
      </c>
      <c r="Y228" s="169" t="s">
        <v>1689</v>
      </c>
      <c r="Z228" s="168" t="s">
        <v>385</v>
      </c>
      <c r="AA228" s="168" t="s">
        <v>143</v>
      </c>
      <c r="AB228" s="168"/>
      <c r="AC228" s="170" t="s">
        <v>136</v>
      </c>
      <c r="AD228" s="160">
        <v>2000038568</v>
      </c>
      <c r="AE228" s="116">
        <v>2000038569</v>
      </c>
      <c r="AF228" s="116">
        <v>2000038567</v>
      </c>
      <c r="AG228" s="94"/>
    </row>
    <row r="229" spans="2:33" s="75" customFormat="1" x14ac:dyDescent="0.25">
      <c r="B229" s="73"/>
      <c r="C229" s="157" t="s">
        <v>1690</v>
      </c>
      <c r="D229" s="157" t="s">
        <v>1691</v>
      </c>
      <c r="E229" s="158"/>
      <c r="F229" s="157" t="s">
        <v>99</v>
      </c>
      <c r="G229" s="159">
        <v>1</v>
      </c>
      <c r="H229" s="159"/>
      <c r="I229" s="160" t="s">
        <v>1692</v>
      </c>
      <c r="J229" s="160" t="s">
        <v>1693</v>
      </c>
      <c r="K229" s="160"/>
      <c r="L229" s="160" t="s">
        <v>102</v>
      </c>
      <c r="M229" s="160">
        <v>1</v>
      </c>
      <c r="N229" s="159" t="s">
        <v>103</v>
      </c>
      <c r="O229" s="161"/>
      <c r="P229" s="119"/>
      <c r="Q229" s="162"/>
      <c r="R229" s="163"/>
      <c r="S229" s="164"/>
      <c r="T229" s="172"/>
      <c r="U229" s="161"/>
      <c r="V229" s="166"/>
      <c r="W229" s="167"/>
      <c r="X229" s="168" t="s">
        <v>247</v>
      </c>
      <c r="Y229" s="169" t="s">
        <v>240</v>
      </c>
      <c r="Z229" s="168" t="s">
        <v>207</v>
      </c>
      <c r="AA229" s="168" t="s">
        <v>1694</v>
      </c>
      <c r="AB229" s="168" t="s">
        <v>3750</v>
      </c>
      <c r="AC229" s="170" t="s">
        <v>3700</v>
      </c>
      <c r="AD229" s="160"/>
      <c r="AE229" s="116" t="s">
        <v>3748</v>
      </c>
      <c r="AF229" s="116"/>
      <c r="AG229" s="94"/>
    </row>
    <row r="230" spans="2:33" s="75" customFormat="1" x14ac:dyDescent="0.25">
      <c r="B230" s="73"/>
      <c r="C230" s="157" t="s">
        <v>1695</v>
      </c>
      <c r="D230" s="157" t="s">
        <v>27</v>
      </c>
      <c r="E230" s="158" t="s">
        <v>28</v>
      </c>
      <c r="F230" s="157" t="s">
        <v>136</v>
      </c>
      <c r="G230" s="159"/>
      <c r="H230" s="159"/>
      <c r="I230" s="160" t="s">
        <v>1696</v>
      </c>
      <c r="J230" s="160" t="s">
        <v>1697</v>
      </c>
      <c r="K230" s="160" t="s">
        <v>1698</v>
      </c>
      <c r="L230" s="160" t="s">
        <v>1699</v>
      </c>
      <c r="M230" s="160">
        <v>2</v>
      </c>
      <c r="N230" s="159" t="s">
        <v>149</v>
      </c>
      <c r="O230" s="161"/>
      <c r="P230" s="119"/>
      <c r="Q230" s="162"/>
      <c r="R230" s="163">
        <v>280</v>
      </c>
      <c r="S230" s="164">
        <v>487</v>
      </c>
      <c r="T230" s="172"/>
      <c r="U230" s="161">
        <v>196</v>
      </c>
      <c r="V230" s="166">
        <v>342</v>
      </c>
      <c r="W230" s="167">
        <v>226</v>
      </c>
      <c r="X230" s="168" t="s">
        <v>140</v>
      </c>
      <c r="Y230" s="169" t="s">
        <v>1700</v>
      </c>
      <c r="Z230" s="168" t="s">
        <v>385</v>
      </c>
      <c r="AA230" s="168" t="s">
        <v>143</v>
      </c>
      <c r="AB230" s="168"/>
      <c r="AC230" s="170" t="s">
        <v>136</v>
      </c>
      <c r="AD230" s="160">
        <v>2000029338</v>
      </c>
      <c r="AE230" s="116">
        <v>2000067985</v>
      </c>
      <c r="AF230" s="116">
        <v>2000029337</v>
      </c>
      <c r="AG230" s="94"/>
    </row>
    <row r="231" spans="2:33" s="75" customFormat="1" x14ac:dyDescent="0.25">
      <c r="B231" s="73"/>
      <c r="C231" s="157" t="s">
        <v>1701</v>
      </c>
      <c r="D231" s="157" t="s">
        <v>1702</v>
      </c>
      <c r="E231" s="158"/>
      <c r="F231" s="157" t="s">
        <v>99</v>
      </c>
      <c r="G231" s="159"/>
      <c r="H231" s="159"/>
      <c r="I231" s="160" t="s">
        <v>1703</v>
      </c>
      <c r="J231" s="160" t="s">
        <v>1704</v>
      </c>
      <c r="K231" s="160" t="s">
        <v>1705</v>
      </c>
      <c r="L231" s="160" t="s">
        <v>1706</v>
      </c>
      <c r="M231" s="160">
        <v>4</v>
      </c>
      <c r="N231" s="159" t="s">
        <v>112</v>
      </c>
      <c r="O231" s="161"/>
      <c r="P231" s="119"/>
      <c r="Q231" s="162"/>
      <c r="R231" s="163"/>
      <c r="S231" s="164"/>
      <c r="T231" s="172"/>
      <c r="U231" s="161"/>
      <c r="V231" s="166"/>
      <c r="W231" s="167"/>
      <c r="X231" s="168" t="s">
        <v>104</v>
      </c>
      <c r="Y231" s="169"/>
      <c r="Z231" s="168" t="s">
        <v>106</v>
      </c>
      <c r="AA231" s="168" t="s">
        <v>133</v>
      </c>
      <c r="AB231" s="168" t="s">
        <v>1707</v>
      </c>
      <c r="AC231" s="170" t="s">
        <v>3660</v>
      </c>
      <c r="AD231" s="160">
        <v>2000022058</v>
      </c>
      <c r="AE231" s="116">
        <v>2000022067</v>
      </c>
      <c r="AF231" s="116">
        <v>2000022683</v>
      </c>
      <c r="AG231" s="94"/>
    </row>
    <row r="232" spans="2:33" s="75" customFormat="1" x14ac:dyDescent="0.25">
      <c r="B232" s="73"/>
      <c r="C232" s="157" t="s">
        <v>1708</v>
      </c>
      <c r="D232" s="157" t="s">
        <v>1709</v>
      </c>
      <c r="E232" s="157"/>
      <c r="F232" s="157" t="s">
        <v>116</v>
      </c>
      <c r="G232" s="159"/>
      <c r="H232" s="159"/>
      <c r="I232" s="159" t="s">
        <v>1710</v>
      </c>
      <c r="J232" s="160" t="s">
        <v>1711</v>
      </c>
      <c r="K232" s="159" t="s">
        <v>1712</v>
      </c>
      <c r="L232" s="160" t="s">
        <v>1713</v>
      </c>
      <c r="M232" s="160">
        <v>4</v>
      </c>
      <c r="N232" s="159" t="s">
        <v>112</v>
      </c>
      <c r="O232" s="161"/>
      <c r="P232" s="119"/>
      <c r="Q232" s="162"/>
      <c r="R232" s="163">
        <v>296</v>
      </c>
      <c r="S232" s="164">
        <v>473</v>
      </c>
      <c r="T232" s="172"/>
      <c r="U232" s="161">
        <v>166</v>
      </c>
      <c r="V232" s="166">
        <v>268</v>
      </c>
      <c r="W232" s="167">
        <v>187</v>
      </c>
      <c r="X232" s="168" t="s">
        <v>206</v>
      </c>
      <c r="Y232" s="169" t="s">
        <v>187</v>
      </c>
      <c r="Z232" s="168" t="s">
        <v>218</v>
      </c>
      <c r="AA232" s="169" t="s">
        <v>1714</v>
      </c>
      <c r="AB232" s="168" t="s">
        <v>1715</v>
      </c>
      <c r="AC232" s="170" t="s">
        <v>3663</v>
      </c>
      <c r="AD232" s="159">
        <v>2000051336</v>
      </c>
      <c r="AE232" s="116">
        <v>2000051337</v>
      </c>
      <c r="AF232" s="107">
        <v>2000051335</v>
      </c>
      <c r="AG232" s="94"/>
    </row>
    <row r="233" spans="2:33" s="75" customFormat="1" x14ac:dyDescent="0.25">
      <c r="B233" s="73"/>
      <c r="C233" s="157" t="s">
        <v>1716</v>
      </c>
      <c r="D233" s="157" t="s">
        <v>1717</v>
      </c>
      <c r="E233" s="158"/>
      <c r="F233" s="157" t="s">
        <v>116</v>
      </c>
      <c r="G233" s="159"/>
      <c r="H233" s="159"/>
      <c r="I233" s="159" t="s">
        <v>1718</v>
      </c>
      <c r="J233" s="160" t="s">
        <v>1719</v>
      </c>
      <c r="K233" s="159" t="s">
        <v>1720</v>
      </c>
      <c r="L233" s="160" t="s">
        <v>1721</v>
      </c>
      <c r="M233" s="160">
        <v>4</v>
      </c>
      <c r="N233" s="159" t="s">
        <v>112</v>
      </c>
      <c r="O233" s="161">
        <v>905</v>
      </c>
      <c r="P233" s="119">
        <v>1416</v>
      </c>
      <c r="Q233" s="162"/>
      <c r="R233" s="163">
        <v>785</v>
      </c>
      <c r="S233" s="164">
        <v>1264</v>
      </c>
      <c r="T233" s="172"/>
      <c r="U233" s="161">
        <v>543</v>
      </c>
      <c r="V233" s="166">
        <v>876</v>
      </c>
      <c r="W233" s="167">
        <v>607</v>
      </c>
      <c r="X233" s="168" t="s">
        <v>206</v>
      </c>
      <c r="Y233" s="169" t="s">
        <v>1722</v>
      </c>
      <c r="Z233" s="168" t="s">
        <v>218</v>
      </c>
      <c r="AA233" s="168" t="s">
        <v>1723</v>
      </c>
      <c r="AB233" s="168" t="s">
        <v>1724</v>
      </c>
      <c r="AC233" s="170" t="s">
        <v>3672</v>
      </c>
      <c r="AD233" s="159">
        <v>2000024792</v>
      </c>
      <c r="AE233" s="116">
        <v>2000024832</v>
      </c>
      <c r="AF233" s="107">
        <v>2000024890</v>
      </c>
      <c r="AG233" s="94"/>
    </row>
    <row r="234" spans="2:33" s="75" customFormat="1" x14ac:dyDescent="0.25">
      <c r="B234" s="73"/>
      <c r="C234" s="157" t="s">
        <v>1725</v>
      </c>
      <c r="D234" s="157" t="s">
        <v>1726</v>
      </c>
      <c r="E234" s="158"/>
      <c r="F234" s="157" t="s">
        <v>116</v>
      </c>
      <c r="G234" s="159"/>
      <c r="H234" s="159"/>
      <c r="I234" s="160" t="s">
        <v>1727</v>
      </c>
      <c r="J234" s="160" t="s">
        <v>1728</v>
      </c>
      <c r="K234" s="160" t="s">
        <v>1729</v>
      </c>
      <c r="L234" s="160" t="s">
        <v>1730</v>
      </c>
      <c r="M234" s="160">
        <v>3</v>
      </c>
      <c r="N234" s="159" t="s">
        <v>131</v>
      </c>
      <c r="O234" s="161"/>
      <c r="P234" s="119"/>
      <c r="Q234" s="162"/>
      <c r="R234" s="163">
        <v>502</v>
      </c>
      <c r="S234" s="164">
        <v>801</v>
      </c>
      <c r="T234" s="172"/>
      <c r="U234" s="161">
        <v>283</v>
      </c>
      <c r="V234" s="166">
        <v>463</v>
      </c>
      <c r="W234" s="167">
        <v>315</v>
      </c>
      <c r="X234" s="168" t="s">
        <v>206</v>
      </c>
      <c r="Y234" s="169" t="s">
        <v>300</v>
      </c>
      <c r="Z234" s="168" t="s">
        <v>42</v>
      </c>
      <c r="AA234" s="168" t="s">
        <v>1731</v>
      </c>
      <c r="AB234" s="168" t="s">
        <v>1732</v>
      </c>
      <c r="AC234" s="170" t="s">
        <v>3749</v>
      </c>
      <c r="AD234" s="160">
        <v>2000038329</v>
      </c>
      <c r="AE234" s="116">
        <v>2000038330</v>
      </c>
      <c r="AF234" s="116">
        <v>2000038328</v>
      </c>
      <c r="AG234" s="94"/>
    </row>
    <row r="235" spans="2:33" s="75" customFormat="1" x14ac:dyDescent="0.25">
      <c r="B235" s="73"/>
      <c r="C235" s="157" t="s">
        <v>1733</v>
      </c>
      <c r="D235" s="157" t="s">
        <v>1734</v>
      </c>
      <c r="E235" s="158"/>
      <c r="F235" s="157" t="s">
        <v>116</v>
      </c>
      <c r="G235" s="159"/>
      <c r="H235" s="159"/>
      <c r="I235" s="160" t="s">
        <v>1735</v>
      </c>
      <c r="J235" s="160" t="s">
        <v>1736</v>
      </c>
      <c r="K235" s="160" t="s">
        <v>1737</v>
      </c>
      <c r="L235" s="160" t="s">
        <v>1738</v>
      </c>
      <c r="M235" s="160">
        <v>1</v>
      </c>
      <c r="N235" s="159" t="s">
        <v>103</v>
      </c>
      <c r="O235" s="161"/>
      <c r="P235" s="119"/>
      <c r="Q235" s="162"/>
      <c r="R235" s="163"/>
      <c r="S235" s="164"/>
      <c r="T235" s="172"/>
      <c r="U235" s="161">
        <v>151</v>
      </c>
      <c r="V235" s="166">
        <v>239</v>
      </c>
      <c r="W235" s="167">
        <v>168</v>
      </c>
      <c r="X235" s="168" t="s">
        <v>206</v>
      </c>
      <c r="Y235" s="169" t="s">
        <v>300</v>
      </c>
      <c r="Z235" s="168" t="s">
        <v>142</v>
      </c>
      <c r="AA235" s="168" t="s">
        <v>1739</v>
      </c>
      <c r="AB235" s="168" t="s">
        <v>1740</v>
      </c>
      <c r="AC235" s="170" t="s">
        <v>3663</v>
      </c>
      <c r="AD235" s="160">
        <v>2000038413</v>
      </c>
      <c r="AE235" s="116">
        <v>2000038414</v>
      </c>
      <c r="AF235" s="116">
        <v>2000038412</v>
      </c>
      <c r="AG235" s="94"/>
    </row>
    <row r="236" spans="2:33" s="75" customFormat="1" x14ac:dyDescent="0.25">
      <c r="B236" s="73"/>
      <c r="C236" s="157" t="s">
        <v>1741</v>
      </c>
      <c r="D236" s="157" t="s">
        <v>1742</v>
      </c>
      <c r="E236" s="158"/>
      <c r="F236" s="157" t="s">
        <v>99</v>
      </c>
      <c r="G236" s="159"/>
      <c r="H236" s="159"/>
      <c r="I236" s="160" t="s">
        <v>1743</v>
      </c>
      <c r="J236" s="160" t="s">
        <v>1744</v>
      </c>
      <c r="K236" s="160" t="s">
        <v>1745</v>
      </c>
      <c r="L236" s="160" t="s">
        <v>1746</v>
      </c>
      <c r="M236" s="160">
        <v>5</v>
      </c>
      <c r="N236" s="159" t="s">
        <v>176</v>
      </c>
      <c r="O236" s="161">
        <v>876</v>
      </c>
      <c r="P236" s="119">
        <v>1508</v>
      </c>
      <c r="Q236" s="162"/>
      <c r="R236" s="163"/>
      <c r="S236" s="164"/>
      <c r="T236" s="172"/>
      <c r="U236" s="161"/>
      <c r="V236" s="166"/>
      <c r="W236" s="167"/>
      <c r="X236" s="168" t="s">
        <v>247</v>
      </c>
      <c r="Y236" s="169" t="s">
        <v>1747</v>
      </c>
      <c r="Z236" s="168" t="s">
        <v>218</v>
      </c>
      <c r="AA236" s="168" t="s">
        <v>1748</v>
      </c>
      <c r="AB236" s="168" t="s">
        <v>1749</v>
      </c>
      <c r="AC236" s="170" t="s">
        <v>3652</v>
      </c>
      <c r="AD236" s="160">
        <v>2000001991</v>
      </c>
      <c r="AE236" s="116">
        <v>2000017047</v>
      </c>
      <c r="AF236" s="116">
        <v>2000022685</v>
      </c>
      <c r="AG236" s="94"/>
    </row>
    <row r="237" spans="2:33" s="75" customFormat="1" x14ac:dyDescent="0.25">
      <c r="B237" s="73"/>
      <c r="C237" s="157" t="s">
        <v>1750</v>
      </c>
      <c r="D237" s="157" t="s">
        <v>1751</v>
      </c>
      <c r="E237" s="158"/>
      <c r="F237" s="157" t="s">
        <v>99</v>
      </c>
      <c r="G237" s="159">
        <v>1</v>
      </c>
      <c r="H237" s="159"/>
      <c r="I237" s="160" t="s">
        <v>1752</v>
      </c>
      <c r="J237" s="160" t="s">
        <v>1753</v>
      </c>
      <c r="K237" s="160"/>
      <c r="L237" s="160" t="s">
        <v>1754</v>
      </c>
      <c r="M237" s="160">
        <v>1</v>
      </c>
      <c r="N237" s="159" t="s">
        <v>103</v>
      </c>
      <c r="O237" s="161"/>
      <c r="P237" s="119"/>
      <c r="Q237" s="162"/>
      <c r="R237" s="163"/>
      <c r="S237" s="164"/>
      <c r="T237" s="172"/>
      <c r="U237" s="161"/>
      <c r="V237" s="166"/>
      <c r="W237" s="167"/>
      <c r="X237" s="168" t="s">
        <v>104</v>
      </c>
      <c r="Y237" s="169" t="s">
        <v>1755</v>
      </c>
      <c r="Z237" s="168" t="s">
        <v>769</v>
      </c>
      <c r="AA237" s="168" t="s">
        <v>310</v>
      </c>
      <c r="AB237" s="168" t="s">
        <v>1756</v>
      </c>
      <c r="AC237" s="170" t="s">
        <v>3672</v>
      </c>
      <c r="AD237" s="160"/>
      <c r="AE237" s="116">
        <v>2000077499</v>
      </c>
      <c r="AF237" s="116"/>
      <c r="AG237" s="94"/>
    </row>
    <row r="238" spans="2:33" s="75" customFormat="1" x14ac:dyDescent="0.25">
      <c r="B238" s="73"/>
      <c r="C238" s="157" t="s">
        <v>1757</v>
      </c>
      <c r="D238" s="157" t="s">
        <v>1758</v>
      </c>
      <c r="E238" s="157"/>
      <c r="F238" s="157" t="s">
        <v>116</v>
      </c>
      <c r="G238" s="159"/>
      <c r="H238" s="159"/>
      <c r="I238" s="159" t="s">
        <v>1759</v>
      </c>
      <c r="J238" s="160" t="s">
        <v>1760</v>
      </c>
      <c r="K238" s="159" t="s">
        <v>1761</v>
      </c>
      <c r="L238" s="160" t="s">
        <v>1762</v>
      </c>
      <c r="M238" s="160">
        <v>2</v>
      </c>
      <c r="N238" s="159" t="s">
        <v>149</v>
      </c>
      <c r="O238" s="161"/>
      <c r="P238" s="119"/>
      <c r="Q238" s="162"/>
      <c r="R238" s="163">
        <v>216</v>
      </c>
      <c r="S238" s="164">
        <v>330</v>
      </c>
      <c r="T238" s="172"/>
      <c r="U238" s="161">
        <v>122</v>
      </c>
      <c r="V238" s="166">
        <v>187</v>
      </c>
      <c r="W238" s="167">
        <v>135</v>
      </c>
      <c r="X238" s="168" t="s">
        <v>206</v>
      </c>
      <c r="Y238" s="169" t="s">
        <v>300</v>
      </c>
      <c r="Z238" s="168" t="s">
        <v>587</v>
      </c>
      <c r="AA238" s="169" t="s">
        <v>1763</v>
      </c>
      <c r="AB238" s="168" t="s">
        <v>1764</v>
      </c>
      <c r="AC238" s="170" t="s">
        <v>3658</v>
      </c>
      <c r="AD238" s="159">
        <v>2000038293</v>
      </c>
      <c r="AE238" s="116">
        <v>2000038294</v>
      </c>
      <c r="AF238" s="107">
        <v>2000038292</v>
      </c>
      <c r="AG238" s="94"/>
    </row>
    <row r="239" spans="2:33" s="75" customFormat="1" x14ac:dyDescent="0.25">
      <c r="B239" s="73"/>
      <c r="C239" s="157" t="s">
        <v>1765</v>
      </c>
      <c r="D239" s="157" t="s">
        <v>1766</v>
      </c>
      <c r="E239" s="158"/>
      <c r="F239" s="157" t="s">
        <v>99</v>
      </c>
      <c r="G239" s="159"/>
      <c r="H239" s="159"/>
      <c r="I239" s="160" t="s">
        <v>1767</v>
      </c>
      <c r="J239" s="160" t="s">
        <v>1768</v>
      </c>
      <c r="K239" s="160"/>
      <c r="L239" s="160" t="s">
        <v>1622</v>
      </c>
      <c r="M239" s="160">
        <v>1</v>
      </c>
      <c r="N239" s="159" t="s">
        <v>103</v>
      </c>
      <c r="O239" s="161"/>
      <c r="P239" s="119"/>
      <c r="Q239" s="162"/>
      <c r="R239" s="163"/>
      <c r="S239" s="164"/>
      <c r="T239" s="172"/>
      <c r="U239" s="161"/>
      <c r="V239" s="166"/>
      <c r="W239" s="167"/>
      <c r="X239" s="168" t="s">
        <v>317</v>
      </c>
      <c r="Y239" s="169"/>
      <c r="Z239" s="168" t="s">
        <v>1607</v>
      </c>
      <c r="AA239" s="168" t="s">
        <v>114</v>
      </c>
      <c r="AB239" s="168" t="s">
        <v>1769</v>
      </c>
      <c r="AC239" s="170" t="s">
        <v>3701</v>
      </c>
      <c r="AD239" s="160"/>
      <c r="AE239" s="116">
        <v>2000038420</v>
      </c>
      <c r="AF239" s="116"/>
      <c r="AG239" s="94"/>
    </row>
    <row r="240" spans="2:33" s="75" customFormat="1" x14ac:dyDescent="0.25">
      <c r="B240" s="73"/>
      <c r="C240" s="157" t="s">
        <v>1770</v>
      </c>
      <c r="D240" s="157" t="s">
        <v>1771</v>
      </c>
      <c r="E240" s="158"/>
      <c r="F240" s="157" t="s">
        <v>116</v>
      </c>
      <c r="G240" s="159"/>
      <c r="H240" s="159"/>
      <c r="I240" s="160" t="s">
        <v>1772</v>
      </c>
      <c r="J240" s="160" t="s">
        <v>1773</v>
      </c>
      <c r="K240" s="160" t="s">
        <v>1774</v>
      </c>
      <c r="L240" s="160" t="s">
        <v>1775</v>
      </c>
      <c r="M240" s="160">
        <v>4</v>
      </c>
      <c r="N240" s="159" t="s">
        <v>112</v>
      </c>
      <c r="O240" s="161"/>
      <c r="P240" s="119"/>
      <c r="Q240" s="162"/>
      <c r="R240" s="163">
        <v>375</v>
      </c>
      <c r="S240" s="164">
        <v>608</v>
      </c>
      <c r="T240" s="172"/>
      <c r="U240" s="161">
        <v>211</v>
      </c>
      <c r="V240" s="166">
        <v>331</v>
      </c>
      <c r="W240" s="167">
        <v>235</v>
      </c>
      <c r="X240" s="168" t="s">
        <v>206</v>
      </c>
      <c r="Y240" s="169" t="s">
        <v>187</v>
      </c>
      <c r="Z240" s="168" t="s">
        <v>587</v>
      </c>
      <c r="AA240" s="168" t="s">
        <v>1776</v>
      </c>
      <c r="AB240" s="168" t="s">
        <v>1777</v>
      </c>
      <c r="AC240" s="170" t="s">
        <v>3672</v>
      </c>
      <c r="AD240" s="160">
        <v>2000001950</v>
      </c>
      <c r="AE240" s="116">
        <v>2000021006</v>
      </c>
      <c r="AF240" s="116">
        <v>2000022688</v>
      </c>
      <c r="AG240" s="94"/>
    </row>
    <row r="241" spans="2:33" s="75" customFormat="1" x14ac:dyDescent="0.25">
      <c r="B241" s="73"/>
      <c r="C241" s="157" t="s">
        <v>1778</v>
      </c>
      <c r="D241" s="157" t="s">
        <v>1779</v>
      </c>
      <c r="E241" s="158"/>
      <c r="F241" s="157" t="s">
        <v>99</v>
      </c>
      <c r="G241" s="159"/>
      <c r="H241" s="159"/>
      <c r="I241" s="160" t="s">
        <v>1780</v>
      </c>
      <c r="J241" s="160" t="s">
        <v>1781</v>
      </c>
      <c r="K241" s="160" t="s">
        <v>1782</v>
      </c>
      <c r="L241" s="160" t="s">
        <v>1783</v>
      </c>
      <c r="M241" s="160">
        <v>1</v>
      </c>
      <c r="N241" s="159" t="s">
        <v>103</v>
      </c>
      <c r="O241" s="161"/>
      <c r="P241" s="119"/>
      <c r="Q241" s="162"/>
      <c r="R241" s="163"/>
      <c r="S241" s="164"/>
      <c r="T241" s="172"/>
      <c r="U241" s="161"/>
      <c r="V241" s="166"/>
      <c r="W241" s="167"/>
      <c r="X241" s="168" t="s">
        <v>317</v>
      </c>
      <c r="Y241" s="169"/>
      <c r="Z241" s="168" t="s">
        <v>541</v>
      </c>
      <c r="AA241" s="168" t="s">
        <v>1784</v>
      </c>
      <c r="AB241" s="168" t="s">
        <v>1785</v>
      </c>
      <c r="AC241" s="170" t="s">
        <v>3659</v>
      </c>
      <c r="AD241" s="160">
        <v>2000011056</v>
      </c>
      <c r="AE241" s="116">
        <v>2000016694</v>
      </c>
      <c r="AF241" s="116">
        <v>2000022689</v>
      </c>
      <c r="AG241" s="94"/>
    </row>
    <row r="242" spans="2:33" s="75" customFormat="1" x14ac:dyDescent="0.25">
      <c r="B242" s="73"/>
      <c r="C242" s="157" t="s">
        <v>1786</v>
      </c>
      <c r="D242" s="157" t="s">
        <v>1787</v>
      </c>
      <c r="E242" s="157"/>
      <c r="F242" s="157" t="s">
        <v>116</v>
      </c>
      <c r="G242" s="159"/>
      <c r="H242" s="159"/>
      <c r="I242" s="160" t="s">
        <v>1788</v>
      </c>
      <c r="J242" s="160" t="s">
        <v>1789</v>
      </c>
      <c r="K242" s="160" t="s">
        <v>1790</v>
      </c>
      <c r="L242" s="160" t="s">
        <v>1791</v>
      </c>
      <c r="M242" s="160">
        <v>4</v>
      </c>
      <c r="N242" s="159" t="s">
        <v>112</v>
      </c>
      <c r="O242" s="161"/>
      <c r="P242" s="119"/>
      <c r="Q242" s="162"/>
      <c r="R242" s="163"/>
      <c r="S242" s="164"/>
      <c r="T242" s="172"/>
      <c r="U242" s="161">
        <v>251</v>
      </c>
      <c r="V242" s="166">
        <v>393</v>
      </c>
      <c r="W242" s="167">
        <v>280</v>
      </c>
      <c r="X242" s="168" t="s">
        <v>121</v>
      </c>
      <c r="Y242" s="169" t="s">
        <v>300</v>
      </c>
      <c r="Z242" s="168" t="s">
        <v>42</v>
      </c>
      <c r="AA242" s="168" t="s">
        <v>1792</v>
      </c>
      <c r="AB242" s="168" t="s">
        <v>1793</v>
      </c>
      <c r="AC242" s="170" t="s">
        <v>3661</v>
      </c>
      <c r="AD242" s="160">
        <v>2000061817</v>
      </c>
      <c r="AE242" s="116">
        <v>2000061818</v>
      </c>
      <c r="AF242" s="116">
        <v>2000061815</v>
      </c>
      <c r="AG242" s="94"/>
    </row>
    <row r="243" spans="2:33" s="75" customFormat="1" x14ac:dyDescent="0.25">
      <c r="B243" s="73"/>
      <c r="C243" s="157" t="s">
        <v>1794</v>
      </c>
      <c r="D243" s="157" t="s">
        <v>1795</v>
      </c>
      <c r="E243" s="158"/>
      <c r="F243" s="157" t="s">
        <v>116</v>
      </c>
      <c r="G243" s="159"/>
      <c r="H243" s="159"/>
      <c r="I243" s="160" t="s">
        <v>1796</v>
      </c>
      <c r="J243" s="160" t="s">
        <v>1797</v>
      </c>
      <c r="K243" s="159" t="s">
        <v>1798</v>
      </c>
      <c r="L243" s="160" t="s">
        <v>1799</v>
      </c>
      <c r="M243" s="160">
        <v>9</v>
      </c>
      <c r="N243" s="159" t="s">
        <v>1800</v>
      </c>
      <c r="O243" s="161"/>
      <c r="P243" s="119"/>
      <c r="Q243" s="162"/>
      <c r="R243" s="163"/>
      <c r="S243" s="164"/>
      <c r="T243" s="172"/>
      <c r="U243" s="161">
        <v>898</v>
      </c>
      <c r="V243" s="166">
        <v>1687</v>
      </c>
      <c r="W243" s="167">
        <v>1004</v>
      </c>
      <c r="X243" s="168" t="s">
        <v>121</v>
      </c>
      <c r="Y243" s="169" t="s">
        <v>1801</v>
      </c>
      <c r="Z243" s="168" t="s">
        <v>1607</v>
      </c>
      <c r="AA243" s="168" t="s">
        <v>1802</v>
      </c>
      <c r="AB243" s="168" t="s">
        <v>1803</v>
      </c>
      <c r="AC243" s="170" t="s">
        <v>3749</v>
      </c>
      <c r="AD243" s="160">
        <v>2000021970</v>
      </c>
      <c r="AE243" s="116">
        <v>2000022001</v>
      </c>
      <c r="AF243" s="107">
        <v>2000022690</v>
      </c>
      <c r="AG243" s="94"/>
    </row>
    <row r="244" spans="2:33" s="75" customFormat="1" x14ac:dyDescent="0.25">
      <c r="B244" s="73"/>
      <c r="C244" s="157" t="s">
        <v>1804</v>
      </c>
      <c r="D244" s="157" t="s">
        <v>1805</v>
      </c>
      <c r="E244" s="158" t="s">
        <v>1806</v>
      </c>
      <c r="F244" s="157" t="s">
        <v>116</v>
      </c>
      <c r="G244" s="159"/>
      <c r="H244" s="159"/>
      <c r="I244" s="160" t="s">
        <v>1807</v>
      </c>
      <c r="J244" s="160" t="s">
        <v>1808</v>
      </c>
      <c r="K244" s="160" t="s">
        <v>1809</v>
      </c>
      <c r="L244" s="160" t="s">
        <v>1810</v>
      </c>
      <c r="M244" s="160">
        <v>12</v>
      </c>
      <c r="N244" s="159" t="s">
        <v>186</v>
      </c>
      <c r="O244" s="161">
        <v>1042</v>
      </c>
      <c r="P244" s="119">
        <v>1665</v>
      </c>
      <c r="Q244" s="162"/>
      <c r="R244" s="163"/>
      <c r="S244" s="164"/>
      <c r="T244" s="172"/>
      <c r="U244" s="161"/>
      <c r="V244" s="166"/>
      <c r="W244" s="167"/>
      <c r="X244" s="168" t="s">
        <v>206</v>
      </c>
      <c r="Y244" s="169" t="s">
        <v>1811</v>
      </c>
      <c r="Z244" s="168" t="s">
        <v>541</v>
      </c>
      <c r="AA244" s="168" t="s">
        <v>1812</v>
      </c>
      <c r="AB244" s="168" t="s">
        <v>1813</v>
      </c>
      <c r="AC244" s="170" t="s">
        <v>3686</v>
      </c>
      <c r="AD244" s="160">
        <v>2000043970</v>
      </c>
      <c r="AE244" s="116">
        <v>2000043971</v>
      </c>
      <c r="AF244" s="116">
        <v>2000044305</v>
      </c>
      <c r="AG244" s="94"/>
    </row>
    <row r="245" spans="2:33" s="75" customFormat="1" x14ac:dyDescent="0.25">
      <c r="B245" s="73"/>
      <c r="C245" s="157" t="s">
        <v>1814</v>
      </c>
      <c r="D245" s="157" t="s">
        <v>1815</v>
      </c>
      <c r="E245" s="157"/>
      <c r="F245" s="157" t="s">
        <v>99</v>
      </c>
      <c r="G245" s="159"/>
      <c r="H245" s="159"/>
      <c r="I245" s="159" t="s">
        <v>1816</v>
      </c>
      <c r="J245" s="160" t="s">
        <v>1817</v>
      </c>
      <c r="K245" s="160" t="s">
        <v>1818</v>
      </c>
      <c r="L245" s="160" t="s">
        <v>1322</v>
      </c>
      <c r="M245" s="160">
        <v>3</v>
      </c>
      <c r="N245" s="159" t="s">
        <v>131</v>
      </c>
      <c r="O245" s="161"/>
      <c r="P245" s="119"/>
      <c r="Q245" s="162"/>
      <c r="R245" s="163"/>
      <c r="S245" s="164"/>
      <c r="T245" s="172"/>
      <c r="U245" s="161"/>
      <c r="V245" s="166"/>
      <c r="W245" s="167"/>
      <c r="X245" s="168" t="s">
        <v>247</v>
      </c>
      <c r="Y245" s="169"/>
      <c r="Z245" s="168" t="s">
        <v>327</v>
      </c>
      <c r="AA245" s="168" t="s">
        <v>1819</v>
      </c>
      <c r="AB245" s="169" t="s">
        <v>1820</v>
      </c>
      <c r="AC245" s="170" t="s">
        <v>3749</v>
      </c>
      <c r="AD245" s="159">
        <v>2000061896</v>
      </c>
      <c r="AE245" s="116">
        <v>2000061888</v>
      </c>
      <c r="AF245" s="116">
        <v>2000061889</v>
      </c>
      <c r="AG245" s="94"/>
    </row>
    <row r="246" spans="2:33" s="75" customFormat="1" x14ac:dyDescent="0.25">
      <c r="B246" s="73"/>
      <c r="C246" s="157" t="s">
        <v>1821</v>
      </c>
      <c r="D246" s="157" t="s">
        <v>1822</v>
      </c>
      <c r="E246" s="158" t="s">
        <v>1823</v>
      </c>
      <c r="F246" s="157" t="s">
        <v>212</v>
      </c>
      <c r="G246" s="159"/>
      <c r="H246" s="159"/>
      <c r="I246" s="160" t="s">
        <v>1824</v>
      </c>
      <c r="J246" s="160" t="s">
        <v>1825</v>
      </c>
      <c r="K246" s="160" t="s">
        <v>1826</v>
      </c>
      <c r="L246" s="160" t="s">
        <v>1827</v>
      </c>
      <c r="M246" s="160">
        <v>2</v>
      </c>
      <c r="N246" s="159" t="s">
        <v>149</v>
      </c>
      <c r="O246" s="161"/>
      <c r="P246" s="119"/>
      <c r="Q246" s="162"/>
      <c r="R246" s="163"/>
      <c r="S246" s="164"/>
      <c r="T246" s="172"/>
      <c r="U246" s="161"/>
      <c r="V246" s="166"/>
      <c r="W246" s="167"/>
      <c r="X246" s="168" t="s">
        <v>217</v>
      </c>
      <c r="Y246" s="169"/>
      <c r="Z246" s="168" t="s">
        <v>218</v>
      </c>
      <c r="AA246" s="168" t="s">
        <v>1828</v>
      </c>
      <c r="AB246" s="168" t="s">
        <v>1829</v>
      </c>
      <c r="AC246" s="170" t="s">
        <v>3674</v>
      </c>
      <c r="AD246" s="160">
        <v>2000044577</v>
      </c>
      <c r="AE246" s="116">
        <v>2000044578</v>
      </c>
      <c r="AF246" s="116">
        <v>2000044576</v>
      </c>
      <c r="AG246" s="94"/>
    </row>
    <row r="247" spans="2:33" s="75" customFormat="1" x14ac:dyDescent="0.25">
      <c r="B247" s="73"/>
      <c r="C247" s="157" t="s">
        <v>1830</v>
      </c>
      <c r="D247" s="157" t="s">
        <v>1831</v>
      </c>
      <c r="E247" s="158" t="s">
        <v>1832</v>
      </c>
      <c r="F247" s="157" t="s">
        <v>136</v>
      </c>
      <c r="G247" s="159"/>
      <c r="H247" s="159"/>
      <c r="I247" s="160"/>
      <c r="J247" s="160" t="s">
        <v>1833</v>
      </c>
      <c r="K247" s="160"/>
      <c r="L247" s="160" t="s">
        <v>1827</v>
      </c>
      <c r="M247" s="160">
        <v>2</v>
      </c>
      <c r="N247" s="159" t="s">
        <v>149</v>
      </c>
      <c r="O247" s="161"/>
      <c r="P247" s="119"/>
      <c r="Q247" s="162"/>
      <c r="R247" s="163"/>
      <c r="S247" s="164"/>
      <c r="T247" s="172"/>
      <c r="U247" s="161">
        <v>99</v>
      </c>
      <c r="V247" s="166">
        <v>151</v>
      </c>
      <c r="W247" s="167">
        <v>110</v>
      </c>
      <c r="X247" s="168" t="s">
        <v>225</v>
      </c>
      <c r="Y247" s="169"/>
      <c r="Z247" s="168" t="s">
        <v>218</v>
      </c>
      <c r="AA247" s="168" t="s">
        <v>1834</v>
      </c>
      <c r="AB247" s="168" t="s">
        <v>1829</v>
      </c>
      <c r="AC247" s="170" t="s">
        <v>136</v>
      </c>
      <c r="AD247" s="160"/>
      <c r="AE247" s="116">
        <v>2000077421</v>
      </c>
      <c r="AF247" s="116"/>
      <c r="AG247" s="94"/>
    </row>
    <row r="248" spans="2:33" s="75" customFormat="1" x14ac:dyDescent="0.25">
      <c r="B248" s="73"/>
      <c r="C248" s="157" t="s">
        <v>1835</v>
      </c>
      <c r="D248" s="157" t="s">
        <v>1836</v>
      </c>
      <c r="E248" s="158"/>
      <c r="F248" s="157" t="s">
        <v>99</v>
      </c>
      <c r="G248" s="159"/>
      <c r="H248" s="159"/>
      <c r="I248" s="160" t="s">
        <v>1837</v>
      </c>
      <c r="J248" s="160" t="s">
        <v>1838</v>
      </c>
      <c r="K248" s="160" t="s">
        <v>1839</v>
      </c>
      <c r="L248" s="160" t="s">
        <v>1840</v>
      </c>
      <c r="M248" s="160">
        <v>1</v>
      </c>
      <c r="N248" s="159" t="s">
        <v>103</v>
      </c>
      <c r="O248" s="161"/>
      <c r="P248" s="119"/>
      <c r="Q248" s="162"/>
      <c r="R248" s="163"/>
      <c r="S248" s="164"/>
      <c r="T248" s="172"/>
      <c r="U248" s="161"/>
      <c r="V248" s="166"/>
      <c r="W248" s="167"/>
      <c r="X248" s="168" t="s">
        <v>104</v>
      </c>
      <c r="Y248" s="169"/>
      <c r="Z248" s="168" t="s">
        <v>410</v>
      </c>
      <c r="AA248" s="168" t="s">
        <v>1841</v>
      </c>
      <c r="AB248" s="168" t="s">
        <v>1842</v>
      </c>
      <c r="AC248" s="170" t="s">
        <v>3652</v>
      </c>
      <c r="AD248" s="160">
        <v>2000019746</v>
      </c>
      <c r="AE248" s="116">
        <v>2000020706</v>
      </c>
      <c r="AF248" s="116">
        <v>2000022691</v>
      </c>
      <c r="AG248" s="94"/>
    </row>
    <row r="249" spans="2:33" s="75" customFormat="1" x14ac:dyDescent="0.25">
      <c r="B249" s="73"/>
      <c r="C249" s="157" t="s">
        <v>1843</v>
      </c>
      <c r="D249" s="157" t="s">
        <v>1844</v>
      </c>
      <c r="E249" s="158" t="s">
        <v>1845</v>
      </c>
      <c r="F249" s="157" t="s">
        <v>212</v>
      </c>
      <c r="G249" s="159"/>
      <c r="H249" s="159"/>
      <c r="I249" s="160" t="s">
        <v>1846</v>
      </c>
      <c r="J249" s="160" t="s">
        <v>1847</v>
      </c>
      <c r="K249" s="159" t="s">
        <v>1848</v>
      </c>
      <c r="L249" s="160" t="s">
        <v>1343</v>
      </c>
      <c r="M249" s="160">
        <v>4</v>
      </c>
      <c r="N249" s="159" t="s">
        <v>112</v>
      </c>
      <c r="O249" s="161"/>
      <c r="P249" s="119"/>
      <c r="Q249" s="162"/>
      <c r="R249" s="163"/>
      <c r="S249" s="164"/>
      <c r="T249" s="172"/>
      <c r="U249" s="161"/>
      <c r="V249" s="166"/>
      <c r="W249" s="167"/>
      <c r="X249" s="168" t="s">
        <v>217</v>
      </c>
      <c r="Y249" s="169"/>
      <c r="Z249" s="168" t="s">
        <v>167</v>
      </c>
      <c r="AA249" s="169" t="s">
        <v>1344</v>
      </c>
      <c r="AB249" s="168" t="s">
        <v>1849</v>
      </c>
      <c r="AC249" s="170" t="s">
        <v>3690</v>
      </c>
      <c r="AD249" s="159">
        <v>2000022117</v>
      </c>
      <c r="AE249" s="107">
        <v>2000022130</v>
      </c>
      <c r="AF249" s="107">
        <v>2000022692</v>
      </c>
      <c r="AG249" s="94"/>
    </row>
    <row r="250" spans="2:33" s="75" customFormat="1" x14ac:dyDescent="0.25">
      <c r="B250" s="73"/>
      <c r="C250" s="157" t="s">
        <v>1850</v>
      </c>
      <c r="D250" s="157" t="s">
        <v>1851</v>
      </c>
      <c r="E250" s="158" t="s">
        <v>1852</v>
      </c>
      <c r="F250" s="157" t="s">
        <v>136</v>
      </c>
      <c r="G250" s="159"/>
      <c r="H250" s="159"/>
      <c r="I250" s="160"/>
      <c r="J250" s="160" t="s">
        <v>1853</v>
      </c>
      <c r="K250" s="160"/>
      <c r="L250" s="160" t="s">
        <v>1343</v>
      </c>
      <c r="M250" s="160">
        <v>4</v>
      </c>
      <c r="N250" s="159" t="s">
        <v>112</v>
      </c>
      <c r="O250" s="161"/>
      <c r="P250" s="119"/>
      <c r="Q250" s="162"/>
      <c r="R250" s="163"/>
      <c r="S250" s="164"/>
      <c r="T250" s="172"/>
      <c r="U250" s="161">
        <v>153</v>
      </c>
      <c r="V250" s="166">
        <v>271</v>
      </c>
      <c r="W250" s="167">
        <v>171</v>
      </c>
      <c r="X250" s="168" t="s">
        <v>225</v>
      </c>
      <c r="Y250" s="169"/>
      <c r="Z250" s="168" t="s">
        <v>167</v>
      </c>
      <c r="AA250" s="168" t="s">
        <v>1344</v>
      </c>
      <c r="AB250" s="168" t="s">
        <v>1849</v>
      </c>
      <c r="AC250" s="170" t="s">
        <v>136</v>
      </c>
      <c r="AD250" s="160"/>
      <c r="AE250" s="116">
        <v>2000073279</v>
      </c>
      <c r="AF250" s="116"/>
      <c r="AG250" s="94"/>
    </row>
    <row r="251" spans="2:33" s="75" customFormat="1" x14ac:dyDescent="0.25">
      <c r="B251" s="73"/>
      <c r="C251" s="157" t="s">
        <v>1854</v>
      </c>
      <c r="D251" s="157" t="s">
        <v>1855</v>
      </c>
      <c r="E251" s="158"/>
      <c r="F251" s="157" t="s">
        <v>116</v>
      </c>
      <c r="G251" s="159"/>
      <c r="H251" s="159"/>
      <c r="I251" s="160" t="s">
        <v>1856</v>
      </c>
      <c r="J251" s="160" t="s">
        <v>1857</v>
      </c>
      <c r="K251" s="160" t="s">
        <v>1858</v>
      </c>
      <c r="L251" s="160" t="s">
        <v>1859</v>
      </c>
      <c r="M251" s="160">
        <v>6</v>
      </c>
      <c r="N251" s="159" t="s">
        <v>409</v>
      </c>
      <c r="O251" s="161"/>
      <c r="P251" s="119"/>
      <c r="Q251" s="162"/>
      <c r="R251" s="163">
        <v>442</v>
      </c>
      <c r="S251" s="164">
        <v>687</v>
      </c>
      <c r="T251" s="172"/>
      <c r="U251" s="161">
        <v>287</v>
      </c>
      <c r="V251" s="166">
        <v>443</v>
      </c>
      <c r="W251" s="167">
        <v>320</v>
      </c>
      <c r="X251" s="168" t="s">
        <v>206</v>
      </c>
      <c r="Y251" s="169" t="s">
        <v>300</v>
      </c>
      <c r="Z251" s="168" t="s">
        <v>167</v>
      </c>
      <c r="AA251" s="168" t="s">
        <v>1860</v>
      </c>
      <c r="AB251" s="168" t="s">
        <v>1861</v>
      </c>
      <c r="AC251" s="170" t="s">
        <v>3749</v>
      </c>
      <c r="AD251" s="160">
        <v>2000051547</v>
      </c>
      <c r="AE251" s="116">
        <v>2000051548</v>
      </c>
      <c r="AF251" s="116">
        <v>2000051540</v>
      </c>
      <c r="AG251" s="94"/>
    </row>
    <row r="252" spans="2:33" s="75" customFormat="1" x14ac:dyDescent="0.25">
      <c r="B252" s="73"/>
      <c r="C252" s="157" t="s">
        <v>1862</v>
      </c>
      <c r="D252" s="157" t="s">
        <v>1863</v>
      </c>
      <c r="E252" s="158"/>
      <c r="F252" s="157" t="s">
        <v>116</v>
      </c>
      <c r="G252" s="159"/>
      <c r="H252" s="159"/>
      <c r="I252" s="160" t="s">
        <v>1864</v>
      </c>
      <c r="J252" s="160" t="s">
        <v>1865</v>
      </c>
      <c r="K252" s="160" t="s">
        <v>1866</v>
      </c>
      <c r="L252" s="160" t="s">
        <v>1867</v>
      </c>
      <c r="M252" s="160">
        <v>5</v>
      </c>
      <c r="N252" s="159" t="s">
        <v>1868</v>
      </c>
      <c r="O252" s="161">
        <v>608</v>
      </c>
      <c r="P252" s="119">
        <v>1213</v>
      </c>
      <c r="Q252" s="162"/>
      <c r="R252" s="163">
        <v>556</v>
      </c>
      <c r="S252" s="164">
        <v>1106</v>
      </c>
      <c r="T252" s="172"/>
      <c r="U252" s="161">
        <v>304</v>
      </c>
      <c r="V252" s="166">
        <v>611</v>
      </c>
      <c r="W252" s="167">
        <v>339</v>
      </c>
      <c r="X252" s="168" t="s">
        <v>206</v>
      </c>
      <c r="Y252" s="169" t="s">
        <v>300</v>
      </c>
      <c r="Z252" s="168" t="s">
        <v>167</v>
      </c>
      <c r="AA252" s="168" t="s">
        <v>1869</v>
      </c>
      <c r="AB252" s="168" t="s">
        <v>1870</v>
      </c>
      <c r="AC252" s="170" t="s">
        <v>3656</v>
      </c>
      <c r="AD252" s="160">
        <v>2000024775</v>
      </c>
      <c r="AE252" s="116">
        <v>2000024827</v>
      </c>
      <c r="AF252" s="116">
        <v>2000024891</v>
      </c>
      <c r="AG252" s="94"/>
    </row>
    <row r="253" spans="2:33" s="75" customFormat="1" x14ac:dyDescent="0.25">
      <c r="B253" s="73"/>
      <c r="C253" s="157" t="s">
        <v>1871</v>
      </c>
      <c r="D253" s="157" t="s">
        <v>1872</v>
      </c>
      <c r="E253" s="158" t="s">
        <v>1873</v>
      </c>
      <c r="F253" s="157" t="s">
        <v>192</v>
      </c>
      <c r="G253" s="159"/>
      <c r="H253" s="159"/>
      <c r="I253" s="160" t="s">
        <v>1874</v>
      </c>
      <c r="J253" s="160" t="s">
        <v>1875</v>
      </c>
      <c r="K253" s="160"/>
      <c r="L253" s="160" t="s">
        <v>1876</v>
      </c>
      <c r="M253" s="160">
        <v>6</v>
      </c>
      <c r="N253" s="159" t="s">
        <v>409</v>
      </c>
      <c r="O253" s="161"/>
      <c r="P253" s="119"/>
      <c r="Q253" s="162"/>
      <c r="R253" s="163"/>
      <c r="S253" s="164"/>
      <c r="T253" s="172"/>
      <c r="U253" s="161">
        <v>1720</v>
      </c>
      <c r="V253" s="166">
        <v>2671</v>
      </c>
      <c r="W253" s="167">
        <v>2129</v>
      </c>
      <c r="X253" s="168" t="s">
        <v>121</v>
      </c>
      <c r="Y253" s="169" t="s">
        <v>1877</v>
      </c>
      <c r="Z253" s="168" t="s">
        <v>167</v>
      </c>
      <c r="AA253" s="168" t="s">
        <v>1878</v>
      </c>
      <c r="AB253" s="168" t="s">
        <v>1879</v>
      </c>
      <c r="AC253" s="170" t="s">
        <v>3749</v>
      </c>
      <c r="AD253" s="160"/>
      <c r="AE253" s="116">
        <v>2000062022</v>
      </c>
      <c r="AF253" s="116"/>
      <c r="AG253" s="94"/>
    </row>
    <row r="254" spans="2:33" s="75" customFormat="1" x14ac:dyDescent="0.25">
      <c r="B254" s="73"/>
      <c r="C254" s="157" t="s">
        <v>1880</v>
      </c>
      <c r="D254" s="157" t="s">
        <v>1881</v>
      </c>
      <c r="E254" s="158"/>
      <c r="F254" s="157" t="s">
        <v>99</v>
      </c>
      <c r="G254" s="159"/>
      <c r="H254" s="159"/>
      <c r="I254" s="160" t="s">
        <v>1882</v>
      </c>
      <c r="J254" s="160" t="s">
        <v>1883</v>
      </c>
      <c r="K254" s="160" t="s">
        <v>1884</v>
      </c>
      <c r="L254" s="160" t="s">
        <v>1885</v>
      </c>
      <c r="M254" s="160">
        <v>2</v>
      </c>
      <c r="N254" s="159" t="s">
        <v>149</v>
      </c>
      <c r="O254" s="161"/>
      <c r="P254" s="119"/>
      <c r="Q254" s="162"/>
      <c r="R254" s="163"/>
      <c r="S254" s="164"/>
      <c r="T254" s="172"/>
      <c r="U254" s="161"/>
      <c r="V254" s="166"/>
      <c r="W254" s="167"/>
      <c r="X254" s="168" t="s">
        <v>104</v>
      </c>
      <c r="Y254" s="169"/>
      <c r="Z254" s="168" t="s">
        <v>218</v>
      </c>
      <c r="AA254" s="168" t="s">
        <v>1886</v>
      </c>
      <c r="AB254" s="168" t="s">
        <v>1887</v>
      </c>
      <c r="AC254" s="170" t="s">
        <v>3669</v>
      </c>
      <c r="AD254" s="160">
        <v>2000008038</v>
      </c>
      <c r="AE254" s="116">
        <v>2000019666</v>
      </c>
      <c r="AF254" s="116">
        <v>2000022693</v>
      </c>
      <c r="AG254" s="94"/>
    </row>
    <row r="255" spans="2:33" s="75" customFormat="1" x14ac:dyDescent="0.25">
      <c r="B255" s="73"/>
      <c r="C255" s="157" t="s">
        <v>1888</v>
      </c>
      <c r="D255" s="157" t="s">
        <v>1889</v>
      </c>
      <c r="E255" s="158"/>
      <c r="F255" s="157" t="s">
        <v>116</v>
      </c>
      <c r="G255" s="159"/>
      <c r="H255" s="159"/>
      <c r="I255" s="159" t="s">
        <v>1890</v>
      </c>
      <c r="J255" s="160" t="s">
        <v>1891</v>
      </c>
      <c r="K255" s="159" t="s">
        <v>1892</v>
      </c>
      <c r="L255" s="160" t="s">
        <v>1893</v>
      </c>
      <c r="M255" s="160">
        <v>4</v>
      </c>
      <c r="N255" s="159" t="s">
        <v>112</v>
      </c>
      <c r="O255" s="161">
        <v>398</v>
      </c>
      <c r="P255" s="119">
        <v>667</v>
      </c>
      <c r="Q255" s="162"/>
      <c r="R255" s="163">
        <v>376</v>
      </c>
      <c r="S255" s="164">
        <v>610</v>
      </c>
      <c r="T255" s="172"/>
      <c r="U255" s="161">
        <v>224</v>
      </c>
      <c r="V255" s="166">
        <v>352</v>
      </c>
      <c r="W255" s="167">
        <v>250</v>
      </c>
      <c r="X255" s="168" t="s">
        <v>206</v>
      </c>
      <c r="Y255" s="169" t="s">
        <v>300</v>
      </c>
      <c r="Z255" s="168" t="s">
        <v>952</v>
      </c>
      <c r="AA255" s="169" t="s">
        <v>1894</v>
      </c>
      <c r="AB255" s="168" t="s">
        <v>1895</v>
      </c>
      <c r="AC255" s="170" t="s">
        <v>3702</v>
      </c>
      <c r="AD255" s="159">
        <v>2000002277</v>
      </c>
      <c r="AE255" s="116">
        <v>2000021495</v>
      </c>
      <c r="AF255" s="107">
        <v>2000022694</v>
      </c>
      <c r="AG255" s="94"/>
    </row>
    <row r="256" spans="2:33" s="75" customFormat="1" x14ac:dyDescent="0.25">
      <c r="B256" s="73"/>
      <c r="C256" s="157" t="s">
        <v>1896</v>
      </c>
      <c r="D256" s="157" t="s">
        <v>1897</v>
      </c>
      <c r="E256" s="158"/>
      <c r="F256" s="157" t="s">
        <v>99</v>
      </c>
      <c r="G256" s="159"/>
      <c r="H256" s="159"/>
      <c r="I256" s="160" t="s">
        <v>1898</v>
      </c>
      <c r="J256" s="160" t="s">
        <v>1899</v>
      </c>
      <c r="K256" s="160"/>
      <c r="L256" s="160" t="s">
        <v>910</v>
      </c>
      <c r="M256" s="160">
        <v>1</v>
      </c>
      <c r="N256" s="159" t="s">
        <v>103</v>
      </c>
      <c r="O256" s="161"/>
      <c r="P256" s="119"/>
      <c r="Q256" s="162"/>
      <c r="R256" s="163"/>
      <c r="S256" s="164"/>
      <c r="T256" s="172"/>
      <c r="U256" s="161"/>
      <c r="V256" s="166"/>
      <c r="W256" s="167"/>
      <c r="X256" s="168" t="s">
        <v>104</v>
      </c>
      <c r="Y256" s="169"/>
      <c r="Z256" s="168" t="s">
        <v>1900</v>
      </c>
      <c r="AA256" s="168" t="s">
        <v>1901</v>
      </c>
      <c r="AB256" s="168" t="s">
        <v>1902</v>
      </c>
      <c r="AC256" s="170" t="s">
        <v>3661</v>
      </c>
      <c r="AD256" s="160"/>
      <c r="AE256" s="116">
        <v>2000051500</v>
      </c>
      <c r="AF256" s="116"/>
      <c r="AG256" s="94"/>
    </row>
    <row r="257" spans="2:33" s="75" customFormat="1" x14ac:dyDescent="0.25">
      <c r="B257" s="73"/>
      <c r="C257" s="157" t="s">
        <v>1903</v>
      </c>
      <c r="D257" s="157" t="s">
        <v>1904</v>
      </c>
      <c r="E257" s="158"/>
      <c r="F257" s="157" t="s">
        <v>116</v>
      </c>
      <c r="G257" s="159"/>
      <c r="H257" s="159"/>
      <c r="I257" s="160" t="s">
        <v>1905</v>
      </c>
      <c r="J257" s="160" t="s">
        <v>1906</v>
      </c>
      <c r="K257" s="160" t="s">
        <v>1907</v>
      </c>
      <c r="L257" s="160" t="s">
        <v>1908</v>
      </c>
      <c r="M257" s="160">
        <v>12</v>
      </c>
      <c r="N257" s="159" t="s">
        <v>1909</v>
      </c>
      <c r="O257" s="161"/>
      <c r="P257" s="119"/>
      <c r="Q257" s="162"/>
      <c r="R257" s="163"/>
      <c r="S257" s="164"/>
      <c r="T257" s="172"/>
      <c r="U257" s="161">
        <v>567</v>
      </c>
      <c r="V257" s="166">
        <v>941</v>
      </c>
      <c r="W257" s="167">
        <v>632</v>
      </c>
      <c r="X257" s="168" t="s">
        <v>206</v>
      </c>
      <c r="Y257" s="169" t="s">
        <v>300</v>
      </c>
      <c r="Z257" s="168" t="s">
        <v>641</v>
      </c>
      <c r="AA257" s="168" t="s">
        <v>1910</v>
      </c>
      <c r="AB257" s="168" t="s">
        <v>1911</v>
      </c>
      <c r="AC257" s="170" t="s">
        <v>3679</v>
      </c>
      <c r="AD257" s="160">
        <v>2000014563</v>
      </c>
      <c r="AE257" s="116">
        <v>2000017573</v>
      </c>
      <c r="AF257" s="116">
        <v>2000022695</v>
      </c>
      <c r="AG257" s="94"/>
    </row>
    <row r="258" spans="2:33" s="75" customFormat="1" x14ac:dyDescent="0.25">
      <c r="B258" s="73"/>
      <c r="C258" s="157" t="s">
        <v>1912</v>
      </c>
      <c r="D258" s="157" t="s">
        <v>1913</v>
      </c>
      <c r="E258" s="158"/>
      <c r="F258" s="157" t="s">
        <v>99</v>
      </c>
      <c r="G258" s="159"/>
      <c r="H258" s="159"/>
      <c r="I258" s="160" t="s">
        <v>1914</v>
      </c>
      <c r="J258" s="160" t="s">
        <v>1915</v>
      </c>
      <c r="K258" s="160" t="s">
        <v>1916</v>
      </c>
      <c r="L258" s="160" t="s">
        <v>1917</v>
      </c>
      <c r="M258" s="160">
        <v>3</v>
      </c>
      <c r="N258" s="159" t="s">
        <v>131</v>
      </c>
      <c r="O258" s="161"/>
      <c r="P258" s="119"/>
      <c r="Q258" s="162"/>
      <c r="R258" s="163"/>
      <c r="S258" s="164"/>
      <c r="T258" s="172"/>
      <c r="U258" s="161"/>
      <c r="V258" s="166"/>
      <c r="W258" s="167"/>
      <c r="X258" s="168" t="s">
        <v>104</v>
      </c>
      <c r="Y258" s="169"/>
      <c r="Z258" s="168" t="s">
        <v>952</v>
      </c>
      <c r="AA258" s="168" t="s">
        <v>1505</v>
      </c>
      <c r="AB258" s="168" t="s">
        <v>1918</v>
      </c>
      <c r="AC258" s="170" t="s">
        <v>3679</v>
      </c>
      <c r="AD258" s="160">
        <v>2000027056</v>
      </c>
      <c r="AE258" s="116">
        <v>2000027060</v>
      </c>
      <c r="AF258" s="116">
        <v>2000027053</v>
      </c>
      <c r="AG258" s="94"/>
    </row>
    <row r="259" spans="2:33" s="75" customFormat="1" x14ac:dyDescent="0.25">
      <c r="B259" s="73"/>
      <c r="C259" s="157" t="s">
        <v>1919</v>
      </c>
      <c r="D259" s="157" t="s">
        <v>1920</v>
      </c>
      <c r="E259" s="158"/>
      <c r="F259" s="157" t="s">
        <v>116</v>
      </c>
      <c r="G259" s="159"/>
      <c r="H259" s="159"/>
      <c r="I259" s="160" t="s">
        <v>1921</v>
      </c>
      <c r="J259" s="160" t="s">
        <v>1922</v>
      </c>
      <c r="K259" s="160" t="s">
        <v>1923</v>
      </c>
      <c r="L259" s="160" t="s">
        <v>1924</v>
      </c>
      <c r="M259" s="160">
        <v>4</v>
      </c>
      <c r="N259" s="159" t="s">
        <v>112</v>
      </c>
      <c r="O259" s="161"/>
      <c r="P259" s="119"/>
      <c r="Q259" s="162"/>
      <c r="R259" s="163"/>
      <c r="S259" s="164"/>
      <c r="T259" s="172"/>
      <c r="U259" s="161">
        <v>437</v>
      </c>
      <c r="V259" s="166">
        <v>804</v>
      </c>
      <c r="W259" s="167">
        <v>488</v>
      </c>
      <c r="X259" s="168" t="s">
        <v>1110</v>
      </c>
      <c r="Y259" s="169" t="s">
        <v>300</v>
      </c>
      <c r="Z259" s="168" t="s">
        <v>132</v>
      </c>
      <c r="AA259" s="168" t="s">
        <v>911</v>
      </c>
      <c r="AB259" s="168" t="s">
        <v>1925</v>
      </c>
      <c r="AC259" s="170" t="s">
        <v>3689</v>
      </c>
      <c r="AD259" s="160">
        <v>2000044494</v>
      </c>
      <c r="AE259" s="116">
        <v>2000044496</v>
      </c>
      <c r="AF259" s="116">
        <v>2000044493</v>
      </c>
      <c r="AG259" s="94"/>
    </row>
    <row r="260" spans="2:33" s="75" customFormat="1" x14ac:dyDescent="0.25">
      <c r="B260" s="73"/>
      <c r="C260" s="157" t="s">
        <v>1926</v>
      </c>
      <c r="D260" s="157" t="s">
        <v>1927</v>
      </c>
      <c r="E260" s="158"/>
      <c r="F260" s="157" t="s">
        <v>99</v>
      </c>
      <c r="G260" s="159"/>
      <c r="H260" s="159"/>
      <c r="I260" s="159" t="s">
        <v>1928</v>
      </c>
      <c r="J260" s="160" t="s">
        <v>1929</v>
      </c>
      <c r="K260" s="159" t="s">
        <v>1930</v>
      </c>
      <c r="L260" s="160" t="s">
        <v>883</v>
      </c>
      <c r="M260" s="160">
        <v>1</v>
      </c>
      <c r="N260" s="159" t="s">
        <v>103</v>
      </c>
      <c r="O260" s="161"/>
      <c r="P260" s="119"/>
      <c r="Q260" s="162"/>
      <c r="R260" s="163"/>
      <c r="S260" s="164"/>
      <c r="T260" s="172"/>
      <c r="U260" s="161"/>
      <c r="V260" s="166"/>
      <c r="W260" s="167"/>
      <c r="X260" s="168" t="s">
        <v>104</v>
      </c>
      <c r="Y260" s="169"/>
      <c r="Z260" s="168" t="s">
        <v>466</v>
      </c>
      <c r="AA260" s="168" t="s">
        <v>1931</v>
      </c>
      <c r="AB260" s="168" t="s">
        <v>1932</v>
      </c>
      <c r="AC260" s="170" t="s">
        <v>3663</v>
      </c>
      <c r="AD260" s="159">
        <v>2000005227</v>
      </c>
      <c r="AE260" s="116">
        <v>2000020990</v>
      </c>
      <c r="AF260" s="107">
        <v>2000022696</v>
      </c>
      <c r="AG260" s="94"/>
    </row>
    <row r="261" spans="2:33" s="75" customFormat="1" x14ac:dyDescent="0.25">
      <c r="B261" s="73"/>
      <c r="C261" s="157" t="s">
        <v>1933</v>
      </c>
      <c r="D261" s="157" t="s">
        <v>1934</v>
      </c>
      <c r="E261" s="158"/>
      <c r="F261" s="157" t="s">
        <v>116</v>
      </c>
      <c r="G261" s="159"/>
      <c r="H261" s="159"/>
      <c r="I261" s="160" t="s">
        <v>1935</v>
      </c>
      <c r="J261" s="160" t="s">
        <v>1936</v>
      </c>
      <c r="K261" s="160"/>
      <c r="L261" s="160" t="s">
        <v>1937</v>
      </c>
      <c r="M261" s="160">
        <v>4</v>
      </c>
      <c r="N261" s="159" t="s">
        <v>112</v>
      </c>
      <c r="O261" s="161"/>
      <c r="P261" s="119"/>
      <c r="Q261" s="162"/>
      <c r="R261" s="163"/>
      <c r="S261" s="164"/>
      <c r="T261" s="172"/>
      <c r="U261" s="161">
        <v>627</v>
      </c>
      <c r="V261" s="166">
        <v>1008</v>
      </c>
      <c r="W261" s="167">
        <v>702</v>
      </c>
      <c r="X261" s="168" t="s">
        <v>206</v>
      </c>
      <c r="Y261" s="169" t="s">
        <v>187</v>
      </c>
      <c r="Z261" s="168" t="s">
        <v>641</v>
      </c>
      <c r="AA261" s="168" t="s">
        <v>1938</v>
      </c>
      <c r="AB261" s="168" t="s">
        <v>1939</v>
      </c>
      <c r="AC261" s="170" t="s">
        <v>3659</v>
      </c>
      <c r="AD261" s="160">
        <v>2000038471</v>
      </c>
      <c r="AE261" s="116">
        <v>2000038425</v>
      </c>
      <c r="AF261" s="116"/>
      <c r="AG261" s="94"/>
    </row>
    <row r="262" spans="2:33" s="75" customFormat="1" ht="13.9" customHeight="1" x14ac:dyDescent="0.25">
      <c r="B262" s="73"/>
      <c r="C262" s="157" t="s">
        <v>1940</v>
      </c>
      <c r="D262" s="157" t="s">
        <v>1941</v>
      </c>
      <c r="E262" s="158"/>
      <c r="F262" s="157" t="s">
        <v>99</v>
      </c>
      <c r="G262" s="159"/>
      <c r="H262" s="159"/>
      <c r="I262" s="160" t="s">
        <v>1942</v>
      </c>
      <c r="J262" s="160" t="s">
        <v>1943</v>
      </c>
      <c r="K262" s="160" t="s">
        <v>1944</v>
      </c>
      <c r="L262" s="160" t="s">
        <v>527</v>
      </c>
      <c r="M262" s="160">
        <v>3</v>
      </c>
      <c r="N262" s="159" t="s">
        <v>131</v>
      </c>
      <c r="O262" s="161"/>
      <c r="P262" s="119"/>
      <c r="Q262" s="162"/>
      <c r="R262" s="163"/>
      <c r="S262" s="164"/>
      <c r="T262" s="171"/>
      <c r="U262" s="161"/>
      <c r="V262" s="166"/>
      <c r="W262" s="167"/>
      <c r="X262" s="168" t="s">
        <v>104</v>
      </c>
      <c r="Y262" s="169"/>
      <c r="Z262" s="168" t="s">
        <v>952</v>
      </c>
      <c r="AA262" s="168" t="s">
        <v>884</v>
      </c>
      <c r="AB262" s="168" t="s">
        <v>1945</v>
      </c>
      <c r="AC262" s="170" t="s">
        <v>3681</v>
      </c>
      <c r="AD262" s="160">
        <v>2000044774</v>
      </c>
      <c r="AE262" s="116">
        <v>2000044775</v>
      </c>
      <c r="AF262" s="116">
        <v>2000044773</v>
      </c>
      <c r="AG262" s="94"/>
    </row>
    <row r="263" spans="2:33" s="75" customFormat="1" x14ac:dyDescent="0.25">
      <c r="B263" s="73"/>
      <c r="C263" s="157" t="s">
        <v>1946</v>
      </c>
      <c r="D263" s="157" t="s">
        <v>1947</v>
      </c>
      <c r="E263" s="158"/>
      <c r="F263" s="157" t="s">
        <v>99</v>
      </c>
      <c r="G263" s="159"/>
      <c r="H263" s="159"/>
      <c r="I263" s="159" t="s">
        <v>1948</v>
      </c>
      <c r="J263" s="160" t="s">
        <v>1949</v>
      </c>
      <c r="K263" s="159" t="s">
        <v>1950</v>
      </c>
      <c r="L263" s="160" t="s">
        <v>1951</v>
      </c>
      <c r="M263" s="160">
        <v>3</v>
      </c>
      <c r="N263" s="159" t="s">
        <v>131</v>
      </c>
      <c r="O263" s="161"/>
      <c r="P263" s="119"/>
      <c r="Q263" s="162"/>
      <c r="R263" s="163"/>
      <c r="S263" s="164"/>
      <c r="T263" s="172"/>
      <c r="U263" s="161"/>
      <c r="V263" s="166"/>
      <c r="W263" s="167"/>
      <c r="X263" s="168" t="s">
        <v>247</v>
      </c>
      <c r="Y263" s="169"/>
      <c r="Z263" s="168" t="s">
        <v>167</v>
      </c>
      <c r="AA263" s="169" t="s">
        <v>1952</v>
      </c>
      <c r="AB263" s="168" t="s">
        <v>1953</v>
      </c>
      <c r="AC263" s="170" t="s">
        <v>3690</v>
      </c>
      <c r="AD263" s="159">
        <v>2000022508</v>
      </c>
      <c r="AE263" s="116">
        <v>2000021705</v>
      </c>
      <c r="AF263" s="107">
        <v>2000022698</v>
      </c>
      <c r="AG263" s="94"/>
    </row>
    <row r="264" spans="2:33" s="75" customFormat="1" x14ac:dyDescent="0.25">
      <c r="B264" s="73"/>
      <c r="C264" s="157" t="s">
        <v>1954</v>
      </c>
      <c r="D264" s="157" t="s">
        <v>1955</v>
      </c>
      <c r="E264" s="158"/>
      <c r="F264" s="157" t="s">
        <v>116</v>
      </c>
      <c r="G264" s="159"/>
      <c r="H264" s="159"/>
      <c r="I264" s="160" t="s">
        <v>1956</v>
      </c>
      <c r="J264" s="160" t="s">
        <v>1957</v>
      </c>
      <c r="K264" s="160" t="s">
        <v>1958</v>
      </c>
      <c r="L264" s="160" t="s">
        <v>768</v>
      </c>
      <c r="M264" s="160">
        <v>4</v>
      </c>
      <c r="N264" s="159" t="s">
        <v>112</v>
      </c>
      <c r="O264" s="161"/>
      <c r="P264" s="119"/>
      <c r="Q264" s="162"/>
      <c r="R264" s="163">
        <v>881</v>
      </c>
      <c r="S264" s="164">
        <v>1468</v>
      </c>
      <c r="T264" s="172"/>
      <c r="U264" s="161">
        <v>630</v>
      </c>
      <c r="V264" s="166">
        <v>1049</v>
      </c>
      <c r="W264" s="167">
        <v>739</v>
      </c>
      <c r="X264" s="168" t="s">
        <v>206</v>
      </c>
      <c r="Y264" s="169" t="s">
        <v>300</v>
      </c>
      <c r="Z264" s="168" t="s">
        <v>142</v>
      </c>
      <c r="AA264" s="168" t="s">
        <v>1959</v>
      </c>
      <c r="AB264" s="168" t="s">
        <v>1960</v>
      </c>
      <c r="AC264" s="170" t="s">
        <v>3669</v>
      </c>
      <c r="AD264" s="160">
        <v>2000067937</v>
      </c>
      <c r="AE264" s="116">
        <v>2000067936</v>
      </c>
      <c r="AF264" s="116">
        <v>2000067938</v>
      </c>
      <c r="AG264" s="94"/>
    </row>
    <row r="265" spans="2:33" s="75" customFormat="1" x14ac:dyDescent="0.25">
      <c r="B265" s="73"/>
      <c r="C265" s="157" t="s">
        <v>1961</v>
      </c>
      <c r="D265" s="157" t="s">
        <v>1962</v>
      </c>
      <c r="E265" s="158"/>
      <c r="F265" s="157" t="s">
        <v>99</v>
      </c>
      <c r="G265" s="159"/>
      <c r="H265" s="159"/>
      <c r="I265" s="160" t="s">
        <v>1963</v>
      </c>
      <c r="J265" s="160" t="s">
        <v>1964</v>
      </c>
      <c r="K265" s="160" t="s">
        <v>1965</v>
      </c>
      <c r="L265" s="160" t="s">
        <v>1966</v>
      </c>
      <c r="M265" s="160">
        <v>1</v>
      </c>
      <c r="N265" s="159" t="s">
        <v>103</v>
      </c>
      <c r="O265" s="161"/>
      <c r="P265" s="119"/>
      <c r="Q265" s="162"/>
      <c r="R265" s="163"/>
      <c r="S265" s="164"/>
      <c r="T265" s="172"/>
      <c r="U265" s="161"/>
      <c r="V265" s="166"/>
      <c r="W265" s="167"/>
      <c r="X265" s="168" t="s">
        <v>104</v>
      </c>
      <c r="Y265" s="169"/>
      <c r="Z265" s="168" t="s">
        <v>385</v>
      </c>
      <c r="AA265" s="168" t="s">
        <v>1967</v>
      </c>
      <c r="AB265" s="168" t="s">
        <v>1968</v>
      </c>
      <c r="AC265" s="170" t="s">
        <v>3749</v>
      </c>
      <c r="AD265" s="160">
        <v>2000041295</v>
      </c>
      <c r="AE265" s="116">
        <v>2000041296</v>
      </c>
      <c r="AF265" s="116">
        <v>2000041294</v>
      </c>
      <c r="AG265" s="94"/>
    </row>
    <row r="266" spans="2:33" s="75" customFormat="1" x14ac:dyDescent="0.25">
      <c r="B266" s="73"/>
      <c r="C266" s="157" t="s">
        <v>1969</v>
      </c>
      <c r="D266" s="157" t="s">
        <v>1970</v>
      </c>
      <c r="E266" s="158" t="s">
        <v>1971</v>
      </c>
      <c r="F266" s="157" t="s">
        <v>212</v>
      </c>
      <c r="G266" s="159"/>
      <c r="H266" s="159"/>
      <c r="I266" s="159" t="s">
        <v>1972</v>
      </c>
      <c r="J266" s="160" t="s">
        <v>1973</v>
      </c>
      <c r="K266" s="159" t="s">
        <v>1974</v>
      </c>
      <c r="L266" s="160" t="s">
        <v>1975</v>
      </c>
      <c r="M266" s="160">
        <v>4</v>
      </c>
      <c r="N266" s="159" t="s">
        <v>1976</v>
      </c>
      <c r="O266" s="161"/>
      <c r="P266" s="119"/>
      <c r="Q266" s="162"/>
      <c r="R266" s="163"/>
      <c r="S266" s="164"/>
      <c r="T266" s="172"/>
      <c r="U266" s="161"/>
      <c r="V266" s="166"/>
      <c r="W266" s="167"/>
      <c r="X266" s="168" t="s">
        <v>217</v>
      </c>
      <c r="Y266" s="169"/>
      <c r="Z266" s="168" t="s">
        <v>218</v>
      </c>
      <c r="AA266" s="169" t="s">
        <v>1977</v>
      </c>
      <c r="AB266" s="168" t="s">
        <v>1978</v>
      </c>
      <c r="AC266" s="170" t="s">
        <v>3663</v>
      </c>
      <c r="AD266" s="159">
        <v>2000002318</v>
      </c>
      <c r="AE266" s="116">
        <v>2000017123</v>
      </c>
      <c r="AF266" s="107">
        <v>2000022699</v>
      </c>
      <c r="AG266" s="94"/>
    </row>
    <row r="267" spans="2:33" s="75" customFormat="1" x14ac:dyDescent="0.25">
      <c r="B267" s="73"/>
      <c r="C267" s="157" t="s">
        <v>1979</v>
      </c>
      <c r="D267" s="157" t="s">
        <v>1980</v>
      </c>
      <c r="E267" s="158" t="s">
        <v>1981</v>
      </c>
      <c r="F267" s="157" t="s">
        <v>136</v>
      </c>
      <c r="G267" s="159"/>
      <c r="H267" s="159"/>
      <c r="I267" s="160"/>
      <c r="J267" s="160" t="s">
        <v>1982</v>
      </c>
      <c r="K267" s="160"/>
      <c r="L267" s="160" t="s">
        <v>1975</v>
      </c>
      <c r="M267" s="160">
        <v>4</v>
      </c>
      <c r="N267" s="159" t="s">
        <v>1976</v>
      </c>
      <c r="O267" s="161"/>
      <c r="P267" s="119"/>
      <c r="Q267" s="162"/>
      <c r="R267" s="163"/>
      <c r="S267" s="164"/>
      <c r="T267" s="172"/>
      <c r="U267" s="161">
        <v>95</v>
      </c>
      <c r="V267" s="166">
        <v>164</v>
      </c>
      <c r="W267" s="167">
        <v>106</v>
      </c>
      <c r="X267" s="168" t="s">
        <v>225</v>
      </c>
      <c r="Y267" s="169"/>
      <c r="Z267" s="168" t="s">
        <v>218</v>
      </c>
      <c r="AA267" s="168" t="s">
        <v>1983</v>
      </c>
      <c r="AB267" s="168" t="s">
        <v>1978</v>
      </c>
      <c r="AC267" s="170" t="s">
        <v>136</v>
      </c>
      <c r="AD267" s="160"/>
      <c r="AE267" s="116">
        <v>2000073280</v>
      </c>
      <c r="AF267" s="116"/>
      <c r="AG267" s="94"/>
    </row>
    <row r="268" spans="2:33" s="75" customFormat="1" x14ac:dyDescent="0.25">
      <c r="B268" s="73"/>
      <c r="C268" s="157" t="s">
        <v>1984</v>
      </c>
      <c r="D268" s="157" t="s">
        <v>1985</v>
      </c>
      <c r="E268" s="157"/>
      <c r="F268" s="157" t="s">
        <v>99</v>
      </c>
      <c r="G268" s="159"/>
      <c r="H268" s="159"/>
      <c r="I268" s="159" t="s">
        <v>1986</v>
      </c>
      <c r="J268" s="160" t="s">
        <v>1987</v>
      </c>
      <c r="K268" s="159" t="s">
        <v>1988</v>
      </c>
      <c r="L268" s="160" t="s">
        <v>1989</v>
      </c>
      <c r="M268" s="160">
        <v>3</v>
      </c>
      <c r="N268" s="159" t="s">
        <v>131</v>
      </c>
      <c r="O268" s="161"/>
      <c r="P268" s="119"/>
      <c r="Q268" s="162"/>
      <c r="R268" s="163"/>
      <c r="S268" s="164"/>
      <c r="T268" s="172"/>
      <c r="U268" s="161"/>
      <c r="V268" s="166"/>
      <c r="W268" s="167"/>
      <c r="X268" s="168" t="s">
        <v>104</v>
      </c>
      <c r="Y268" s="169"/>
      <c r="Z268" s="168" t="s">
        <v>167</v>
      </c>
      <c r="AA268" s="169" t="s">
        <v>1990</v>
      </c>
      <c r="AB268" s="168" t="s">
        <v>1991</v>
      </c>
      <c r="AC268" s="170" t="s">
        <v>3659</v>
      </c>
      <c r="AD268" s="159">
        <v>2000032385</v>
      </c>
      <c r="AE268" s="116">
        <v>2000032386</v>
      </c>
      <c r="AF268" s="107">
        <v>2000032384</v>
      </c>
      <c r="AG268" s="94"/>
    </row>
    <row r="269" spans="2:33" s="75" customFormat="1" x14ac:dyDescent="0.25">
      <c r="B269" s="73"/>
      <c r="C269" s="157" t="s">
        <v>1992</v>
      </c>
      <c r="D269" s="157" t="s">
        <v>1993</v>
      </c>
      <c r="E269" s="158"/>
      <c r="F269" s="157" t="s">
        <v>99</v>
      </c>
      <c r="G269" s="159"/>
      <c r="H269" s="159"/>
      <c r="I269" s="160" t="s">
        <v>1994</v>
      </c>
      <c r="J269" s="160" t="s">
        <v>1995</v>
      </c>
      <c r="K269" s="160" t="s">
        <v>1996</v>
      </c>
      <c r="L269" s="160" t="s">
        <v>1997</v>
      </c>
      <c r="M269" s="160">
        <v>3</v>
      </c>
      <c r="N269" s="159" t="s">
        <v>131</v>
      </c>
      <c r="O269" s="161"/>
      <c r="P269" s="119"/>
      <c r="Q269" s="162"/>
      <c r="R269" s="163"/>
      <c r="S269" s="164"/>
      <c r="T269" s="172"/>
      <c r="U269" s="161"/>
      <c r="V269" s="166"/>
      <c r="W269" s="167"/>
      <c r="X269" s="168" t="s">
        <v>104</v>
      </c>
      <c r="Y269" s="169"/>
      <c r="Z269" s="168" t="s">
        <v>218</v>
      </c>
      <c r="AA269" s="168" t="s">
        <v>1998</v>
      </c>
      <c r="AB269" s="168" t="s">
        <v>1999</v>
      </c>
      <c r="AC269" s="170" t="s">
        <v>3662</v>
      </c>
      <c r="AD269" s="160">
        <v>2000029329</v>
      </c>
      <c r="AE269" s="116">
        <v>2000029330</v>
      </c>
      <c r="AF269" s="116">
        <v>2000029328</v>
      </c>
      <c r="AG269" s="94"/>
    </row>
    <row r="270" spans="2:33" s="75" customFormat="1" x14ac:dyDescent="0.25">
      <c r="B270" s="73"/>
      <c r="C270" s="157" t="s">
        <v>2000</v>
      </c>
      <c r="D270" s="157" t="s">
        <v>2001</v>
      </c>
      <c r="E270" s="158"/>
      <c r="F270" s="157" t="s">
        <v>99</v>
      </c>
      <c r="G270" s="159"/>
      <c r="H270" s="159"/>
      <c r="I270" s="160" t="s">
        <v>2002</v>
      </c>
      <c r="J270" s="160" t="s">
        <v>2003</v>
      </c>
      <c r="K270" s="160" t="s">
        <v>2004</v>
      </c>
      <c r="L270" s="160" t="s">
        <v>2005</v>
      </c>
      <c r="M270" s="160">
        <v>3</v>
      </c>
      <c r="N270" s="159" t="s">
        <v>131</v>
      </c>
      <c r="O270" s="161"/>
      <c r="P270" s="119"/>
      <c r="Q270" s="162"/>
      <c r="R270" s="163"/>
      <c r="S270" s="164"/>
      <c r="T270" s="172"/>
      <c r="U270" s="161"/>
      <c r="V270" s="166"/>
      <c r="W270" s="167"/>
      <c r="X270" s="168" t="s">
        <v>104</v>
      </c>
      <c r="Y270" s="169"/>
      <c r="Z270" s="168" t="s">
        <v>167</v>
      </c>
      <c r="AA270" s="168" t="s">
        <v>2006</v>
      </c>
      <c r="AB270" s="168" t="s">
        <v>2007</v>
      </c>
      <c r="AC270" s="170" t="s">
        <v>3665</v>
      </c>
      <c r="AD270" s="160">
        <v>2000002483</v>
      </c>
      <c r="AE270" s="116">
        <v>2000015612</v>
      </c>
      <c r="AF270" s="116">
        <v>2000022701</v>
      </c>
      <c r="AG270" s="94"/>
    </row>
    <row r="271" spans="2:33" s="115" customFormat="1" x14ac:dyDescent="0.25">
      <c r="B271" s="114"/>
      <c r="C271" s="157" t="s">
        <v>2008</v>
      </c>
      <c r="D271" s="157" t="s">
        <v>2009</v>
      </c>
      <c r="E271" s="158"/>
      <c r="F271" s="157" t="s">
        <v>116</v>
      </c>
      <c r="G271" s="159"/>
      <c r="H271" s="159"/>
      <c r="I271" s="160" t="s">
        <v>2010</v>
      </c>
      <c r="J271" s="160" t="s">
        <v>2011</v>
      </c>
      <c r="K271" s="159" t="s">
        <v>2012</v>
      </c>
      <c r="L271" s="160" t="s">
        <v>2013</v>
      </c>
      <c r="M271" s="160">
        <v>2</v>
      </c>
      <c r="N271" s="159" t="s">
        <v>149</v>
      </c>
      <c r="O271" s="161"/>
      <c r="P271" s="119"/>
      <c r="Q271" s="162"/>
      <c r="R271" s="163"/>
      <c r="S271" s="164"/>
      <c r="T271" s="172"/>
      <c r="U271" s="161">
        <v>495</v>
      </c>
      <c r="V271" s="166">
        <v>915</v>
      </c>
      <c r="W271" s="167">
        <v>555</v>
      </c>
      <c r="X271" s="168" t="s">
        <v>206</v>
      </c>
      <c r="Y271" s="169" t="s">
        <v>300</v>
      </c>
      <c r="Z271" s="169" t="s">
        <v>427</v>
      </c>
      <c r="AA271" s="169" t="s">
        <v>2014</v>
      </c>
      <c r="AB271" s="168" t="s">
        <v>2015</v>
      </c>
      <c r="AC271" s="170" t="s">
        <v>3671</v>
      </c>
      <c r="AD271" s="159">
        <v>2000024803</v>
      </c>
      <c r="AE271" s="107">
        <v>2000024810</v>
      </c>
      <c r="AF271" s="107">
        <v>2000024892</v>
      </c>
      <c r="AG271" s="181"/>
    </row>
    <row r="272" spans="2:33" s="75" customFormat="1" x14ac:dyDescent="0.25">
      <c r="B272" s="73"/>
      <c r="C272" s="157" t="s">
        <v>2016</v>
      </c>
      <c r="D272" s="157" t="s">
        <v>2017</v>
      </c>
      <c r="E272" s="158" t="s">
        <v>2018</v>
      </c>
      <c r="F272" s="157" t="s">
        <v>212</v>
      </c>
      <c r="G272" s="159"/>
      <c r="H272" s="159"/>
      <c r="I272" s="160" t="s">
        <v>2019</v>
      </c>
      <c r="J272" s="160" t="s">
        <v>2020</v>
      </c>
      <c r="K272" s="160" t="s">
        <v>2021</v>
      </c>
      <c r="L272" s="160" t="s">
        <v>2022</v>
      </c>
      <c r="M272" s="160">
        <v>1</v>
      </c>
      <c r="N272" s="159" t="s">
        <v>103</v>
      </c>
      <c r="O272" s="161"/>
      <c r="P272" s="119"/>
      <c r="Q272" s="162"/>
      <c r="R272" s="163"/>
      <c r="S272" s="164"/>
      <c r="T272" s="172"/>
      <c r="U272" s="161"/>
      <c r="V272" s="166"/>
      <c r="W272" s="167"/>
      <c r="X272" s="168" t="s">
        <v>217</v>
      </c>
      <c r="Y272" s="169"/>
      <c r="Z272" s="168" t="s">
        <v>218</v>
      </c>
      <c r="AA272" s="168" t="s">
        <v>2023</v>
      </c>
      <c r="AB272" s="168" t="s">
        <v>2024</v>
      </c>
      <c r="AC272" s="170" t="s">
        <v>3671</v>
      </c>
      <c r="AD272" s="160">
        <v>2000035791</v>
      </c>
      <c r="AE272" s="116">
        <v>2000035792</v>
      </c>
      <c r="AF272" s="116">
        <v>2000035790</v>
      </c>
      <c r="AG272" s="94"/>
    </row>
    <row r="273" spans="2:33" s="75" customFormat="1" x14ac:dyDescent="0.25">
      <c r="B273" s="73"/>
      <c r="C273" s="157" t="s">
        <v>2025</v>
      </c>
      <c r="D273" s="157" t="s">
        <v>2026</v>
      </c>
      <c r="E273" s="158" t="s">
        <v>2027</v>
      </c>
      <c r="F273" s="157" t="s">
        <v>136</v>
      </c>
      <c r="G273" s="159"/>
      <c r="H273" s="159"/>
      <c r="I273" s="160"/>
      <c r="J273" s="160" t="s">
        <v>2028</v>
      </c>
      <c r="K273" s="160"/>
      <c r="L273" s="160" t="s">
        <v>2022</v>
      </c>
      <c r="M273" s="160">
        <v>1</v>
      </c>
      <c r="N273" s="159" t="s">
        <v>103</v>
      </c>
      <c r="O273" s="161"/>
      <c r="P273" s="119"/>
      <c r="Q273" s="162"/>
      <c r="R273" s="163"/>
      <c r="S273" s="164"/>
      <c r="T273" s="172"/>
      <c r="U273" s="161">
        <v>319</v>
      </c>
      <c r="V273" s="166">
        <v>504</v>
      </c>
      <c r="W273" s="167">
        <v>373</v>
      </c>
      <c r="X273" s="168" t="s">
        <v>225</v>
      </c>
      <c r="Y273" s="169"/>
      <c r="Z273" s="168" t="s">
        <v>218</v>
      </c>
      <c r="AA273" s="168" t="s">
        <v>2029</v>
      </c>
      <c r="AB273" s="168" t="s">
        <v>2024</v>
      </c>
      <c r="AC273" s="170" t="s">
        <v>136</v>
      </c>
      <c r="AD273" s="160"/>
      <c r="AE273" s="116">
        <v>2000073281</v>
      </c>
      <c r="AF273" s="116"/>
      <c r="AG273" s="94"/>
    </row>
    <row r="274" spans="2:33" s="75" customFormat="1" x14ac:dyDescent="0.25">
      <c r="B274" s="73"/>
      <c r="C274" s="157" t="s">
        <v>2030</v>
      </c>
      <c r="D274" s="157" t="s">
        <v>2031</v>
      </c>
      <c r="E274" s="158"/>
      <c r="F274" s="157" t="s">
        <v>99</v>
      </c>
      <c r="G274" s="159"/>
      <c r="H274" s="159"/>
      <c r="I274" s="160" t="s">
        <v>2032</v>
      </c>
      <c r="J274" s="160" t="s">
        <v>2033</v>
      </c>
      <c r="K274" s="160" t="s">
        <v>2034</v>
      </c>
      <c r="L274" s="160" t="s">
        <v>2035</v>
      </c>
      <c r="M274" s="160">
        <v>6</v>
      </c>
      <c r="N274" s="159" t="s">
        <v>409</v>
      </c>
      <c r="O274" s="161"/>
      <c r="P274" s="119"/>
      <c r="Q274" s="162"/>
      <c r="R274" s="163"/>
      <c r="S274" s="164"/>
      <c r="T274" s="172"/>
      <c r="U274" s="161"/>
      <c r="V274" s="166"/>
      <c r="W274" s="167"/>
      <c r="X274" s="168" t="s">
        <v>104</v>
      </c>
      <c r="Y274" s="169"/>
      <c r="Z274" s="168" t="s">
        <v>1390</v>
      </c>
      <c r="AA274" s="168" t="s">
        <v>2036</v>
      </c>
      <c r="AB274" s="168" t="s">
        <v>2037</v>
      </c>
      <c r="AC274" s="170" t="s">
        <v>3681</v>
      </c>
      <c r="AD274" s="160">
        <v>2000002850</v>
      </c>
      <c r="AE274" s="116">
        <v>2000017238</v>
      </c>
      <c r="AF274" s="116">
        <v>2000022704</v>
      </c>
      <c r="AG274" s="94"/>
    </row>
    <row r="275" spans="2:33" s="75" customFormat="1" x14ac:dyDescent="0.25">
      <c r="B275" s="73"/>
      <c r="C275" s="157" t="s">
        <v>2038</v>
      </c>
      <c r="D275" s="157" t="s">
        <v>2039</v>
      </c>
      <c r="E275" s="157" t="s">
        <v>2040</v>
      </c>
      <c r="F275" s="157" t="s">
        <v>212</v>
      </c>
      <c r="G275" s="159"/>
      <c r="H275" s="159"/>
      <c r="I275" s="159" t="s">
        <v>2041</v>
      </c>
      <c r="J275" s="160" t="s">
        <v>2042</v>
      </c>
      <c r="K275" s="159" t="s">
        <v>2043</v>
      </c>
      <c r="L275" s="160" t="s">
        <v>2044</v>
      </c>
      <c r="M275" s="160">
        <v>2</v>
      </c>
      <c r="N275" s="159" t="s">
        <v>149</v>
      </c>
      <c r="O275" s="161"/>
      <c r="P275" s="119"/>
      <c r="Q275" s="162"/>
      <c r="R275" s="163"/>
      <c r="S275" s="164"/>
      <c r="T275" s="172"/>
      <c r="U275" s="161"/>
      <c r="V275" s="166"/>
      <c r="W275" s="167"/>
      <c r="X275" s="168" t="s">
        <v>217</v>
      </c>
      <c r="Y275" s="169"/>
      <c r="Z275" s="168" t="s">
        <v>218</v>
      </c>
      <c r="AA275" s="169" t="s">
        <v>840</v>
      </c>
      <c r="AB275" s="168" t="s">
        <v>2045</v>
      </c>
      <c r="AC275" s="170" t="s">
        <v>3672</v>
      </c>
      <c r="AD275" s="159">
        <v>2000047930</v>
      </c>
      <c r="AE275" s="116">
        <v>2000047932</v>
      </c>
      <c r="AF275" s="107">
        <v>2000047928</v>
      </c>
      <c r="AG275" s="94"/>
    </row>
    <row r="276" spans="2:33" s="75" customFormat="1" x14ac:dyDescent="0.25">
      <c r="B276" s="73"/>
      <c r="C276" s="157" t="s">
        <v>2046</v>
      </c>
      <c r="D276" s="157" t="s">
        <v>2047</v>
      </c>
      <c r="E276" s="158" t="s">
        <v>2048</v>
      </c>
      <c r="F276" s="157" t="s">
        <v>136</v>
      </c>
      <c r="G276" s="159"/>
      <c r="H276" s="159"/>
      <c r="I276" s="159"/>
      <c r="J276" s="160" t="s">
        <v>2049</v>
      </c>
      <c r="K276" s="159"/>
      <c r="L276" s="160" t="s">
        <v>2044</v>
      </c>
      <c r="M276" s="160">
        <v>2</v>
      </c>
      <c r="N276" s="159" t="s">
        <v>149</v>
      </c>
      <c r="O276" s="161"/>
      <c r="P276" s="119"/>
      <c r="Q276" s="162"/>
      <c r="R276" s="163"/>
      <c r="S276" s="164"/>
      <c r="T276" s="172"/>
      <c r="U276" s="161">
        <v>134</v>
      </c>
      <c r="V276" s="166">
        <v>210</v>
      </c>
      <c r="W276" s="167">
        <v>152</v>
      </c>
      <c r="X276" s="168" t="s">
        <v>225</v>
      </c>
      <c r="Y276" s="169"/>
      <c r="Z276" s="168" t="s">
        <v>218</v>
      </c>
      <c r="AA276" s="168" t="s">
        <v>840</v>
      </c>
      <c r="AB276" s="168" t="s">
        <v>2045</v>
      </c>
      <c r="AC276" s="170" t="s">
        <v>136</v>
      </c>
      <c r="AD276" s="159"/>
      <c r="AE276" s="116">
        <v>2000073087</v>
      </c>
      <c r="AF276" s="107"/>
      <c r="AG276" s="94"/>
    </row>
    <row r="277" spans="2:33" s="75" customFormat="1" x14ac:dyDescent="0.25">
      <c r="B277" s="73"/>
      <c r="C277" s="157" t="s">
        <v>2050</v>
      </c>
      <c r="D277" s="157" t="s">
        <v>2051</v>
      </c>
      <c r="E277" s="157"/>
      <c r="F277" s="157" t="s">
        <v>99</v>
      </c>
      <c r="G277" s="159"/>
      <c r="H277" s="159"/>
      <c r="I277" s="160" t="s">
        <v>2052</v>
      </c>
      <c r="J277" s="160" t="s">
        <v>2053</v>
      </c>
      <c r="K277" s="160" t="s">
        <v>2054</v>
      </c>
      <c r="L277" s="160" t="s">
        <v>1738</v>
      </c>
      <c r="M277" s="160">
        <v>1</v>
      </c>
      <c r="N277" s="159" t="s">
        <v>103</v>
      </c>
      <c r="O277" s="161"/>
      <c r="P277" s="119"/>
      <c r="Q277" s="162"/>
      <c r="R277" s="163"/>
      <c r="S277" s="164"/>
      <c r="T277" s="172"/>
      <c r="U277" s="161"/>
      <c r="V277" s="166"/>
      <c r="W277" s="167"/>
      <c r="X277" s="168" t="s">
        <v>104</v>
      </c>
      <c r="Y277" s="169" t="s">
        <v>105</v>
      </c>
      <c r="Z277" s="168" t="s">
        <v>466</v>
      </c>
      <c r="AA277" s="168" t="s">
        <v>1475</v>
      </c>
      <c r="AB277" s="168" t="s">
        <v>2055</v>
      </c>
      <c r="AC277" s="170" t="s">
        <v>3682</v>
      </c>
      <c r="AD277" s="160">
        <v>2000010243</v>
      </c>
      <c r="AE277" s="116">
        <v>2000017275</v>
      </c>
      <c r="AF277" s="116">
        <v>2000022705</v>
      </c>
      <c r="AG277" s="94"/>
    </row>
    <row r="278" spans="2:33" s="75" customFormat="1" x14ac:dyDescent="0.25">
      <c r="B278" s="73"/>
      <c r="C278" s="157" t="s">
        <v>2056</v>
      </c>
      <c r="D278" s="157" t="s">
        <v>2057</v>
      </c>
      <c r="E278" s="157"/>
      <c r="F278" s="157" t="s">
        <v>99</v>
      </c>
      <c r="G278" s="159"/>
      <c r="H278" s="159"/>
      <c r="I278" s="159" t="s">
        <v>2058</v>
      </c>
      <c r="J278" s="160" t="s">
        <v>2059</v>
      </c>
      <c r="K278" s="159" t="s">
        <v>2060</v>
      </c>
      <c r="L278" s="160" t="s">
        <v>2061</v>
      </c>
      <c r="M278" s="160">
        <v>1</v>
      </c>
      <c r="N278" s="159" t="s">
        <v>103</v>
      </c>
      <c r="O278" s="161"/>
      <c r="P278" s="119"/>
      <c r="Q278" s="162"/>
      <c r="R278" s="163"/>
      <c r="S278" s="164"/>
      <c r="T278" s="172"/>
      <c r="U278" s="161"/>
      <c r="V278" s="166"/>
      <c r="W278" s="167"/>
      <c r="X278" s="168" t="s">
        <v>104</v>
      </c>
      <c r="Y278" s="169"/>
      <c r="Z278" s="168" t="s">
        <v>167</v>
      </c>
      <c r="AA278" s="168" t="s">
        <v>1138</v>
      </c>
      <c r="AB278" s="169" t="s">
        <v>2062</v>
      </c>
      <c r="AC278" s="170" t="s">
        <v>3652</v>
      </c>
      <c r="AD278" s="159">
        <v>2000010990</v>
      </c>
      <c r="AE278" s="116">
        <v>2000015718</v>
      </c>
      <c r="AF278" s="107">
        <v>2000022706</v>
      </c>
      <c r="AG278" s="94"/>
    </row>
    <row r="279" spans="2:33" s="75" customFormat="1" x14ac:dyDescent="0.25">
      <c r="B279" s="73"/>
      <c r="C279" s="157" t="s">
        <v>2063</v>
      </c>
      <c r="D279" s="157" t="s">
        <v>2064</v>
      </c>
      <c r="E279" s="158"/>
      <c r="F279" s="157" t="s">
        <v>314</v>
      </c>
      <c r="G279" s="159"/>
      <c r="H279" s="159"/>
      <c r="I279" s="160"/>
      <c r="J279" s="160" t="s">
        <v>2065</v>
      </c>
      <c r="K279" s="160"/>
      <c r="L279" s="160" t="s">
        <v>2066</v>
      </c>
      <c r="M279" s="160">
        <v>2</v>
      </c>
      <c r="N279" s="159" t="s">
        <v>149</v>
      </c>
      <c r="O279" s="161"/>
      <c r="P279" s="119"/>
      <c r="Q279" s="162"/>
      <c r="R279" s="163"/>
      <c r="S279" s="164"/>
      <c r="T279" s="172"/>
      <c r="U279" s="161"/>
      <c r="V279" s="166"/>
      <c r="W279" s="167"/>
      <c r="X279" s="168" t="s">
        <v>317</v>
      </c>
      <c r="Y279" s="169"/>
      <c r="Z279" s="168" t="s">
        <v>385</v>
      </c>
      <c r="AA279" s="168" t="s">
        <v>2067</v>
      </c>
      <c r="AB279" s="168" t="s">
        <v>2068</v>
      </c>
      <c r="AC279" s="170" t="s">
        <v>3672</v>
      </c>
      <c r="AD279" s="160"/>
      <c r="AE279" s="116">
        <v>2000044837</v>
      </c>
      <c r="AF279" s="116"/>
      <c r="AG279" s="94"/>
    </row>
    <row r="280" spans="2:33" s="75" customFormat="1" x14ac:dyDescent="0.25">
      <c r="B280" s="73"/>
      <c r="C280" s="157" t="s">
        <v>2069</v>
      </c>
      <c r="D280" s="157" t="s">
        <v>2070</v>
      </c>
      <c r="E280" s="158"/>
      <c r="F280" s="157" t="s">
        <v>99</v>
      </c>
      <c r="G280" s="159"/>
      <c r="H280" s="159"/>
      <c r="I280" s="160"/>
      <c r="J280" s="160" t="s">
        <v>2071</v>
      </c>
      <c r="K280" s="160"/>
      <c r="L280" s="160" t="s">
        <v>2072</v>
      </c>
      <c r="M280" s="160">
        <v>1</v>
      </c>
      <c r="N280" s="159" t="s">
        <v>103</v>
      </c>
      <c r="O280" s="161"/>
      <c r="P280" s="119"/>
      <c r="Q280" s="162"/>
      <c r="R280" s="163"/>
      <c r="S280" s="164"/>
      <c r="T280" s="172"/>
      <c r="U280" s="161"/>
      <c r="V280" s="166"/>
      <c r="W280" s="167"/>
      <c r="X280" s="168" t="s">
        <v>317</v>
      </c>
      <c r="Y280" s="169"/>
      <c r="Z280" s="168" t="s">
        <v>641</v>
      </c>
      <c r="AA280" s="168" t="s">
        <v>2073</v>
      </c>
      <c r="AB280" s="168" t="s">
        <v>2074</v>
      </c>
      <c r="AC280" s="170" t="s">
        <v>3659</v>
      </c>
      <c r="AD280" s="160"/>
      <c r="AE280" s="116">
        <v>2000068104</v>
      </c>
      <c r="AF280" s="116"/>
      <c r="AG280" s="94"/>
    </row>
    <row r="281" spans="2:33" s="75" customFormat="1" x14ac:dyDescent="0.25">
      <c r="B281" s="73"/>
      <c r="C281" s="157" t="s">
        <v>2075</v>
      </c>
      <c r="D281" s="157" t="s">
        <v>2076</v>
      </c>
      <c r="E281" s="158"/>
      <c r="F281" s="157" t="s">
        <v>99</v>
      </c>
      <c r="G281" s="159"/>
      <c r="H281" s="159"/>
      <c r="I281" s="160" t="s">
        <v>2077</v>
      </c>
      <c r="J281" s="160" t="s">
        <v>2078</v>
      </c>
      <c r="K281" s="160" t="s">
        <v>2079</v>
      </c>
      <c r="L281" s="160" t="s">
        <v>2080</v>
      </c>
      <c r="M281" s="160">
        <v>3</v>
      </c>
      <c r="N281" s="159" t="s">
        <v>131</v>
      </c>
      <c r="O281" s="161"/>
      <c r="P281" s="119"/>
      <c r="Q281" s="162"/>
      <c r="R281" s="163"/>
      <c r="S281" s="164"/>
      <c r="T281" s="172"/>
      <c r="U281" s="161"/>
      <c r="V281" s="166"/>
      <c r="W281" s="167"/>
      <c r="X281" s="168" t="s">
        <v>104</v>
      </c>
      <c r="Y281" s="169"/>
      <c r="Z281" s="168" t="s">
        <v>142</v>
      </c>
      <c r="AA281" s="168" t="s">
        <v>2081</v>
      </c>
      <c r="AB281" s="168" t="s">
        <v>2082</v>
      </c>
      <c r="AC281" s="170" t="s">
        <v>3682</v>
      </c>
      <c r="AD281" s="160">
        <v>2000047230</v>
      </c>
      <c r="AE281" s="116">
        <v>2000047231</v>
      </c>
      <c r="AF281" s="116">
        <v>2000047227</v>
      </c>
      <c r="AG281" s="94"/>
    </row>
    <row r="282" spans="2:33" s="75" customFormat="1" x14ac:dyDescent="0.25">
      <c r="B282" s="73"/>
      <c r="C282" s="157" t="s">
        <v>2083</v>
      </c>
      <c r="D282" s="157" t="s">
        <v>2084</v>
      </c>
      <c r="E282" s="158"/>
      <c r="F282" s="157" t="s">
        <v>116</v>
      </c>
      <c r="G282" s="159"/>
      <c r="H282" s="159"/>
      <c r="I282" s="160" t="s">
        <v>2085</v>
      </c>
      <c r="J282" s="160" t="s">
        <v>2086</v>
      </c>
      <c r="K282" s="160" t="s">
        <v>2087</v>
      </c>
      <c r="L282" s="160" t="s">
        <v>2088</v>
      </c>
      <c r="M282" s="160">
        <v>4</v>
      </c>
      <c r="N282" s="159" t="s">
        <v>112</v>
      </c>
      <c r="O282" s="161">
        <v>471</v>
      </c>
      <c r="P282" s="119">
        <v>761</v>
      </c>
      <c r="Q282" s="162"/>
      <c r="R282" s="163">
        <v>442</v>
      </c>
      <c r="S282" s="164">
        <v>720</v>
      </c>
      <c r="T282" s="172"/>
      <c r="U282" s="161">
        <v>227</v>
      </c>
      <c r="V282" s="166">
        <v>366</v>
      </c>
      <c r="W282" s="167">
        <v>253</v>
      </c>
      <c r="X282" s="168" t="s">
        <v>206</v>
      </c>
      <c r="Y282" s="169" t="s">
        <v>2089</v>
      </c>
      <c r="Z282" s="168" t="s">
        <v>218</v>
      </c>
      <c r="AA282" s="168" t="s">
        <v>2090</v>
      </c>
      <c r="AB282" s="168" t="s">
        <v>2091</v>
      </c>
      <c r="AC282" s="170" t="s">
        <v>3656</v>
      </c>
      <c r="AD282" s="160">
        <v>2000003230</v>
      </c>
      <c r="AE282" s="116">
        <v>2000019589</v>
      </c>
      <c r="AF282" s="116">
        <v>2000022708</v>
      </c>
      <c r="AG282" s="94"/>
    </row>
    <row r="283" spans="2:33" s="75" customFormat="1" x14ac:dyDescent="0.25">
      <c r="B283" s="73"/>
      <c r="C283" s="157" t="s">
        <v>2092</v>
      </c>
      <c r="D283" s="157" t="s">
        <v>2093</v>
      </c>
      <c r="E283" s="158" t="s">
        <v>2094</v>
      </c>
      <c r="F283" s="157" t="s">
        <v>212</v>
      </c>
      <c r="G283" s="159"/>
      <c r="H283" s="159"/>
      <c r="I283" s="160" t="s">
        <v>2095</v>
      </c>
      <c r="J283" s="160" t="s">
        <v>2096</v>
      </c>
      <c r="K283" s="160" t="s">
        <v>2097</v>
      </c>
      <c r="L283" s="160" t="s">
        <v>670</v>
      </c>
      <c r="M283" s="160">
        <v>1</v>
      </c>
      <c r="N283" s="159" t="s">
        <v>103</v>
      </c>
      <c r="O283" s="161"/>
      <c r="P283" s="119"/>
      <c r="Q283" s="162"/>
      <c r="R283" s="163"/>
      <c r="S283" s="164"/>
      <c r="T283" s="172"/>
      <c r="U283" s="161"/>
      <c r="V283" s="166"/>
      <c r="W283" s="167"/>
      <c r="X283" s="168" t="s">
        <v>217</v>
      </c>
      <c r="Y283" s="169"/>
      <c r="Z283" s="168" t="s">
        <v>466</v>
      </c>
      <c r="AA283" s="168" t="s">
        <v>671</v>
      </c>
      <c r="AB283" s="168" t="s">
        <v>2098</v>
      </c>
      <c r="AC283" s="170" t="s">
        <v>3671</v>
      </c>
      <c r="AD283" s="160">
        <v>2000012917</v>
      </c>
      <c r="AE283" s="116">
        <v>2000019953</v>
      </c>
      <c r="AF283" s="116">
        <v>2000022709</v>
      </c>
      <c r="AG283" s="94"/>
    </row>
    <row r="284" spans="2:33" s="75" customFormat="1" x14ac:dyDescent="0.25">
      <c r="B284" s="73"/>
      <c r="C284" s="157" t="s">
        <v>2099</v>
      </c>
      <c r="D284" s="157" t="s">
        <v>2100</v>
      </c>
      <c r="E284" s="158" t="s">
        <v>2101</v>
      </c>
      <c r="F284" s="157" t="s">
        <v>136</v>
      </c>
      <c r="G284" s="159"/>
      <c r="H284" s="159"/>
      <c r="I284" s="160"/>
      <c r="J284" s="160" t="s">
        <v>2102</v>
      </c>
      <c r="K284" s="160"/>
      <c r="L284" s="160" t="s">
        <v>670</v>
      </c>
      <c r="M284" s="160">
        <v>1</v>
      </c>
      <c r="N284" s="159" t="s">
        <v>103</v>
      </c>
      <c r="O284" s="161"/>
      <c r="P284" s="119"/>
      <c r="Q284" s="162"/>
      <c r="R284" s="163"/>
      <c r="S284" s="164"/>
      <c r="T284" s="172"/>
      <c r="U284" s="161">
        <v>151</v>
      </c>
      <c r="V284" s="166">
        <v>274</v>
      </c>
      <c r="W284" s="167">
        <v>169</v>
      </c>
      <c r="X284" s="168" t="s">
        <v>225</v>
      </c>
      <c r="Y284" s="169"/>
      <c r="Z284" s="168" t="s">
        <v>466</v>
      </c>
      <c r="AA284" s="168" t="s">
        <v>2103</v>
      </c>
      <c r="AB284" s="168" t="s">
        <v>2098</v>
      </c>
      <c r="AC284" s="170" t="s">
        <v>136</v>
      </c>
      <c r="AD284" s="160"/>
      <c r="AE284" s="116">
        <v>2000070711</v>
      </c>
      <c r="AF284" s="116"/>
      <c r="AG284" s="94"/>
    </row>
    <row r="285" spans="2:33" s="75" customFormat="1" x14ac:dyDescent="0.25">
      <c r="B285" s="73"/>
      <c r="C285" s="157" t="s">
        <v>2104</v>
      </c>
      <c r="D285" s="157" t="s">
        <v>2105</v>
      </c>
      <c r="E285" s="158"/>
      <c r="F285" s="157" t="s">
        <v>116</v>
      </c>
      <c r="G285" s="159"/>
      <c r="H285" s="159"/>
      <c r="I285" s="160" t="s">
        <v>2106</v>
      </c>
      <c r="J285" s="160" t="s">
        <v>2107</v>
      </c>
      <c r="K285" s="160" t="s">
        <v>2108</v>
      </c>
      <c r="L285" s="160" t="s">
        <v>2109</v>
      </c>
      <c r="M285" s="160">
        <v>8</v>
      </c>
      <c r="N285" s="159" t="s">
        <v>158</v>
      </c>
      <c r="O285" s="161"/>
      <c r="P285" s="119"/>
      <c r="Q285" s="162"/>
      <c r="R285" s="163"/>
      <c r="S285" s="164"/>
      <c r="T285" s="172"/>
      <c r="U285" s="161">
        <v>412</v>
      </c>
      <c r="V285" s="166">
        <v>687</v>
      </c>
      <c r="W285" s="167">
        <v>461</v>
      </c>
      <c r="X285" s="168" t="s">
        <v>206</v>
      </c>
      <c r="Y285" s="169" t="s">
        <v>300</v>
      </c>
      <c r="Z285" s="168" t="s">
        <v>106</v>
      </c>
      <c r="AA285" s="168" t="s">
        <v>2110</v>
      </c>
      <c r="AB285" s="168" t="s">
        <v>2111</v>
      </c>
      <c r="AC285" s="170" t="s">
        <v>3703</v>
      </c>
      <c r="AD285" s="160">
        <v>2000027138</v>
      </c>
      <c r="AE285" s="116">
        <v>2000027108</v>
      </c>
      <c r="AF285" s="116">
        <v>2000027148</v>
      </c>
      <c r="AG285" s="94"/>
    </row>
    <row r="286" spans="2:33" s="75" customFormat="1" x14ac:dyDescent="0.25">
      <c r="B286" s="73"/>
      <c r="C286" s="157" t="s">
        <v>2112</v>
      </c>
      <c r="D286" s="157" t="s">
        <v>2113</v>
      </c>
      <c r="E286" s="158"/>
      <c r="F286" s="157" t="s">
        <v>116</v>
      </c>
      <c r="G286" s="159"/>
      <c r="H286" s="159">
        <v>1</v>
      </c>
      <c r="I286" s="160" t="s">
        <v>2114</v>
      </c>
      <c r="J286" s="160" t="s">
        <v>2115</v>
      </c>
      <c r="K286" s="160" t="s">
        <v>2116</v>
      </c>
      <c r="L286" s="160"/>
      <c r="M286" s="160">
        <v>0</v>
      </c>
      <c r="N286" s="159"/>
      <c r="O286" s="161"/>
      <c r="P286" s="119"/>
      <c r="Q286" s="162"/>
      <c r="R286" s="163"/>
      <c r="S286" s="164"/>
      <c r="T286" s="172"/>
      <c r="U286" s="161"/>
      <c r="V286" s="166"/>
      <c r="W286" s="167"/>
      <c r="X286" s="168" t="s">
        <v>334</v>
      </c>
      <c r="Y286" s="169" t="s">
        <v>2117</v>
      </c>
      <c r="Z286" s="168" t="s">
        <v>218</v>
      </c>
      <c r="AA286" s="168" t="s">
        <v>2118</v>
      </c>
      <c r="AB286" s="168" t="s">
        <v>2119</v>
      </c>
      <c r="AC286" s="170" t="s">
        <v>3662</v>
      </c>
      <c r="AD286" s="160">
        <v>2000031888</v>
      </c>
      <c r="AE286" s="116">
        <v>2000031889</v>
      </c>
      <c r="AF286" s="116">
        <v>2000031887</v>
      </c>
      <c r="AG286" s="94"/>
    </row>
    <row r="287" spans="2:33" s="75" customFormat="1" ht="24" customHeight="1" x14ac:dyDescent="0.25">
      <c r="B287" s="73"/>
      <c r="C287" s="157" t="s">
        <v>2120</v>
      </c>
      <c r="D287" s="157" t="s">
        <v>2121</v>
      </c>
      <c r="E287" s="158"/>
      <c r="F287" s="157" t="s">
        <v>99</v>
      </c>
      <c r="G287" s="159"/>
      <c r="H287" s="159"/>
      <c r="I287" s="159" t="s">
        <v>2122</v>
      </c>
      <c r="J287" s="160" t="s">
        <v>2123</v>
      </c>
      <c r="K287" s="159" t="s">
        <v>2124</v>
      </c>
      <c r="L287" s="160" t="s">
        <v>166</v>
      </c>
      <c r="M287" s="160">
        <v>3</v>
      </c>
      <c r="N287" s="159" t="s">
        <v>131</v>
      </c>
      <c r="O287" s="161"/>
      <c r="P287" s="119"/>
      <c r="Q287" s="162"/>
      <c r="R287" s="163"/>
      <c r="S287" s="164"/>
      <c r="T287" s="172"/>
      <c r="U287" s="161"/>
      <c r="V287" s="166"/>
      <c r="W287" s="167"/>
      <c r="X287" s="168" t="s">
        <v>104</v>
      </c>
      <c r="Y287" s="169"/>
      <c r="Z287" s="168" t="s">
        <v>218</v>
      </c>
      <c r="AA287" s="169" t="s">
        <v>133</v>
      </c>
      <c r="AB287" s="168" t="s">
        <v>2125</v>
      </c>
      <c r="AC287" s="170" t="s">
        <v>3687</v>
      </c>
      <c r="AD287" s="159">
        <v>2000021714</v>
      </c>
      <c r="AE287" s="116">
        <v>2000021721</v>
      </c>
      <c r="AF287" s="107">
        <v>2000022711</v>
      </c>
      <c r="AG287" s="94"/>
    </row>
    <row r="288" spans="2:33" s="75" customFormat="1" x14ac:dyDescent="0.25">
      <c r="B288" s="73"/>
      <c r="C288" s="157" t="s">
        <v>2126</v>
      </c>
      <c r="D288" s="157" t="s">
        <v>2127</v>
      </c>
      <c r="E288" s="158"/>
      <c r="F288" s="157" t="s">
        <v>99</v>
      </c>
      <c r="G288" s="159"/>
      <c r="H288" s="159"/>
      <c r="I288" s="159" t="s">
        <v>2128</v>
      </c>
      <c r="J288" s="160" t="s">
        <v>2129</v>
      </c>
      <c r="K288" s="159" t="s">
        <v>2130</v>
      </c>
      <c r="L288" s="160" t="s">
        <v>2131</v>
      </c>
      <c r="M288" s="160">
        <v>1</v>
      </c>
      <c r="N288" s="159" t="s">
        <v>103</v>
      </c>
      <c r="O288" s="161"/>
      <c r="P288" s="119"/>
      <c r="Q288" s="162"/>
      <c r="R288" s="163"/>
      <c r="S288" s="164"/>
      <c r="T288" s="172"/>
      <c r="U288" s="161"/>
      <c r="V288" s="166"/>
      <c r="W288" s="167"/>
      <c r="X288" s="168" t="s">
        <v>104</v>
      </c>
      <c r="Y288" s="169" t="s">
        <v>105</v>
      </c>
      <c r="Z288" s="168" t="s">
        <v>466</v>
      </c>
      <c r="AA288" s="169" t="s">
        <v>2132</v>
      </c>
      <c r="AB288" s="168" t="s">
        <v>2133</v>
      </c>
      <c r="AC288" s="170" t="s">
        <v>3665</v>
      </c>
      <c r="AD288" s="159">
        <v>2000019414</v>
      </c>
      <c r="AE288" s="116">
        <v>2000020731</v>
      </c>
      <c r="AF288" s="107">
        <v>2000022712</v>
      </c>
      <c r="AG288" s="94"/>
    </row>
    <row r="289" spans="2:33" s="75" customFormat="1" x14ac:dyDescent="0.25">
      <c r="B289" s="73"/>
      <c r="C289" s="157" t="s">
        <v>2134</v>
      </c>
      <c r="D289" s="157" t="s">
        <v>2135</v>
      </c>
      <c r="E289" s="158"/>
      <c r="F289" s="157" t="s">
        <v>116</v>
      </c>
      <c r="G289" s="159"/>
      <c r="H289" s="159"/>
      <c r="I289" s="160" t="s">
        <v>2136</v>
      </c>
      <c r="J289" s="160" t="s">
        <v>2137</v>
      </c>
      <c r="K289" s="160" t="s">
        <v>2138</v>
      </c>
      <c r="L289" s="160" t="s">
        <v>2139</v>
      </c>
      <c r="M289" s="160">
        <v>1</v>
      </c>
      <c r="N289" s="159" t="s">
        <v>103</v>
      </c>
      <c r="O289" s="161"/>
      <c r="P289" s="119"/>
      <c r="Q289" s="162"/>
      <c r="R289" s="163"/>
      <c r="S289" s="164"/>
      <c r="T289" s="172"/>
      <c r="U289" s="161">
        <v>1001</v>
      </c>
      <c r="V289" s="166">
        <v>1856</v>
      </c>
      <c r="W289" s="167">
        <v>1118</v>
      </c>
      <c r="X289" s="168" t="s">
        <v>206</v>
      </c>
      <c r="Y289" s="169" t="s">
        <v>187</v>
      </c>
      <c r="Z289" s="168" t="s">
        <v>1390</v>
      </c>
      <c r="AA289" s="168" t="s">
        <v>2140</v>
      </c>
      <c r="AB289" s="168" t="s">
        <v>2141</v>
      </c>
      <c r="AC289" s="170" t="s">
        <v>3655</v>
      </c>
      <c r="AD289" s="160">
        <v>2000003757</v>
      </c>
      <c r="AE289" s="116">
        <v>2000020592</v>
      </c>
      <c r="AF289" s="116">
        <v>2000022713</v>
      </c>
      <c r="AG289" s="94"/>
    </row>
    <row r="290" spans="2:33" s="75" customFormat="1" x14ac:dyDescent="0.25">
      <c r="B290" s="73"/>
      <c r="C290" s="157" t="s">
        <v>32</v>
      </c>
      <c r="D290" s="157" t="s">
        <v>31</v>
      </c>
      <c r="E290" s="157" t="s">
        <v>515</v>
      </c>
      <c r="F290" s="157" t="s">
        <v>116</v>
      </c>
      <c r="G290" s="159"/>
      <c r="H290" s="159"/>
      <c r="I290" s="160" t="s">
        <v>2142</v>
      </c>
      <c r="J290" s="160" t="s">
        <v>2143</v>
      </c>
      <c r="K290" s="160"/>
      <c r="L290" s="160" t="s">
        <v>2144</v>
      </c>
      <c r="M290" s="160">
        <v>1</v>
      </c>
      <c r="N290" s="159" t="s">
        <v>103</v>
      </c>
      <c r="O290" s="161"/>
      <c r="P290" s="119"/>
      <c r="Q290" s="162"/>
      <c r="R290" s="163"/>
      <c r="S290" s="164"/>
      <c r="T290" s="172"/>
      <c r="U290" s="161"/>
      <c r="V290" s="166"/>
      <c r="W290" s="167"/>
      <c r="X290" s="168" t="s">
        <v>206</v>
      </c>
      <c r="Y290" s="169" t="s">
        <v>519</v>
      </c>
      <c r="Z290" s="168" t="s">
        <v>385</v>
      </c>
      <c r="AA290" s="168" t="s">
        <v>2145</v>
      </c>
      <c r="AB290" s="168" t="s">
        <v>2146</v>
      </c>
      <c r="AC290" s="170" t="s">
        <v>3672</v>
      </c>
      <c r="AD290" s="160">
        <v>2000029347</v>
      </c>
      <c r="AE290" s="116">
        <v>2000029348</v>
      </c>
      <c r="AF290" s="116"/>
      <c r="AG290" s="94"/>
    </row>
    <row r="291" spans="2:33" s="75" customFormat="1" x14ac:dyDescent="0.25">
      <c r="B291" s="73"/>
      <c r="C291" s="157" t="s">
        <v>2147</v>
      </c>
      <c r="D291" s="157" t="s">
        <v>2148</v>
      </c>
      <c r="E291" s="158"/>
      <c r="F291" s="157" t="s">
        <v>99</v>
      </c>
      <c r="G291" s="159"/>
      <c r="H291" s="159"/>
      <c r="I291" s="160" t="s">
        <v>2149</v>
      </c>
      <c r="J291" s="160" t="s">
        <v>2150</v>
      </c>
      <c r="K291" s="160" t="s">
        <v>2151</v>
      </c>
      <c r="L291" s="160" t="s">
        <v>1545</v>
      </c>
      <c r="M291" s="160">
        <v>4</v>
      </c>
      <c r="N291" s="159" t="s">
        <v>112</v>
      </c>
      <c r="O291" s="161"/>
      <c r="P291" s="119"/>
      <c r="Q291" s="162"/>
      <c r="R291" s="163"/>
      <c r="S291" s="164"/>
      <c r="T291" s="172"/>
      <c r="U291" s="161"/>
      <c r="V291" s="166"/>
      <c r="W291" s="167"/>
      <c r="X291" s="168" t="s">
        <v>104</v>
      </c>
      <c r="Y291" s="169"/>
      <c r="Z291" s="168" t="s">
        <v>952</v>
      </c>
      <c r="AA291" s="168" t="s">
        <v>265</v>
      </c>
      <c r="AB291" s="168" t="s">
        <v>2152</v>
      </c>
      <c r="AC291" s="170" t="s">
        <v>3687</v>
      </c>
      <c r="AD291" s="160">
        <v>2000015870</v>
      </c>
      <c r="AE291" s="116">
        <v>2000019933</v>
      </c>
      <c r="AF291" s="116">
        <v>2000022714</v>
      </c>
      <c r="AG291" s="94"/>
    </row>
    <row r="292" spans="2:33" s="75" customFormat="1" x14ac:dyDescent="0.25">
      <c r="B292" s="73"/>
      <c r="C292" s="157" t="s">
        <v>2153</v>
      </c>
      <c r="D292" s="157" t="s">
        <v>2154</v>
      </c>
      <c r="E292" s="158"/>
      <c r="F292" s="157" t="s">
        <v>99</v>
      </c>
      <c r="G292" s="159"/>
      <c r="H292" s="159"/>
      <c r="I292" s="160" t="s">
        <v>2155</v>
      </c>
      <c r="J292" s="160" t="s">
        <v>2156</v>
      </c>
      <c r="K292" s="160"/>
      <c r="L292" s="160" t="s">
        <v>2157</v>
      </c>
      <c r="M292" s="160">
        <v>2</v>
      </c>
      <c r="N292" s="159" t="s">
        <v>149</v>
      </c>
      <c r="O292" s="161"/>
      <c r="P292" s="119"/>
      <c r="Q292" s="162"/>
      <c r="R292" s="163"/>
      <c r="S292" s="164"/>
      <c r="T292" s="172"/>
      <c r="U292" s="161"/>
      <c r="V292" s="166"/>
      <c r="W292" s="167"/>
      <c r="X292" s="168" t="s">
        <v>104</v>
      </c>
      <c r="Y292" s="169" t="s">
        <v>436</v>
      </c>
      <c r="Z292" s="168" t="s">
        <v>952</v>
      </c>
      <c r="AA292" s="168" t="s">
        <v>114</v>
      </c>
      <c r="AB292" s="168" t="s">
        <v>2158</v>
      </c>
      <c r="AC292" s="170" t="s">
        <v>3653</v>
      </c>
      <c r="AD292" s="160">
        <v>2000068098</v>
      </c>
      <c r="AE292" s="116">
        <v>2000068093</v>
      </c>
      <c r="AF292" s="116"/>
      <c r="AG292" s="94"/>
    </row>
    <row r="293" spans="2:33" s="75" customFormat="1" x14ac:dyDescent="0.25">
      <c r="B293" s="73"/>
      <c r="C293" s="157" t="s">
        <v>2159</v>
      </c>
      <c r="D293" s="157" t="s">
        <v>2160</v>
      </c>
      <c r="E293" s="158"/>
      <c r="F293" s="157" t="s">
        <v>99</v>
      </c>
      <c r="G293" s="159"/>
      <c r="H293" s="159"/>
      <c r="I293" s="160"/>
      <c r="J293" s="160" t="s">
        <v>2161</v>
      </c>
      <c r="K293" s="160"/>
      <c r="L293" s="160" t="s">
        <v>1622</v>
      </c>
      <c r="M293" s="160">
        <v>1</v>
      </c>
      <c r="N293" s="159" t="s">
        <v>103</v>
      </c>
      <c r="O293" s="161"/>
      <c r="P293" s="119"/>
      <c r="Q293" s="162"/>
      <c r="R293" s="163"/>
      <c r="S293" s="164"/>
      <c r="T293" s="172"/>
      <c r="U293" s="161"/>
      <c r="V293" s="166"/>
      <c r="W293" s="167"/>
      <c r="X293" s="168" t="s">
        <v>104</v>
      </c>
      <c r="Y293" s="169" t="s">
        <v>105</v>
      </c>
      <c r="Z293" s="168" t="s">
        <v>466</v>
      </c>
      <c r="AA293" s="168" t="s">
        <v>114</v>
      </c>
      <c r="AB293" s="168" t="s">
        <v>2162</v>
      </c>
      <c r="AC293" s="170" t="s">
        <v>3749</v>
      </c>
      <c r="AD293" s="160"/>
      <c r="AE293" s="116">
        <v>2000038289</v>
      </c>
      <c r="AF293" s="116"/>
      <c r="AG293" s="94"/>
    </row>
    <row r="294" spans="2:33" s="75" customFormat="1" ht="13.9" customHeight="1" x14ac:dyDescent="0.25">
      <c r="B294" s="73"/>
      <c r="C294" s="157" t="s">
        <v>2163</v>
      </c>
      <c r="D294" s="157" t="s">
        <v>2164</v>
      </c>
      <c r="E294" s="158"/>
      <c r="F294" s="157" t="s">
        <v>116</v>
      </c>
      <c r="G294" s="159"/>
      <c r="H294" s="159"/>
      <c r="I294" s="159" t="s">
        <v>2165</v>
      </c>
      <c r="J294" s="160" t="s">
        <v>2166</v>
      </c>
      <c r="K294" s="159" t="s">
        <v>2167</v>
      </c>
      <c r="L294" s="160" t="s">
        <v>2168</v>
      </c>
      <c r="M294" s="160">
        <v>13</v>
      </c>
      <c r="N294" s="159" t="s">
        <v>2169</v>
      </c>
      <c r="O294" s="161"/>
      <c r="P294" s="119"/>
      <c r="Q294" s="162"/>
      <c r="R294" s="163">
        <v>1043</v>
      </c>
      <c r="S294" s="164">
        <v>2077</v>
      </c>
      <c r="T294" s="171"/>
      <c r="U294" s="161">
        <v>593</v>
      </c>
      <c r="V294" s="166">
        <v>1170</v>
      </c>
      <c r="W294" s="167">
        <v>662</v>
      </c>
      <c r="X294" s="168" t="s">
        <v>206</v>
      </c>
      <c r="Y294" s="169" t="s">
        <v>300</v>
      </c>
      <c r="Z294" s="168" t="s">
        <v>541</v>
      </c>
      <c r="AA294" s="169" t="s">
        <v>2170</v>
      </c>
      <c r="AB294" s="168" t="s">
        <v>2171</v>
      </c>
      <c r="AC294" s="170" t="s">
        <v>3690</v>
      </c>
      <c r="AD294" s="159">
        <v>2000003886</v>
      </c>
      <c r="AE294" s="116">
        <v>2000022318</v>
      </c>
      <c r="AF294" s="107">
        <v>2000022716</v>
      </c>
      <c r="AG294" s="94"/>
    </row>
    <row r="295" spans="2:33" s="75" customFormat="1" x14ac:dyDescent="0.25">
      <c r="B295" s="73"/>
      <c r="C295" s="157" t="s">
        <v>2172</v>
      </c>
      <c r="D295" s="157" t="s">
        <v>2173</v>
      </c>
      <c r="E295" s="157" t="s">
        <v>2174</v>
      </c>
      <c r="F295" s="157" t="s">
        <v>212</v>
      </c>
      <c r="G295" s="159"/>
      <c r="H295" s="159"/>
      <c r="I295" s="160" t="s">
        <v>2175</v>
      </c>
      <c r="J295" s="160" t="s">
        <v>2176</v>
      </c>
      <c r="K295" s="159" t="s">
        <v>2177</v>
      </c>
      <c r="L295" s="160" t="s">
        <v>1056</v>
      </c>
      <c r="M295" s="160">
        <v>3</v>
      </c>
      <c r="N295" s="159" t="s">
        <v>131</v>
      </c>
      <c r="O295" s="161"/>
      <c r="P295" s="119"/>
      <c r="Q295" s="162"/>
      <c r="R295" s="163"/>
      <c r="S295" s="164"/>
      <c r="T295" s="172"/>
      <c r="U295" s="161"/>
      <c r="V295" s="166"/>
      <c r="W295" s="167"/>
      <c r="X295" s="168" t="s">
        <v>217</v>
      </c>
      <c r="Y295" s="169"/>
      <c r="Z295" s="168" t="s">
        <v>167</v>
      </c>
      <c r="AA295" s="168" t="s">
        <v>2178</v>
      </c>
      <c r="AB295" s="168" t="s">
        <v>2179</v>
      </c>
      <c r="AC295" s="170" t="s">
        <v>3658</v>
      </c>
      <c r="AD295" s="159">
        <v>2000041309</v>
      </c>
      <c r="AE295" s="116">
        <v>2000041310</v>
      </c>
      <c r="AF295" s="107">
        <v>2000041308</v>
      </c>
      <c r="AG295" s="94"/>
    </row>
    <row r="296" spans="2:33" s="75" customFormat="1" ht="13.9" customHeight="1" x14ac:dyDescent="0.25">
      <c r="B296" s="73"/>
      <c r="C296" s="157" t="s">
        <v>2180</v>
      </c>
      <c r="D296" s="157" t="s">
        <v>2181</v>
      </c>
      <c r="E296" s="158" t="s">
        <v>2182</v>
      </c>
      <c r="F296" s="157" t="s">
        <v>136</v>
      </c>
      <c r="G296" s="159"/>
      <c r="H296" s="159"/>
      <c r="I296" s="160"/>
      <c r="J296" s="160" t="s">
        <v>2183</v>
      </c>
      <c r="K296" s="160"/>
      <c r="L296" s="160" t="s">
        <v>1056</v>
      </c>
      <c r="M296" s="160">
        <v>3</v>
      </c>
      <c r="N296" s="159" t="s">
        <v>131</v>
      </c>
      <c r="O296" s="161"/>
      <c r="P296" s="119"/>
      <c r="Q296" s="162"/>
      <c r="R296" s="163"/>
      <c r="S296" s="164"/>
      <c r="T296" s="171"/>
      <c r="U296" s="161">
        <v>118</v>
      </c>
      <c r="V296" s="166">
        <v>187</v>
      </c>
      <c r="W296" s="167">
        <v>131</v>
      </c>
      <c r="X296" s="168" t="s">
        <v>225</v>
      </c>
      <c r="Y296" s="169"/>
      <c r="Z296" s="168" t="s">
        <v>167</v>
      </c>
      <c r="AA296" s="168" t="s">
        <v>2184</v>
      </c>
      <c r="AB296" s="168" t="s">
        <v>2179</v>
      </c>
      <c r="AC296" s="170" t="s">
        <v>136</v>
      </c>
      <c r="AD296" s="160"/>
      <c r="AE296" s="116">
        <v>2000073282</v>
      </c>
      <c r="AF296" s="116"/>
      <c r="AG296" s="94"/>
    </row>
    <row r="297" spans="2:33" s="75" customFormat="1" x14ac:dyDescent="0.25">
      <c r="B297" s="73"/>
      <c r="C297" s="157" t="s">
        <v>2185</v>
      </c>
      <c r="D297" s="157" t="s">
        <v>2186</v>
      </c>
      <c r="E297" s="158"/>
      <c r="F297" s="157" t="s">
        <v>116</v>
      </c>
      <c r="G297" s="159"/>
      <c r="H297" s="159"/>
      <c r="I297" s="160" t="s">
        <v>2187</v>
      </c>
      <c r="J297" s="160" t="s">
        <v>2188</v>
      </c>
      <c r="K297" s="160" t="s">
        <v>2189</v>
      </c>
      <c r="L297" s="160" t="s">
        <v>685</v>
      </c>
      <c r="M297" s="160">
        <v>6</v>
      </c>
      <c r="N297" s="159" t="s">
        <v>2190</v>
      </c>
      <c r="O297" s="161">
        <v>1096</v>
      </c>
      <c r="P297" s="119">
        <v>1867</v>
      </c>
      <c r="Q297" s="162"/>
      <c r="R297" s="163">
        <v>990</v>
      </c>
      <c r="S297" s="164">
        <v>1688</v>
      </c>
      <c r="T297" s="172"/>
      <c r="U297" s="161">
        <v>573</v>
      </c>
      <c r="V297" s="166">
        <v>976</v>
      </c>
      <c r="W297" s="167">
        <v>640</v>
      </c>
      <c r="X297" s="168" t="s">
        <v>121</v>
      </c>
      <c r="Y297" s="169" t="s">
        <v>2191</v>
      </c>
      <c r="Z297" s="168" t="s">
        <v>167</v>
      </c>
      <c r="AA297" s="168" t="s">
        <v>2192</v>
      </c>
      <c r="AB297" s="168" t="s">
        <v>2193</v>
      </c>
      <c r="AC297" s="170" t="s">
        <v>3653</v>
      </c>
      <c r="AD297" s="160">
        <v>2000061998</v>
      </c>
      <c r="AE297" s="116">
        <v>2000061999</v>
      </c>
      <c r="AF297" s="116">
        <v>2000061996</v>
      </c>
      <c r="AG297" s="94"/>
    </row>
    <row r="298" spans="2:33" s="75" customFormat="1" x14ac:dyDescent="0.25">
      <c r="B298" s="73"/>
      <c r="C298" s="157" t="s">
        <v>2194</v>
      </c>
      <c r="D298" s="157" t="s">
        <v>2195</v>
      </c>
      <c r="E298" s="158"/>
      <c r="F298" s="157" t="s">
        <v>116</v>
      </c>
      <c r="G298" s="159"/>
      <c r="H298" s="159"/>
      <c r="I298" s="160" t="s">
        <v>2196</v>
      </c>
      <c r="J298" s="160" t="s">
        <v>2197</v>
      </c>
      <c r="K298" s="160" t="s">
        <v>2198</v>
      </c>
      <c r="L298" s="160" t="s">
        <v>2199</v>
      </c>
      <c r="M298" s="160">
        <v>6</v>
      </c>
      <c r="N298" s="159" t="s">
        <v>409</v>
      </c>
      <c r="O298" s="161">
        <v>689</v>
      </c>
      <c r="P298" s="119">
        <v>1219</v>
      </c>
      <c r="Q298" s="162"/>
      <c r="R298" s="163">
        <v>659</v>
      </c>
      <c r="S298" s="164">
        <v>1145</v>
      </c>
      <c r="T298" s="172"/>
      <c r="U298" s="161">
        <v>483</v>
      </c>
      <c r="V298" s="166">
        <v>863</v>
      </c>
      <c r="W298" s="167">
        <v>543</v>
      </c>
      <c r="X298" s="168" t="s">
        <v>1110</v>
      </c>
      <c r="Y298" s="169" t="s">
        <v>300</v>
      </c>
      <c r="Z298" s="168" t="s">
        <v>427</v>
      </c>
      <c r="AA298" s="168" t="s">
        <v>1841</v>
      </c>
      <c r="AB298" s="168" t="s">
        <v>2200</v>
      </c>
      <c r="AC298" s="170" t="s">
        <v>3690</v>
      </c>
      <c r="AD298" s="160">
        <v>2000020524</v>
      </c>
      <c r="AE298" s="116">
        <v>2000020791</v>
      </c>
      <c r="AF298" s="116">
        <v>2000022717</v>
      </c>
      <c r="AG298" s="94"/>
    </row>
    <row r="299" spans="2:33" s="75" customFormat="1" x14ac:dyDescent="0.25">
      <c r="B299" s="73"/>
      <c r="C299" s="157" t="s">
        <v>2201</v>
      </c>
      <c r="D299" s="157" t="s">
        <v>2202</v>
      </c>
      <c r="E299" s="158"/>
      <c r="F299" s="157" t="s">
        <v>99</v>
      </c>
      <c r="G299" s="159"/>
      <c r="H299" s="159"/>
      <c r="I299" s="160" t="s">
        <v>2203</v>
      </c>
      <c r="J299" s="160" t="s">
        <v>2204</v>
      </c>
      <c r="K299" s="159"/>
      <c r="L299" s="160" t="s">
        <v>750</v>
      </c>
      <c r="M299" s="160">
        <v>6</v>
      </c>
      <c r="N299" s="159" t="s">
        <v>409</v>
      </c>
      <c r="O299" s="161"/>
      <c r="P299" s="119"/>
      <c r="Q299" s="162"/>
      <c r="R299" s="163"/>
      <c r="S299" s="164"/>
      <c r="T299" s="172"/>
      <c r="U299" s="161"/>
      <c r="V299" s="166"/>
      <c r="W299" s="167"/>
      <c r="X299" s="168" t="s">
        <v>104</v>
      </c>
      <c r="Y299" s="169"/>
      <c r="Z299" s="168" t="s">
        <v>132</v>
      </c>
      <c r="AA299" s="168" t="s">
        <v>2205</v>
      </c>
      <c r="AB299" s="168" t="s">
        <v>2206</v>
      </c>
      <c r="AC299" s="170" t="s">
        <v>3689</v>
      </c>
      <c r="AD299" s="160"/>
      <c r="AE299" s="116">
        <v>2000038671</v>
      </c>
      <c r="AF299" s="107"/>
      <c r="AG299" s="94"/>
    </row>
    <row r="300" spans="2:33" s="75" customFormat="1" x14ac:dyDescent="0.25">
      <c r="B300" s="73"/>
      <c r="C300" s="157" t="s">
        <v>2207</v>
      </c>
      <c r="D300" s="157" t="s">
        <v>2208</v>
      </c>
      <c r="E300" s="158"/>
      <c r="F300" s="157" t="s">
        <v>99</v>
      </c>
      <c r="G300" s="159"/>
      <c r="H300" s="159"/>
      <c r="I300" s="160"/>
      <c r="J300" s="160" t="s">
        <v>2209</v>
      </c>
      <c r="K300" s="160"/>
      <c r="L300" s="160" t="s">
        <v>2210</v>
      </c>
      <c r="M300" s="160">
        <v>1</v>
      </c>
      <c r="N300" s="159" t="s">
        <v>103</v>
      </c>
      <c r="O300" s="161"/>
      <c r="P300" s="119"/>
      <c r="Q300" s="162"/>
      <c r="R300" s="163"/>
      <c r="S300" s="164"/>
      <c r="T300" s="172"/>
      <c r="U300" s="161"/>
      <c r="V300" s="166"/>
      <c r="W300" s="167"/>
      <c r="X300" s="168" t="s">
        <v>317</v>
      </c>
      <c r="Y300" s="169"/>
      <c r="Z300" s="168" t="s">
        <v>793</v>
      </c>
      <c r="AA300" s="168" t="s">
        <v>1646</v>
      </c>
      <c r="AB300" s="168" t="s">
        <v>2211</v>
      </c>
      <c r="AC300" s="170" t="s">
        <v>3656</v>
      </c>
      <c r="AD300" s="160"/>
      <c r="AE300" s="116">
        <v>2000035026</v>
      </c>
      <c r="AF300" s="116"/>
      <c r="AG300" s="94"/>
    </row>
    <row r="301" spans="2:33" s="75" customFormat="1" x14ac:dyDescent="0.25">
      <c r="B301" s="73"/>
      <c r="C301" s="157" t="s">
        <v>2212</v>
      </c>
      <c r="D301" s="157" t="s">
        <v>2213</v>
      </c>
      <c r="E301" s="158"/>
      <c r="F301" s="157" t="s">
        <v>99</v>
      </c>
      <c r="G301" s="159"/>
      <c r="H301" s="159"/>
      <c r="I301" s="160"/>
      <c r="J301" s="160" t="s">
        <v>2214</v>
      </c>
      <c r="K301" s="160"/>
      <c r="L301" s="160" t="s">
        <v>904</v>
      </c>
      <c r="M301" s="160">
        <v>1</v>
      </c>
      <c r="N301" s="159" t="s">
        <v>103</v>
      </c>
      <c r="O301" s="161"/>
      <c r="P301" s="119"/>
      <c r="Q301" s="162"/>
      <c r="R301" s="163"/>
      <c r="S301" s="164"/>
      <c r="T301" s="172"/>
      <c r="U301" s="161"/>
      <c r="V301" s="166"/>
      <c r="W301" s="167"/>
      <c r="X301" s="168" t="s">
        <v>317</v>
      </c>
      <c r="Y301" s="169"/>
      <c r="Z301" s="168" t="s">
        <v>427</v>
      </c>
      <c r="AA301" s="168" t="s">
        <v>905</v>
      </c>
      <c r="AB301" s="168" t="s">
        <v>2215</v>
      </c>
      <c r="AC301" s="170" t="s">
        <v>3749</v>
      </c>
      <c r="AD301" s="160"/>
      <c r="AE301" s="116">
        <v>2000073331</v>
      </c>
      <c r="AF301" s="116"/>
      <c r="AG301" s="94"/>
    </row>
    <row r="302" spans="2:33" s="75" customFormat="1" x14ac:dyDescent="0.25">
      <c r="B302" s="73"/>
      <c r="C302" s="157" t="s">
        <v>2216</v>
      </c>
      <c r="D302" s="157" t="s">
        <v>2217</v>
      </c>
      <c r="E302" s="158"/>
      <c r="F302" s="157" t="s">
        <v>99</v>
      </c>
      <c r="G302" s="159"/>
      <c r="H302" s="159"/>
      <c r="I302" s="160" t="s">
        <v>2218</v>
      </c>
      <c r="J302" s="160" t="s">
        <v>2219</v>
      </c>
      <c r="K302" s="160"/>
      <c r="L302" s="160" t="s">
        <v>518</v>
      </c>
      <c r="M302" s="160">
        <v>1</v>
      </c>
      <c r="N302" s="159" t="s">
        <v>103</v>
      </c>
      <c r="O302" s="161"/>
      <c r="P302" s="119"/>
      <c r="Q302" s="162"/>
      <c r="R302" s="163"/>
      <c r="S302" s="164"/>
      <c r="T302" s="172"/>
      <c r="U302" s="161"/>
      <c r="V302" s="166"/>
      <c r="W302" s="167"/>
      <c r="X302" s="168" t="s">
        <v>317</v>
      </c>
      <c r="Y302" s="169"/>
      <c r="Z302" s="168" t="s">
        <v>410</v>
      </c>
      <c r="AA302" s="168" t="s">
        <v>2220</v>
      </c>
      <c r="AB302" s="168" t="s">
        <v>2221</v>
      </c>
      <c r="AC302" s="170" t="s">
        <v>3689</v>
      </c>
      <c r="AD302" s="160">
        <v>2000047790</v>
      </c>
      <c r="AE302" s="116">
        <v>2000047789</v>
      </c>
      <c r="AF302" s="116"/>
      <c r="AG302" s="94"/>
    </row>
    <row r="303" spans="2:33" s="75" customFormat="1" x14ac:dyDescent="0.25">
      <c r="B303" s="73"/>
      <c r="C303" s="157" t="s">
        <v>2222</v>
      </c>
      <c r="D303" s="157" t="s">
        <v>2223</v>
      </c>
      <c r="E303" s="158"/>
      <c r="F303" s="157" t="s">
        <v>99</v>
      </c>
      <c r="G303" s="159"/>
      <c r="H303" s="159"/>
      <c r="I303" s="159" t="s">
        <v>2224</v>
      </c>
      <c r="J303" s="160" t="s">
        <v>2225</v>
      </c>
      <c r="K303" s="159" t="s">
        <v>2226</v>
      </c>
      <c r="L303" s="160" t="s">
        <v>2227</v>
      </c>
      <c r="M303" s="160">
        <v>1</v>
      </c>
      <c r="N303" s="159" t="s">
        <v>103</v>
      </c>
      <c r="O303" s="161"/>
      <c r="P303" s="119"/>
      <c r="Q303" s="162"/>
      <c r="R303" s="163"/>
      <c r="S303" s="164"/>
      <c r="T303" s="172"/>
      <c r="U303" s="161"/>
      <c r="V303" s="166"/>
      <c r="W303" s="167"/>
      <c r="X303" s="168" t="s">
        <v>104</v>
      </c>
      <c r="Y303" s="169"/>
      <c r="Z303" s="168" t="s">
        <v>106</v>
      </c>
      <c r="AA303" s="168" t="s">
        <v>1344</v>
      </c>
      <c r="AB303" s="168" t="s">
        <v>2228</v>
      </c>
      <c r="AC303" s="170" t="s">
        <v>3667</v>
      </c>
      <c r="AD303" s="159">
        <v>2000022076</v>
      </c>
      <c r="AE303" s="116">
        <v>2000022085</v>
      </c>
      <c r="AF303" s="107">
        <v>2000022718</v>
      </c>
      <c r="AG303" s="94"/>
    </row>
    <row r="304" spans="2:33" s="75" customFormat="1" x14ac:dyDescent="0.25">
      <c r="B304" s="73"/>
      <c r="C304" s="157" t="s">
        <v>2229</v>
      </c>
      <c r="D304" s="157" t="s">
        <v>2230</v>
      </c>
      <c r="E304" s="158"/>
      <c r="F304" s="157" t="s">
        <v>116</v>
      </c>
      <c r="G304" s="159"/>
      <c r="H304" s="159"/>
      <c r="I304" s="160" t="s">
        <v>2231</v>
      </c>
      <c r="J304" s="160" t="s">
        <v>2232</v>
      </c>
      <c r="K304" s="160" t="s">
        <v>2233</v>
      </c>
      <c r="L304" s="160" t="s">
        <v>2234</v>
      </c>
      <c r="M304" s="160">
        <v>12</v>
      </c>
      <c r="N304" s="159" t="s">
        <v>2235</v>
      </c>
      <c r="O304" s="161"/>
      <c r="P304" s="119"/>
      <c r="Q304" s="162"/>
      <c r="R304" s="163"/>
      <c r="S304" s="164"/>
      <c r="T304" s="172"/>
      <c r="U304" s="161">
        <v>395</v>
      </c>
      <c r="V304" s="166">
        <v>593</v>
      </c>
      <c r="W304" s="167">
        <v>540</v>
      </c>
      <c r="X304" s="168" t="s">
        <v>121</v>
      </c>
      <c r="Y304" s="169" t="s">
        <v>300</v>
      </c>
      <c r="Z304" s="168" t="s">
        <v>410</v>
      </c>
      <c r="AA304" s="168" t="s">
        <v>2236</v>
      </c>
      <c r="AB304" s="168" t="s">
        <v>2237</v>
      </c>
      <c r="AC304" s="170" t="s">
        <v>3653</v>
      </c>
      <c r="AD304" s="160">
        <v>2000044516</v>
      </c>
      <c r="AE304" s="116">
        <v>2000044517</v>
      </c>
      <c r="AF304" s="116">
        <v>2000044515</v>
      </c>
      <c r="AG304" s="94"/>
    </row>
    <row r="305" spans="2:33" s="75" customFormat="1" x14ac:dyDescent="0.25">
      <c r="B305" s="73"/>
      <c r="C305" s="157" t="s">
        <v>2238</v>
      </c>
      <c r="D305" s="157" t="s">
        <v>2239</v>
      </c>
      <c r="E305" s="158"/>
      <c r="F305" s="157" t="s">
        <v>116</v>
      </c>
      <c r="G305" s="159"/>
      <c r="H305" s="159"/>
      <c r="I305" s="160" t="s">
        <v>2240</v>
      </c>
      <c r="J305" s="160" t="s">
        <v>2241</v>
      </c>
      <c r="K305" s="160" t="s">
        <v>2242</v>
      </c>
      <c r="L305" s="160" t="s">
        <v>2243</v>
      </c>
      <c r="M305" s="160">
        <v>4</v>
      </c>
      <c r="N305" s="159" t="s">
        <v>112</v>
      </c>
      <c r="O305" s="161"/>
      <c r="P305" s="119"/>
      <c r="Q305" s="162"/>
      <c r="R305" s="163"/>
      <c r="S305" s="164"/>
      <c r="T305" s="172"/>
      <c r="U305" s="161">
        <v>121</v>
      </c>
      <c r="V305" s="166">
        <v>208</v>
      </c>
      <c r="W305" s="167">
        <v>136</v>
      </c>
      <c r="X305" s="168" t="s">
        <v>206</v>
      </c>
      <c r="Y305" s="169" t="s">
        <v>300</v>
      </c>
      <c r="Z305" s="168" t="s">
        <v>218</v>
      </c>
      <c r="AA305" s="168" t="s">
        <v>2244</v>
      </c>
      <c r="AB305" s="168" t="s">
        <v>2245</v>
      </c>
      <c r="AC305" s="170" t="s">
        <v>3672</v>
      </c>
      <c r="AD305" s="160">
        <v>2000027223</v>
      </c>
      <c r="AE305" s="116">
        <v>2000027224</v>
      </c>
      <c r="AF305" s="116">
        <v>2000027225</v>
      </c>
      <c r="AG305" s="94"/>
    </row>
    <row r="306" spans="2:33" s="75" customFormat="1" x14ac:dyDescent="0.25">
      <c r="B306" s="73"/>
      <c r="C306" s="157" t="s">
        <v>2246</v>
      </c>
      <c r="D306" s="157" t="s">
        <v>2247</v>
      </c>
      <c r="E306" s="158" t="s">
        <v>471</v>
      </c>
      <c r="F306" s="157" t="s">
        <v>116</v>
      </c>
      <c r="G306" s="159"/>
      <c r="H306" s="159"/>
      <c r="I306" s="160" t="s">
        <v>2248</v>
      </c>
      <c r="J306" s="160" t="s">
        <v>2249</v>
      </c>
      <c r="K306" s="160" t="s">
        <v>2250</v>
      </c>
      <c r="L306" s="160" t="s">
        <v>2251</v>
      </c>
      <c r="M306" s="160">
        <v>4</v>
      </c>
      <c r="N306" s="159" t="s">
        <v>112</v>
      </c>
      <c r="O306" s="161"/>
      <c r="P306" s="119"/>
      <c r="Q306" s="162"/>
      <c r="R306" s="163"/>
      <c r="S306" s="164"/>
      <c r="T306" s="172"/>
      <c r="U306" s="161">
        <v>347</v>
      </c>
      <c r="V306" s="166">
        <v>537</v>
      </c>
      <c r="W306" s="167">
        <v>388</v>
      </c>
      <c r="X306" s="168" t="s">
        <v>206</v>
      </c>
      <c r="Y306" s="169" t="s">
        <v>476</v>
      </c>
      <c r="Z306" s="168" t="s">
        <v>427</v>
      </c>
      <c r="AA306" s="168" t="s">
        <v>2252</v>
      </c>
      <c r="AB306" s="168" t="s">
        <v>2253</v>
      </c>
      <c r="AC306" s="170" t="s">
        <v>3669</v>
      </c>
      <c r="AD306" s="160">
        <v>2000047573</v>
      </c>
      <c r="AE306" s="116">
        <v>2000047574</v>
      </c>
      <c r="AF306" s="116">
        <v>2000047572</v>
      </c>
      <c r="AG306" s="94"/>
    </row>
    <row r="307" spans="2:33" s="75" customFormat="1" x14ac:dyDescent="0.25">
      <c r="B307" s="73"/>
      <c r="C307" s="157" t="s">
        <v>2254</v>
      </c>
      <c r="D307" s="157" t="s">
        <v>2255</v>
      </c>
      <c r="E307" s="158"/>
      <c r="F307" s="157" t="s">
        <v>99</v>
      </c>
      <c r="G307" s="159"/>
      <c r="H307" s="159"/>
      <c r="I307" s="160" t="s">
        <v>2256</v>
      </c>
      <c r="J307" s="160" t="s">
        <v>2257</v>
      </c>
      <c r="K307" s="160" t="s">
        <v>2258</v>
      </c>
      <c r="L307" s="160" t="s">
        <v>883</v>
      </c>
      <c r="M307" s="160">
        <v>1</v>
      </c>
      <c r="N307" s="159" t="s">
        <v>103</v>
      </c>
      <c r="O307" s="161"/>
      <c r="P307" s="119"/>
      <c r="Q307" s="162"/>
      <c r="R307" s="163"/>
      <c r="S307" s="164"/>
      <c r="T307" s="172"/>
      <c r="U307" s="161"/>
      <c r="V307" s="166"/>
      <c r="W307" s="167"/>
      <c r="X307" s="168" t="s">
        <v>104</v>
      </c>
      <c r="Y307" s="169"/>
      <c r="Z307" s="168" t="s">
        <v>952</v>
      </c>
      <c r="AA307" s="168" t="s">
        <v>2259</v>
      </c>
      <c r="AB307" s="168" t="s">
        <v>2260</v>
      </c>
      <c r="AC307" s="170" t="s">
        <v>3683</v>
      </c>
      <c r="AD307" s="160">
        <v>2000000458</v>
      </c>
      <c r="AE307" s="116">
        <v>2000016275</v>
      </c>
      <c r="AF307" s="116">
        <v>2000022725</v>
      </c>
      <c r="AG307" s="94"/>
    </row>
    <row r="308" spans="2:33" s="75" customFormat="1" x14ac:dyDescent="0.25">
      <c r="B308" s="73"/>
      <c r="C308" s="157" t="s">
        <v>2261</v>
      </c>
      <c r="D308" s="157" t="s">
        <v>2262</v>
      </c>
      <c r="E308" s="158"/>
      <c r="F308" s="157" t="s">
        <v>116</v>
      </c>
      <c r="G308" s="159"/>
      <c r="H308" s="159"/>
      <c r="I308" s="160" t="s">
        <v>2263</v>
      </c>
      <c r="J308" s="160" t="s">
        <v>2264</v>
      </c>
      <c r="K308" s="160" t="s">
        <v>2265</v>
      </c>
      <c r="L308" s="160" t="s">
        <v>704</v>
      </c>
      <c r="M308" s="160">
        <v>4</v>
      </c>
      <c r="N308" s="159" t="s">
        <v>112</v>
      </c>
      <c r="O308" s="161">
        <v>504</v>
      </c>
      <c r="P308" s="119">
        <v>860</v>
      </c>
      <c r="Q308" s="162"/>
      <c r="R308" s="163">
        <v>447</v>
      </c>
      <c r="S308" s="164">
        <v>761</v>
      </c>
      <c r="T308" s="172"/>
      <c r="U308" s="161">
        <v>269</v>
      </c>
      <c r="V308" s="166">
        <v>456</v>
      </c>
      <c r="W308" s="167">
        <v>302</v>
      </c>
      <c r="X308" s="168" t="s">
        <v>121</v>
      </c>
      <c r="Y308" s="169" t="s">
        <v>300</v>
      </c>
      <c r="Z308" s="168" t="s">
        <v>142</v>
      </c>
      <c r="AA308" s="168" t="s">
        <v>1178</v>
      </c>
      <c r="AB308" s="168" t="s">
        <v>2266</v>
      </c>
      <c r="AC308" s="170" t="s">
        <v>3663</v>
      </c>
      <c r="AD308" s="160">
        <v>2000014839</v>
      </c>
      <c r="AE308" s="116">
        <v>2000020234</v>
      </c>
      <c r="AF308" s="116">
        <v>2000022726</v>
      </c>
      <c r="AG308" s="94"/>
    </row>
    <row r="309" spans="2:33" s="75" customFormat="1" ht="12.75" customHeight="1" x14ac:dyDescent="0.25">
      <c r="B309" s="114"/>
      <c r="C309" s="110" t="s">
        <v>2267</v>
      </c>
      <c r="D309" s="110" t="s">
        <v>2268</v>
      </c>
      <c r="E309" s="110" t="s">
        <v>2269</v>
      </c>
      <c r="F309" s="110" t="s">
        <v>212</v>
      </c>
      <c r="G309" s="122"/>
      <c r="H309" s="122"/>
      <c r="I309" s="173" t="s">
        <v>2270</v>
      </c>
      <c r="J309" s="173" t="s">
        <v>2271</v>
      </c>
      <c r="K309" s="173" t="s">
        <v>2272</v>
      </c>
      <c r="L309" s="122" t="s">
        <v>657</v>
      </c>
      <c r="M309" s="122">
        <v>2</v>
      </c>
      <c r="N309" s="122" t="s">
        <v>149</v>
      </c>
      <c r="O309" s="118"/>
      <c r="P309" s="119"/>
      <c r="Q309" s="113"/>
      <c r="R309" s="120"/>
      <c r="S309" s="121"/>
      <c r="T309" s="172"/>
      <c r="U309" s="111"/>
      <c r="V309" s="112"/>
      <c r="W309" s="167"/>
      <c r="X309" s="174" t="s">
        <v>217</v>
      </c>
      <c r="Y309" s="169"/>
      <c r="Z309" s="174" t="s">
        <v>113</v>
      </c>
      <c r="AA309" s="174" t="s">
        <v>998</v>
      </c>
      <c r="AB309" s="175" t="s">
        <v>2273</v>
      </c>
      <c r="AC309" s="170" t="s">
        <v>3652</v>
      </c>
      <c r="AD309" s="122">
        <v>2000065033</v>
      </c>
      <c r="AE309" s="117">
        <v>2000041372</v>
      </c>
      <c r="AF309" s="117">
        <v>2000065032</v>
      </c>
      <c r="AG309" s="114"/>
    </row>
    <row r="310" spans="2:33" s="75" customFormat="1" x14ac:dyDescent="0.25">
      <c r="B310" s="73"/>
      <c r="C310" s="157" t="s">
        <v>2274</v>
      </c>
      <c r="D310" s="157" t="s">
        <v>2275</v>
      </c>
      <c r="E310" s="157" t="s">
        <v>2276</v>
      </c>
      <c r="F310" s="157" t="s">
        <v>136</v>
      </c>
      <c r="G310" s="159"/>
      <c r="H310" s="159"/>
      <c r="I310" s="159"/>
      <c r="J310" s="160"/>
      <c r="K310" s="159" t="s">
        <v>2277</v>
      </c>
      <c r="L310" s="160" t="s">
        <v>657</v>
      </c>
      <c r="M310" s="160">
        <v>2</v>
      </c>
      <c r="N310" s="159" t="s">
        <v>149</v>
      </c>
      <c r="O310" s="161"/>
      <c r="P310" s="119"/>
      <c r="Q310" s="162"/>
      <c r="R310" s="163">
        <v>298</v>
      </c>
      <c r="S310" s="164">
        <v>396</v>
      </c>
      <c r="T310" s="172">
        <v>349</v>
      </c>
      <c r="U310" s="161"/>
      <c r="V310" s="166"/>
      <c r="W310" s="167"/>
      <c r="X310" s="168" t="s">
        <v>225</v>
      </c>
      <c r="Y310" s="169"/>
      <c r="Z310" s="168" t="s">
        <v>113</v>
      </c>
      <c r="AA310" s="169" t="s">
        <v>2278</v>
      </c>
      <c r="AB310" s="175" t="s">
        <v>2273</v>
      </c>
      <c r="AC310" s="170" t="s">
        <v>136</v>
      </c>
      <c r="AD310" s="159"/>
      <c r="AE310" s="116"/>
      <c r="AF310" s="107">
        <v>2000077399</v>
      </c>
      <c r="AG310" s="94"/>
    </row>
    <row r="311" spans="2:33" s="75" customFormat="1" x14ac:dyDescent="0.25">
      <c r="B311" s="73"/>
      <c r="C311" s="157" t="s">
        <v>2279</v>
      </c>
      <c r="D311" s="157" t="s">
        <v>2280</v>
      </c>
      <c r="E311" s="158" t="s">
        <v>2281</v>
      </c>
      <c r="F311" s="157" t="s">
        <v>136</v>
      </c>
      <c r="G311" s="159"/>
      <c r="H311" s="159"/>
      <c r="I311" s="159"/>
      <c r="J311" s="160" t="s">
        <v>2282</v>
      </c>
      <c r="K311" s="159"/>
      <c r="L311" s="160" t="s">
        <v>657</v>
      </c>
      <c r="M311" s="160">
        <v>2</v>
      </c>
      <c r="N311" s="159" t="s">
        <v>149</v>
      </c>
      <c r="O311" s="161"/>
      <c r="P311" s="119"/>
      <c r="Q311" s="162"/>
      <c r="R311" s="163"/>
      <c r="S311" s="164"/>
      <c r="T311" s="172"/>
      <c r="U311" s="161">
        <v>164</v>
      </c>
      <c r="V311" s="166">
        <v>215</v>
      </c>
      <c r="W311" s="167">
        <v>182</v>
      </c>
      <c r="X311" s="168" t="s">
        <v>225</v>
      </c>
      <c r="Y311" s="169"/>
      <c r="Z311" s="168" t="s">
        <v>113</v>
      </c>
      <c r="AA311" s="169" t="s">
        <v>2278</v>
      </c>
      <c r="AB311" s="175" t="s">
        <v>2273</v>
      </c>
      <c r="AC311" s="170" t="s">
        <v>136</v>
      </c>
      <c r="AD311" s="159"/>
      <c r="AE311" s="107">
        <v>2000077424</v>
      </c>
      <c r="AF311" s="107"/>
      <c r="AG311" s="94"/>
    </row>
    <row r="312" spans="2:33" s="75" customFormat="1" x14ac:dyDescent="0.25">
      <c r="B312" s="73"/>
      <c r="C312" s="157" t="s">
        <v>2283</v>
      </c>
      <c r="D312" s="157" t="s">
        <v>2284</v>
      </c>
      <c r="E312" s="157"/>
      <c r="F312" s="157" t="s">
        <v>99</v>
      </c>
      <c r="G312" s="159"/>
      <c r="H312" s="159"/>
      <c r="I312" s="160" t="s">
        <v>2285</v>
      </c>
      <c r="J312" s="160" t="s">
        <v>2286</v>
      </c>
      <c r="K312" s="160" t="s">
        <v>2287</v>
      </c>
      <c r="L312" s="160" t="s">
        <v>1840</v>
      </c>
      <c r="M312" s="160">
        <v>1</v>
      </c>
      <c r="N312" s="159" t="s">
        <v>103</v>
      </c>
      <c r="O312" s="161"/>
      <c r="P312" s="119"/>
      <c r="Q312" s="162"/>
      <c r="R312" s="163"/>
      <c r="S312" s="164"/>
      <c r="T312" s="172"/>
      <c r="U312" s="161"/>
      <c r="V312" s="166"/>
      <c r="W312" s="167"/>
      <c r="X312" s="168" t="s">
        <v>104</v>
      </c>
      <c r="Y312" s="169"/>
      <c r="Z312" s="168" t="s">
        <v>541</v>
      </c>
      <c r="AA312" s="168" t="s">
        <v>2288</v>
      </c>
      <c r="AB312" s="168" t="s">
        <v>2289</v>
      </c>
      <c r="AC312" s="170" t="s">
        <v>3658</v>
      </c>
      <c r="AD312" s="160">
        <v>2000015493</v>
      </c>
      <c r="AE312" s="116">
        <v>2000015819</v>
      </c>
      <c r="AF312" s="116">
        <v>2000022727</v>
      </c>
      <c r="AG312" s="94"/>
    </row>
    <row r="313" spans="2:33" s="75" customFormat="1" x14ac:dyDescent="0.25">
      <c r="B313" s="73"/>
      <c r="C313" s="157" t="s">
        <v>2290</v>
      </c>
      <c r="D313" s="157" t="s">
        <v>2291</v>
      </c>
      <c r="E313" s="158"/>
      <c r="F313" s="157" t="s">
        <v>116</v>
      </c>
      <c r="G313" s="159"/>
      <c r="H313" s="159"/>
      <c r="I313" s="160" t="s">
        <v>2292</v>
      </c>
      <c r="J313" s="160" t="s">
        <v>2293</v>
      </c>
      <c r="K313" s="160" t="s">
        <v>2294</v>
      </c>
      <c r="L313" s="160" t="s">
        <v>2295</v>
      </c>
      <c r="M313" s="160">
        <v>1</v>
      </c>
      <c r="N313" s="159" t="s">
        <v>103</v>
      </c>
      <c r="O313" s="161"/>
      <c r="P313" s="119"/>
      <c r="Q313" s="162"/>
      <c r="R313" s="163">
        <v>280</v>
      </c>
      <c r="S313" s="164">
        <v>528</v>
      </c>
      <c r="T313" s="172"/>
      <c r="U313" s="161">
        <v>217</v>
      </c>
      <c r="V313" s="166">
        <v>409</v>
      </c>
      <c r="W313" s="167">
        <v>249</v>
      </c>
      <c r="X313" s="168" t="s">
        <v>206</v>
      </c>
      <c r="Y313" s="169" t="s">
        <v>2296</v>
      </c>
      <c r="Z313" s="168" t="s">
        <v>385</v>
      </c>
      <c r="AA313" s="168" t="s">
        <v>2297</v>
      </c>
      <c r="AB313" s="168" t="s">
        <v>2298</v>
      </c>
      <c r="AC313" s="170" t="s">
        <v>3681</v>
      </c>
      <c r="AD313" s="160">
        <v>2000029364</v>
      </c>
      <c r="AE313" s="116">
        <v>2000029365</v>
      </c>
      <c r="AF313" s="116">
        <v>2000029363</v>
      </c>
      <c r="AG313" s="94"/>
    </row>
    <row r="314" spans="2:33" s="75" customFormat="1" x14ac:dyDescent="0.25">
      <c r="B314" s="73"/>
      <c r="C314" s="157" t="s">
        <v>2299</v>
      </c>
      <c r="D314" s="157" t="s">
        <v>2300</v>
      </c>
      <c r="E314" s="158"/>
      <c r="F314" s="157" t="s">
        <v>99</v>
      </c>
      <c r="G314" s="159"/>
      <c r="H314" s="159"/>
      <c r="I314" s="159" t="s">
        <v>2301</v>
      </c>
      <c r="J314" s="160" t="s">
        <v>2302</v>
      </c>
      <c r="K314" s="159" t="s">
        <v>2303</v>
      </c>
      <c r="L314" s="160" t="s">
        <v>868</v>
      </c>
      <c r="M314" s="160">
        <v>2</v>
      </c>
      <c r="N314" s="159" t="s">
        <v>149</v>
      </c>
      <c r="O314" s="161"/>
      <c r="P314" s="119"/>
      <c r="Q314" s="162"/>
      <c r="R314" s="163"/>
      <c r="S314" s="164"/>
      <c r="T314" s="172"/>
      <c r="U314" s="161"/>
      <c r="V314" s="166"/>
      <c r="W314" s="167"/>
      <c r="X314" s="168" t="s">
        <v>247</v>
      </c>
      <c r="Y314" s="169"/>
      <c r="Z314" s="168" t="s">
        <v>327</v>
      </c>
      <c r="AA314" s="169" t="s">
        <v>2304</v>
      </c>
      <c r="AB314" s="168" t="s">
        <v>2305</v>
      </c>
      <c r="AC314" s="170" t="s">
        <v>3649</v>
      </c>
      <c r="AD314" s="159">
        <v>2000054978</v>
      </c>
      <c r="AE314" s="116">
        <v>2000054979</v>
      </c>
      <c r="AF314" s="107">
        <v>2000054977</v>
      </c>
      <c r="AG314" s="94"/>
    </row>
    <row r="315" spans="2:33" s="75" customFormat="1" x14ac:dyDescent="0.25">
      <c r="B315" s="73"/>
      <c r="C315" s="157" t="s">
        <v>38</v>
      </c>
      <c r="D315" s="157" t="s">
        <v>37</v>
      </c>
      <c r="E315" s="158" t="s">
        <v>848</v>
      </c>
      <c r="F315" s="157" t="s">
        <v>116</v>
      </c>
      <c r="G315" s="159"/>
      <c r="H315" s="159"/>
      <c r="I315" s="159" t="s">
        <v>2306</v>
      </c>
      <c r="J315" s="160" t="s">
        <v>2307</v>
      </c>
      <c r="K315" s="159"/>
      <c r="L315" s="160" t="s">
        <v>120</v>
      </c>
      <c r="M315" s="160">
        <v>4</v>
      </c>
      <c r="N315" s="159" t="s">
        <v>112</v>
      </c>
      <c r="O315" s="161"/>
      <c r="P315" s="119"/>
      <c r="Q315" s="162"/>
      <c r="R315" s="163"/>
      <c r="S315" s="164"/>
      <c r="T315" s="172"/>
      <c r="U315" s="161"/>
      <c r="V315" s="166"/>
      <c r="W315" s="167"/>
      <c r="X315" s="168" t="s">
        <v>206</v>
      </c>
      <c r="Y315" s="169" t="s">
        <v>2308</v>
      </c>
      <c r="Z315" s="168" t="s">
        <v>427</v>
      </c>
      <c r="AA315" s="169" t="s">
        <v>2309</v>
      </c>
      <c r="AB315" s="168" t="s">
        <v>2310</v>
      </c>
      <c r="AC315" s="170" t="s">
        <v>3669</v>
      </c>
      <c r="AD315" s="159">
        <v>2000041251</v>
      </c>
      <c r="AE315" s="116">
        <v>2000041252</v>
      </c>
      <c r="AF315" s="107"/>
      <c r="AG315" s="94"/>
    </row>
    <row r="316" spans="2:33" s="75" customFormat="1" x14ac:dyDescent="0.25">
      <c r="B316" s="73"/>
      <c r="C316" s="157" t="s">
        <v>67</v>
      </c>
      <c r="D316" s="157" t="s">
        <v>66</v>
      </c>
      <c r="E316" s="158" t="s">
        <v>2311</v>
      </c>
      <c r="F316" s="157" t="s">
        <v>116</v>
      </c>
      <c r="G316" s="159"/>
      <c r="H316" s="159"/>
      <c r="I316" s="159" t="s">
        <v>2312</v>
      </c>
      <c r="J316" s="160" t="s">
        <v>2313</v>
      </c>
      <c r="K316" s="159" t="s">
        <v>2314</v>
      </c>
      <c r="L316" s="160" t="s">
        <v>2315</v>
      </c>
      <c r="M316" s="160">
        <v>4</v>
      </c>
      <c r="N316" s="159" t="s">
        <v>112</v>
      </c>
      <c r="O316" s="161"/>
      <c r="P316" s="119"/>
      <c r="Q316" s="162"/>
      <c r="R316" s="163"/>
      <c r="S316" s="164"/>
      <c r="T316" s="172"/>
      <c r="U316" s="161"/>
      <c r="V316" s="166"/>
      <c r="W316" s="167"/>
      <c r="X316" s="168" t="s">
        <v>121</v>
      </c>
      <c r="Y316" s="169" t="s">
        <v>2316</v>
      </c>
      <c r="Z316" s="168" t="s">
        <v>327</v>
      </c>
      <c r="AA316" s="168" t="s">
        <v>2317</v>
      </c>
      <c r="AB316" s="168" t="s">
        <v>2318</v>
      </c>
      <c r="AC316" s="170" t="s">
        <v>3659</v>
      </c>
      <c r="AD316" s="159">
        <v>2000007112</v>
      </c>
      <c r="AE316" s="116">
        <v>2000017972</v>
      </c>
      <c r="AF316" s="107">
        <v>2000022728</v>
      </c>
      <c r="AG316" s="94"/>
    </row>
    <row r="317" spans="2:33" s="75" customFormat="1" x14ac:dyDescent="0.25">
      <c r="B317" s="73"/>
      <c r="C317" s="157" t="s">
        <v>2319</v>
      </c>
      <c r="D317" s="157" t="s">
        <v>33</v>
      </c>
      <c r="E317" s="158" t="s">
        <v>34</v>
      </c>
      <c r="F317" s="157" t="s">
        <v>136</v>
      </c>
      <c r="G317" s="159"/>
      <c r="H317" s="159"/>
      <c r="I317" s="159" t="s">
        <v>2320</v>
      </c>
      <c r="J317" s="160" t="s">
        <v>2321</v>
      </c>
      <c r="K317" s="159" t="s">
        <v>2322</v>
      </c>
      <c r="L317" s="160" t="s">
        <v>157</v>
      </c>
      <c r="M317" s="160">
        <v>8</v>
      </c>
      <c r="N317" s="159" t="s">
        <v>158</v>
      </c>
      <c r="O317" s="161">
        <v>1037</v>
      </c>
      <c r="P317" s="119">
        <v>1654</v>
      </c>
      <c r="Q317" s="162">
        <v>1277</v>
      </c>
      <c r="R317" s="163">
        <v>1093</v>
      </c>
      <c r="S317" s="164">
        <v>1731</v>
      </c>
      <c r="T317" s="172">
        <v>1348</v>
      </c>
      <c r="U317" s="161">
        <v>614</v>
      </c>
      <c r="V317" s="166">
        <v>980</v>
      </c>
      <c r="W317" s="167">
        <v>756</v>
      </c>
      <c r="X317" s="168" t="s">
        <v>140</v>
      </c>
      <c r="Y317" s="169" t="s">
        <v>2323</v>
      </c>
      <c r="Z317" s="168" t="s">
        <v>427</v>
      </c>
      <c r="AA317" s="168" t="s">
        <v>143</v>
      </c>
      <c r="AB317" s="168"/>
      <c r="AC317" s="170" t="s">
        <v>136</v>
      </c>
      <c r="AD317" s="159">
        <v>2000041249</v>
      </c>
      <c r="AE317" s="116">
        <v>2000041583</v>
      </c>
      <c r="AF317" s="107">
        <v>2000041248</v>
      </c>
      <c r="AG317" s="94"/>
    </row>
    <row r="318" spans="2:33" s="75" customFormat="1" x14ac:dyDescent="0.25">
      <c r="B318" s="73"/>
      <c r="C318" s="157" t="s">
        <v>2324</v>
      </c>
      <c r="D318" s="157" t="s">
        <v>2325</v>
      </c>
      <c r="E318" s="157"/>
      <c r="F318" s="157" t="s">
        <v>99</v>
      </c>
      <c r="G318" s="159"/>
      <c r="H318" s="159"/>
      <c r="I318" s="160" t="s">
        <v>2326</v>
      </c>
      <c r="J318" s="160" t="s">
        <v>2327</v>
      </c>
      <c r="K318" s="160" t="s">
        <v>2328</v>
      </c>
      <c r="L318" s="160" t="s">
        <v>1706</v>
      </c>
      <c r="M318" s="160">
        <v>4</v>
      </c>
      <c r="N318" s="159" t="s">
        <v>112</v>
      </c>
      <c r="O318" s="161"/>
      <c r="P318" s="119"/>
      <c r="Q318" s="162"/>
      <c r="R318" s="163"/>
      <c r="S318" s="164"/>
      <c r="T318" s="172"/>
      <c r="U318" s="161"/>
      <c r="V318" s="166"/>
      <c r="W318" s="167"/>
      <c r="X318" s="168" t="s">
        <v>104</v>
      </c>
      <c r="Y318" s="169"/>
      <c r="Z318" s="168" t="s">
        <v>106</v>
      </c>
      <c r="AA318" s="168" t="s">
        <v>2329</v>
      </c>
      <c r="AB318" s="168" t="s">
        <v>2330</v>
      </c>
      <c r="AC318" s="170" t="s">
        <v>3660</v>
      </c>
      <c r="AD318" s="160">
        <v>2000034988</v>
      </c>
      <c r="AE318" s="116">
        <v>2000034989</v>
      </c>
      <c r="AF318" s="116">
        <v>2000034987</v>
      </c>
      <c r="AG318" s="94"/>
    </row>
    <row r="319" spans="2:33" s="75" customFormat="1" x14ac:dyDescent="0.25">
      <c r="B319" s="73"/>
      <c r="C319" s="157" t="s">
        <v>2331</v>
      </c>
      <c r="D319" s="157" t="s">
        <v>2332</v>
      </c>
      <c r="E319" s="158"/>
      <c r="F319" s="157" t="s">
        <v>116</v>
      </c>
      <c r="G319" s="159"/>
      <c r="H319" s="159"/>
      <c r="I319" s="159" t="s">
        <v>2333</v>
      </c>
      <c r="J319" s="160" t="s">
        <v>2334</v>
      </c>
      <c r="K319" s="159" t="s">
        <v>2335</v>
      </c>
      <c r="L319" s="160" t="s">
        <v>2336</v>
      </c>
      <c r="M319" s="160">
        <v>4</v>
      </c>
      <c r="N319" s="159" t="s">
        <v>112</v>
      </c>
      <c r="O319" s="161"/>
      <c r="P319" s="119"/>
      <c r="Q319" s="162"/>
      <c r="R319" s="163">
        <v>437</v>
      </c>
      <c r="S319" s="164">
        <v>684</v>
      </c>
      <c r="T319" s="172"/>
      <c r="U319" s="161">
        <v>265</v>
      </c>
      <c r="V319" s="166">
        <v>402</v>
      </c>
      <c r="W319" s="167">
        <v>297</v>
      </c>
      <c r="X319" s="168" t="s">
        <v>206</v>
      </c>
      <c r="Y319" s="169" t="s">
        <v>300</v>
      </c>
      <c r="Z319" s="168" t="s">
        <v>42</v>
      </c>
      <c r="AA319" s="169" t="s">
        <v>2337</v>
      </c>
      <c r="AB319" s="168" t="s">
        <v>2338</v>
      </c>
      <c r="AC319" s="170" t="s">
        <v>3658</v>
      </c>
      <c r="AD319" s="159">
        <v>2000029598</v>
      </c>
      <c r="AE319" s="116">
        <v>2000029599</v>
      </c>
      <c r="AF319" s="107">
        <v>2000029597</v>
      </c>
      <c r="AG319" s="94"/>
    </row>
    <row r="320" spans="2:33" s="75" customFormat="1" ht="13.9" customHeight="1" x14ac:dyDescent="0.25">
      <c r="B320" s="73"/>
      <c r="C320" s="157" t="s">
        <v>2339</v>
      </c>
      <c r="D320" s="157" t="s">
        <v>2340</v>
      </c>
      <c r="E320" s="158"/>
      <c r="F320" s="157" t="s">
        <v>99</v>
      </c>
      <c r="G320" s="159"/>
      <c r="H320" s="159"/>
      <c r="I320" s="160" t="s">
        <v>2341</v>
      </c>
      <c r="J320" s="160" t="s">
        <v>2342</v>
      </c>
      <c r="K320" s="160"/>
      <c r="L320" s="160" t="s">
        <v>2343</v>
      </c>
      <c r="M320" s="160">
        <v>4</v>
      </c>
      <c r="N320" s="159" t="s">
        <v>112</v>
      </c>
      <c r="O320" s="161"/>
      <c r="P320" s="119"/>
      <c r="Q320" s="162"/>
      <c r="R320" s="163"/>
      <c r="S320" s="164"/>
      <c r="T320" s="171"/>
      <c r="U320" s="161"/>
      <c r="V320" s="166"/>
      <c r="W320" s="167"/>
      <c r="X320" s="168" t="s">
        <v>104</v>
      </c>
      <c r="Y320" s="169"/>
      <c r="Z320" s="168" t="s">
        <v>466</v>
      </c>
      <c r="AA320" s="168" t="s">
        <v>2344</v>
      </c>
      <c r="AB320" s="168" t="s">
        <v>2345</v>
      </c>
      <c r="AC320" s="170" t="s">
        <v>3655</v>
      </c>
      <c r="AD320" s="160"/>
      <c r="AE320" s="116">
        <v>2000077426</v>
      </c>
      <c r="AF320" s="116"/>
      <c r="AG320" s="94"/>
    </row>
    <row r="321" spans="2:33" s="75" customFormat="1" x14ac:dyDescent="0.25">
      <c r="B321" s="73"/>
      <c r="C321" s="157" t="s">
        <v>2346</v>
      </c>
      <c r="D321" s="157" t="s">
        <v>2347</v>
      </c>
      <c r="E321" s="158" t="s">
        <v>2348</v>
      </c>
      <c r="F321" s="157" t="s">
        <v>212</v>
      </c>
      <c r="G321" s="159"/>
      <c r="H321" s="159"/>
      <c r="I321" s="160" t="s">
        <v>2349</v>
      </c>
      <c r="J321" s="160" t="s">
        <v>2350</v>
      </c>
      <c r="K321" s="160" t="s">
        <v>2351</v>
      </c>
      <c r="L321" s="160" t="s">
        <v>1162</v>
      </c>
      <c r="M321" s="160">
        <v>4</v>
      </c>
      <c r="N321" s="159" t="s">
        <v>112</v>
      </c>
      <c r="O321" s="161"/>
      <c r="P321" s="119"/>
      <c r="Q321" s="162"/>
      <c r="R321" s="163"/>
      <c r="S321" s="164"/>
      <c r="T321" s="172"/>
      <c r="U321" s="161"/>
      <c r="V321" s="166"/>
      <c r="W321" s="167"/>
      <c r="X321" s="168" t="s">
        <v>217</v>
      </c>
      <c r="Y321" s="169"/>
      <c r="Z321" s="168" t="s">
        <v>952</v>
      </c>
      <c r="AA321" s="168" t="s">
        <v>2352</v>
      </c>
      <c r="AB321" s="168" t="s">
        <v>2353</v>
      </c>
      <c r="AC321" s="170" t="s">
        <v>3656</v>
      </c>
      <c r="AD321" s="160">
        <v>2000054954</v>
      </c>
      <c r="AE321" s="116">
        <v>2000054955</v>
      </c>
      <c r="AF321" s="116">
        <v>2000054953</v>
      </c>
      <c r="AG321" s="94"/>
    </row>
    <row r="322" spans="2:33" s="75" customFormat="1" x14ac:dyDescent="0.25">
      <c r="B322" s="73"/>
      <c r="C322" s="157" t="s">
        <v>2354</v>
      </c>
      <c r="D322" s="157" t="s">
        <v>2355</v>
      </c>
      <c r="E322" s="158" t="s">
        <v>2356</v>
      </c>
      <c r="F322" s="157" t="s">
        <v>136</v>
      </c>
      <c r="G322" s="159"/>
      <c r="H322" s="159"/>
      <c r="I322" s="159"/>
      <c r="J322" s="160" t="s">
        <v>2357</v>
      </c>
      <c r="K322" s="159"/>
      <c r="L322" s="160" t="s">
        <v>1162</v>
      </c>
      <c r="M322" s="160">
        <v>4</v>
      </c>
      <c r="N322" s="159" t="s">
        <v>112</v>
      </c>
      <c r="O322" s="161"/>
      <c r="P322" s="119"/>
      <c r="Q322" s="162"/>
      <c r="R322" s="163"/>
      <c r="S322" s="164"/>
      <c r="T322" s="172"/>
      <c r="U322" s="161">
        <v>307</v>
      </c>
      <c r="V322" s="166">
        <v>427</v>
      </c>
      <c r="W322" s="167">
        <v>342</v>
      </c>
      <c r="X322" s="168" t="s">
        <v>225</v>
      </c>
      <c r="Y322" s="169"/>
      <c r="Z322" s="168" t="s">
        <v>952</v>
      </c>
      <c r="AA322" s="169" t="s">
        <v>2358</v>
      </c>
      <c r="AB322" s="168" t="s">
        <v>2353</v>
      </c>
      <c r="AC322" s="170" t="s">
        <v>136</v>
      </c>
      <c r="AD322" s="159"/>
      <c r="AE322" s="116">
        <v>2000075525</v>
      </c>
      <c r="AF322" s="107"/>
      <c r="AG322" s="94"/>
    </row>
    <row r="323" spans="2:33" s="75" customFormat="1" x14ac:dyDescent="0.25">
      <c r="B323" s="73"/>
      <c r="C323" s="157" t="s">
        <v>60</v>
      </c>
      <c r="D323" s="157" t="s">
        <v>59</v>
      </c>
      <c r="E323" s="158" t="s">
        <v>2359</v>
      </c>
      <c r="F323" s="157" t="s">
        <v>116</v>
      </c>
      <c r="G323" s="159"/>
      <c r="H323" s="159"/>
      <c r="I323" s="159" t="s">
        <v>2360</v>
      </c>
      <c r="J323" s="160" t="s">
        <v>2361</v>
      </c>
      <c r="K323" s="159" t="s">
        <v>2362</v>
      </c>
      <c r="L323" s="160" t="s">
        <v>1459</v>
      </c>
      <c r="M323" s="160">
        <v>4</v>
      </c>
      <c r="N323" s="159" t="s">
        <v>112</v>
      </c>
      <c r="O323" s="161"/>
      <c r="P323" s="119"/>
      <c r="Q323" s="162"/>
      <c r="R323" s="163">
        <v>337</v>
      </c>
      <c r="S323" s="164">
        <v>505</v>
      </c>
      <c r="T323" s="172"/>
      <c r="U323" s="161">
        <v>170</v>
      </c>
      <c r="V323" s="166">
        <v>255</v>
      </c>
      <c r="W323" s="167">
        <v>190</v>
      </c>
      <c r="X323" s="168" t="s">
        <v>206</v>
      </c>
      <c r="Y323" s="169" t="s">
        <v>2363</v>
      </c>
      <c r="Z323" s="168" t="s">
        <v>113</v>
      </c>
      <c r="AA323" s="169" t="s">
        <v>2364</v>
      </c>
      <c r="AB323" s="168" t="s">
        <v>2365</v>
      </c>
      <c r="AC323" s="170" t="s">
        <v>3690</v>
      </c>
      <c r="AD323" s="159">
        <v>2000050774</v>
      </c>
      <c r="AE323" s="116">
        <v>2000050775</v>
      </c>
      <c r="AF323" s="107">
        <v>2000050773</v>
      </c>
      <c r="AG323" s="94"/>
    </row>
    <row r="324" spans="2:33" s="75" customFormat="1" x14ac:dyDescent="0.25">
      <c r="B324" s="73"/>
      <c r="C324" s="157" t="s">
        <v>2366</v>
      </c>
      <c r="D324" s="157" t="s">
        <v>2367</v>
      </c>
      <c r="E324" s="157"/>
      <c r="F324" s="157" t="s">
        <v>99</v>
      </c>
      <c r="G324" s="159"/>
      <c r="H324" s="159"/>
      <c r="I324" s="159"/>
      <c r="J324" s="160" t="s">
        <v>2368</v>
      </c>
      <c r="K324" s="159"/>
      <c r="L324" s="160" t="s">
        <v>2369</v>
      </c>
      <c r="M324" s="160">
        <v>4</v>
      </c>
      <c r="N324" s="159" t="s">
        <v>112</v>
      </c>
      <c r="O324" s="161"/>
      <c r="P324" s="119"/>
      <c r="Q324" s="162"/>
      <c r="R324" s="163"/>
      <c r="S324" s="164"/>
      <c r="T324" s="172"/>
      <c r="U324" s="161"/>
      <c r="V324" s="166"/>
      <c r="W324" s="167"/>
      <c r="X324" s="168" t="s">
        <v>317</v>
      </c>
      <c r="Y324" s="169"/>
      <c r="Z324" s="168" t="s">
        <v>142</v>
      </c>
      <c r="AA324" s="169" t="s">
        <v>2370</v>
      </c>
      <c r="AB324" s="168" t="s">
        <v>2371</v>
      </c>
      <c r="AC324" s="170" t="s">
        <v>3690</v>
      </c>
      <c r="AD324" s="159"/>
      <c r="AE324" s="116">
        <v>2000067892</v>
      </c>
      <c r="AF324" s="107"/>
      <c r="AG324" s="94"/>
    </row>
    <row r="325" spans="2:33" s="75" customFormat="1" x14ac:dyDescent="0.25">
      <c r="B325" s="73"/>
      <c r="C325" s="157" t="s">
        <v>2372</v>
      </c>
      <c r="D325" s="157" t="s">
        <v>2373</v>
      </c>
      <c r="E325" s="158"/>
      <c r="F325" s="157" t="s">
        <v>116</v>
      </c>
      <c r="G325" s="159"/>
      <c r="H325" s="159"/>
      <c r="I325" s="160" t="s">
        <v>2374</v>
      </c>
      <c r="J325" s="160" t="s">
        <v>2375</v>
      </c>
      <c r="K325" s="160" t="s">
        <v>2376</v>
      </c>
      <c r="L325" s="160" t="s">
        <v>475</v>
      </c>
      <c r="M325" s="160">
        <v>4</v>
      </c>
      <c r="N325" s="159" t="s">
        <v>112</v>
      </c>
      <c r="O325" s="161">
        <v>722</v>
      </c>
      <c r="P325" s="119">
        <v>1258</v>
      </c>
      <c r="Q325" s="162"/>
      <c r="R325" s="163">
        <v>661</v>
      </c>
      <c r="S325" s="164">
        <v>1156</v>
      </c>
      <c r="T325" s="172"/>
      <c r="U325" s="161">
        <v>350</v>
      </c>
      <c r="V325" s="166">
        <v>610</v>
      </c>
      <c r="W325" s="167">
        <v>392</v>
      </c>
      <c r="X325" s="168" t="s">
        <v>206</v>
      </c>
      <c r="Y325" s="169" t="s">
        <v>300</v>
      </c>
      <c r="Z325" s="168" t="s">
        <v>142</v>
      </c>
      <c r="AA325" s="168" t="s">
        <v>2036</v>
      </c>
      <c r="AB325" s="168" t="s">
        <v>2377</v>
      </c>
      <c r="AC325" s="170" t="s">
        <v>3661</v>
      </c>
      <c r="AD325" s="160">
        <v>2000003936</v>
      </c>
      <c r="AE325" s="116">
        <v>2000017635</v>
      </c>
      <c r="AF325" s="116">
        <v>2000022731</v>
      </c>
      <c r="AG325" s="94"/>
    </row>
    <row r="326" spans="2:33" s="75" customFormat="1" x14ac:dyDescent="0.25">
      <c r="B326" s="73"/>
      <c r="C326" s="157" t="s">
        <v>2378</v>
      </c>
      <c r="D326" s="157" t="s">
        <v>2379</v>
      </c>
      <c r="E326" s="158"/>
      <c r="F326" s="157" t="s">
        <v>99</v>
      </c>
      <c r="G326" s="159"/>
      <c r="H326" s="159"/>
      <c r="I326" s="160" t="s">
        <v>2380</v>
      </c>
      <c r="J326" s="160" t="s">
        <v>2381</v>
      </c>
      <c r="K326" s="160" t="s">
        <v>2382</v>
      </c>
      <c r="L326" s="160" t="s">
        <v>2383</v>
      </c>
      <c r="M326" s="160">
        <v>1</v>
      </c>
      <c r="N326" s="159" t="s">
        <v>103</v>
      </c>
      <c r="O326" s="161"/>
      <c r="P326" s="119"/>
      <c r="Q326" s="162"/>
      <c r="R326" s="163"/>
      <c r="S326" s="164"/>
      <c r="T326" s="172"/>
      <c r="U326" s="161"/>
      <c r="V326" s="166"/>
      <c r="W326" s="167"/>
      <c r="X326" s="168" t="s">
        <v>104</v>
      </c>
      <c r="Y326" s="169"/>
      <c r="Z326" s="168" t="s">
        <v>466</v>
      </c>
      <c r="AA326" s="168" t="s">
        <v>1505</v>
      </c>
      <c r="AB326" s="168" t="s">
        <v>2384</v>
      </c>
      <c r="AC326" s="170" t="s">
        <v>3687</v>
      </c>
      <c r="AD326" s="160">
        <v>2000041229</v>
      </c>
      <c r="AE326" s="116">
        <v>2000041230</v>
      </c>
      <c r="AF326" s="116">
        <v>2000041228</v>
      </c>
      <c r="AG326" s="94"/>
    </row>
    <row r="327" spans="2:33" s="75" customFormat="1" x14ac:dyDescent="0.25">
      <c r="B327" s="73"/>
      <c r="C327" s="157" t="s">
        <v>2385</v>
      </c>
      <c r="D327" s="157" t="s">
        <v>2386</v>
      </c>
      <c r="E327" s="157"/>
      <c r="F327" s="157" t="s">
        <v>99</v>
      </c>
      <c r="G327" s="159"/>
      <c r="H327" s="159"/>
      <c r="I327" s="160" t="s">
        <v>2387</v>
      </c>
      <c r="J327" s="160" t="s">
        <v>2388</v>
      </c>
      <c r="K327" s="160" t="s">
        <v>2389</v>
      </c>
      <c r="L327" s="160" t="s">
        <v>2390</v>
      </c>
      <c r="M327" s="160">
        <v>1</v>
      </c>
      <c r="N327" s="159" t="s">
        <v>103</v>
      </c>
      <c r="O327" s="161"/>
      <c r="P327" s="119"/>
      <c r="Q327" s="162"/>
      <c r="R327" s="163"/>
      <c r="S327" s="164"/>
      <c r="T327" s="172"/>
      <c r="U327" s="161"/>
      <c r="V327" s="166"/>
      <c r="W327" s="167"/>
      <c r="X327" s="168" t="s">
        <v>104</v>
      </c>
      <c r="Y327" s="169"/>
      <c r="Z327" s="168" t="s">
        <v>167</v>
      </c>
      <c r="AA327" s="168" t="s">
        <v>2391</v>
      </c>
      <c r="AB327" s="169" t="s">
        <v>2392</v>
      </c>
      <c r="AC327" s="170" t="s">
        <v>3653</v>
      </c>
      <c r="AD327" s="160">
        <v>2000014437</v>
      </c>
      <c r="AE327" s="116">
        <v>2000018253</v>
      </c>
      <c r="AF327" s="116">
        <v>2000022732</v>
      </c>
      <c r="AG327" s="94"/>
    </row>
    <row r="328" spans="2:33" s="75" customFormat="1" x14ac:dyDescent="0.25">
      <c r="B328" s="73"/>
      <c r="C328" s="157" t="s">
        <v>2393</v>
      </c>
      <c r="D328" s="157" t="s">
        <v>2394</v>
      </c>
      <c r="E328" s="157" t="s">
        <v>2395</v>
      </c>
      <c r="F328" s="157" t="s">
        <v>212</v>
      </c>
      <c r="G328" s="159"/>
      <c r="H328" s="159"/>
      <c r="I328" s="160" t="s">
        <v>2396</v>
      </c>
      <c r="J328" s="160" t="s">
        <v>2397</v>
      </c>
      <c r="K328" s="160" t="s">
        <v>2398</v>
      </c>
      <c r="L328" s="160" t="s">
        <v>2399</v>
      </c>
      <c r="M328" s="160">
        <v>4</v>
      </c>
      <c r="N328" s="159" t="s">
        <v>112</v>
      </c>
      <c r="O328" s="161"/>
      <c r="P328" s="119"/>
      <c r="Q328" s="162"/>
      <c r="R328" s="163"/>
      <c r="S328" s="164"/>
      <c r="T328" s="172"/>
      <c r="U328" s="161"/>
      <c r="V328" s="166"/>
      <c r="W328" s="167"/>
      <c r="X328" s="168" t="s">
        <v>217</v>
      </c>
      <c r="Y328" s="169"/>
      <c r="Z328" s="168" t="s">
        <v>218</v>
      </c>
      <c r="AA328" s="168" t="s">
        <v>2400</v>
      </c>
      <c r="AB328" s="169" t="s">
        <v>2401</v>
      </c>
      <c r="AC328" s="170" t="s">
        <v>3690</v>
      </c>
      <c r="AD328" s="160">
        <v>2000027329</v>
      </c>
      <c r="AE328" s="116">
        <v>2000027332</v>
      </c>
      <c r="AF328" s="116">
        <v>2000027336</v>
      </c>
      <c r="AG328" s="94"/>
    </row>
    <row r="329" spans="2:33" s="75" customFormat="1" x14ac:dyDescent="0.25">
      <c r="B329" s="73"/>
      <c r="C329" s="157" t="s">
        <v>2402</v>
      </c>
      <c r="D329" s="157" t="s">
        <v>2403</v>
      </c>
      <c r="E329" s="158" t="s">
        <v>2404</v>
      </c>
      <c r="F329" s="157" t="s">
        <v>136</v>
      </c>
      <c r="G329" s="159"/>
      <c r="H329" s="159"/>
      <c r="I329" s="160"/>
      <c r="J329" s="160" t="s">
        <v>2405</v>
      </c>
      <c r="K329" s="160"/>
      <c r="L329" s="160" t="s">
        <v>2399</v>
      </c>
      <c r="M329" s="160">
        <v>4</v>
      </c>
      <c r="N329" s="159" t="s">
        <v>112</v>
      </c>
      <c r="O329" s="161"/>
      <c r="P329" s="119"/>
      <c r="Q329" s="162"/>
      <c r="R329" s="163"/>
      <c r="S329" s="164"/>
      <c r="T329" s="172"/>
      <c r="U329" s="161">
        <v>97</v>
      </c>
      <c r="V329" s="166">
        <v>156</v>
      </c>
      <c r="W329" s="167">
        <v>108</v>
      </c>
      <c r="X329" s="168" t="s">
        <v>225</v>
      </c>
      <c r="Y329" s="169"/>
      <c r="Z329" s="168" t="s">
        <v>218</v>
      </c>
      <c r="AA329" s="168" t="s">
        <v>2184</v>
      </c>
      <c r="AB329" s="169" t="s">
        <v>2401</v>
      </c>
      <c r="AC329" s="170" t="s">
        <v>136</v>
      </c>
      <c r="AD329" s="160"/>
      <c r="AE329" s="116">
        <v>2000073275</v>
      </c>
      <c r="AF329" s="116"/>
      <c r="AG329" s="94"/>
    </row>
    <row r="330" spans="2:33" s="75" customFormat="1" x14ac:dyDescent="0.25">
      <c r="B330" s="73"/>
      <c r="C330" s="157" t="s">
        <v>2406</v>
      </c>
      <c r="D330" s="157" t="s">
        <v>2407</v>
      </c>
      <c r="E330" s="158"/>
      <c r="F330" s="157" t="s">
        <v>116</v>
      </c>
      <c r="G330" s="159"/>
      <c r="H330" s="159"/>
      <c r="I330" s="160" t="s">
        <v>2408</v>
      </c>
      <c r="J330" s="160" t="s">
        <v>2409</v>
      </c>
      <c r="K330" s="160" t="s">
        <v>2410</v>
      </c>
      <c r="L330" s="160" t="s">
        <v>2035</v>
      </c>
      <c r="M330" s="160">
        <v>6</v>
      </c>
      <c r="N330" s="159" t="s">
        <v>409</v>
      </c>
      <c r="O330" s="161">
        <v>1888</v>
      </c>
      <c r="P330" s="119">
        <v>3429</v>
      </c>
      <c r="Q330" s="162"/>
      <c r="R330" s="163">
        <v>1837</v>
      </c>
      <c r="S330" s="164">
        <v>3336</v>
      </c>
      <c r="T330" s="172"/>
      <c r="U330" s="161">
        <v>861</v>
      </c>
      <c r="V330" s="166">
        <v>1550</v>
      </c>
      <c r="W330" s="167">
        <v>964</v>
      </c>
      <c r="X330" s="168" t="s">
        <v>206</v>
      </c>
      <c r="Y330" s="169" t="s">
        <v>300</v>
      </c>
      <c r="Z330" s="168" t="s">
        <v>177</v>
      </c>
      <c r="AA330" s="168" t="s">
        <v>2411</v>
      </c>
      <c r="AB330" s="168" t="s">
        <v>2412</v>
      </c>
      <c r="AC330" s="170" t="s">
        <v>3688</v>
      </c>
      <c r="AD330" s="160">
        <v>2000004901</v>
      </c>
      <c r="AE330" s="116">
        <v>2000014270</v>
      </c>
      <c r="AF330" s="116">
        <v>2000022733</v>
      </c>
      <c r="AG330" s="94"/>
    </row>
    <row r="331" spans="2:33" s="75" customFormat="1" x14ac:dyDescent="0.25">
      <c r="B331" s="73"/>
      <c r="C331" s="157" t="s">
        <v>2413</v>
      </c>
      <c r="D331" s="157" t="s">
        <v>2414</v>
      </c>
      <c r="E331" s="158" t="s">
        <v>2415</v>
      </c>
      <c r="F331" s="157" t="s">
        <v>212</v>
      </c>
      <c r="G331" s="159"/>
      <c r="H331" s="159"/>
      <c r="I331" s="160" t="s">
        <v>2416</v>
      </c>
      <c r="J331" s="160" t="s">
        <v>2417</v>
      </c>
      <c r="K331" s="160" t="s">
        <v>2418</v>
      </c>
      <c r="L331" s="160" t="s">
        <v>2419</v>
      </c>
      <c r="M331" s="160">
        <v>4</v>
      </c>
      <c r="N331" s="159" t="s">
        <v>112</v>
      </c>
      <c r="O331" s="161"/>
      <c r="P331" s="119"/>
      <c r="Q331" s="162"/>
      <c r="R331" s="163"/>
      <c r="S331" s="164"/>
      <c r="T331" s="172"/>
      <c r="U331" s="161"/>
      <c r="V331" s="166"/>
      <c r="W331" s="167"/>
      <c r="X331" s="168" t="s">
        <v>217</v>
      </c>
      <c r="Y331" s="169"/>
      <c r="Z331" s="168" t="s">
        <v>466</v>
      </c>
      <c r="AA331" s="168" t="s">
        <v>1308</v>
      </c>
      <c r="AB331" s="168" t="s">
        <v>2420</v>
      </c>
      <c r="AC331" s="170" t="s">
        <v>3690</v>
      </c>
      <c r="AD331" s="160">
        <v>2000004008</v>
      </c>
      <c r="AE331" s="116">
        <v>2000017664</v>
      </c>
      <c r="AF331" s="116">
        <v>2000022735</v>
      </c>
      <c r="AG331" s="94"/>
    </row>
    <row r="332" spans="2:33" s="75" customFormat="1" x14ac:dyDescent="0.25">
      <c r="B332" s="73"/>
      <c r="C332" s="157" t="s">
        <v>2421</v>
      </c>
      <c r="D332" s="157" t="s">
        <v>2422</v>
      </c>
      <c r="E332" s="158" t="s">
        <v>2423</v>
      </c>
      <c r="F332" s="157" t="s">
        <v>136</v>
      </c>
      <c r="G332" s="159"/>
      <c r="H332" s="159"/>
      <c r="I332" s="160"/>
      <c r="J332" s="160"/>
      <c r="K332" s="160" t="s">
        <v>2424</v>
      </c>
      <c r="L332" s="160" t="s">
        <v>2419</v>
      </c>
      <c r="M332" s="160">
        <v>4</v>
      </c>
      <c r="N332" s="159" t="s">
        <v>112</v>
      </c>
      <c r="O332" s="161"/>
      <c r="P332" s="119"/>
      <c r="Q332" s="162"/>
      <c r="R332" s="163">
        <v>508</v>
      </c>
      <c r="S332" s="164">
        <v>826</v>
      </c>
      <c r="T332" s="172"/>
      <c r="U332" s="161"/>
      <c r="V332" s="166"/>
      <c r="W332" s="167"/>
      <c r="X332" s="168" t="s">
        <v>225</v>
      </c>
      <c r="Y332" s="169"/>
      <c r="Z332" s="168" t="s">
        <v>466</v>
      </c>
      <c r="AA332" s="168" t="s">
        <v>2425</v>
      </c>
      <c r="AB332" s="168" t="s">
        <v>2420</v>
      </c>
      <c r="AC332" s="170" t="s">
        <v>136</v>
      </c>
      <c r="AD332" s="160"/>
      <c r="AE332" s="116"/>
      <c r="AF332" s="116">
        <v>2000073291</v>
      </c>
      <c r="AG332" s="94"/>
    </row>
    <row r="333" spans="2:33" s="75" customFormat="1" x14ac:dyDescent="0.25">
      <c r="B333" s="73"/>
      <c r="C333" s="157" t="s">
        <v>2426</v>
      </c>
      <c r="D333" s="157" t="s">
        <v>2427</v>
      </c>
      <c r="E333" s="158" t="s">
        <v>2428</v>
      </c>
      <c r="F333" s="157" t="s">
        <v>136</v>
      </c>
      <c r="G333" s="159"/>
      <c r="H333" s="159"/>
      <c r="I333" s="160"/>
      <c r="J333" s="160" t="s">
        <v>2429</v>
      </c>
      <c r="K333" s="160"/>
      <c r="L333" s="160" t="s">
        <v>2419</v>
      </c>
      <c r="M333" s="160">
        <v>4</v>
      </c>
      <c r="N333" s="159" t="s">
        <v>112</v>
      </c>
      <c r="O333" s="161"/>
      <c r="P333" s="119"/>
      <c r="Q333" s="162"/>
      <c r="R333" s="163"/>
      <c r="S333" s="164"/>
      <c r="T333" s="172"/>
      <c r="U333" s="161">
        <v>151</v>
      </c>
      <c r="V333" s="166">
        <v>252</v>
      </c>
      <c r="W333" s="167">
        <v>170</v>
      </c>
      <c r="X333" s="168" t="s">
        <v>225</v>
      </c>
      <c r="Y333" s="169"/>
      <c r="Z333" s="168" t="s">
        <v>466</v>
      </c>
      <c r="AA333" s="168" t="s">
        <v>2425</v>
      </c>
      <c r="AB333" s="168" t="s">
        <v>2420</v>
      </c>
      <c r="AC333" s="170" t="s">
        <v>136</v>
      </c>
      <c r="AD333" s="160"/>
      <c r="AE333" s="116">
        <v>2000073290</v>
      </c>
      <c r="AF333" s="116"/>
      <c r="AG333" s="94"/>
    </row>
    <row r="334" spans="2:33" s="75" customFormat="1" x14ac:dyDescent="0.25">
      <c r="B334" s="73"/>
      <c r="C334" s="157" t="s">
        <v>2430</v>
      </c>
      <c r="D334" s="157" t="s">
        <v>2431</v>
      </c>
      <c r="E334" s="158"/>
      <c r="F334" s="157" t="s">
        <v>116</v>
      </c>
      <c r="G334" s="159"/>
      <c r="H334" s="159"/>
      <c r="I334" s="160" t="s">
        <v>2432</v>
      </c>
      <c r="J334" s="160" t="s">
        <v>2433</v>
      </c>
      <c r="K334" s="160" t="s">
        <v>2434</v>
      </c>
      <c r="L334" s="160" t="s">
        <v>282</v>
      </c>
      <c r="M334" s="160">
        <v>1</v>
      </c>
      <c r="N334" s="159" t="s">
        <v>103</v>
      </c>
      <c r="O334" s="161"/>
      <c r="P334" s="119"/>
      <c r="Q334" s="162"/>
      <c r="R334" s="163"/>
      <c r="S334" s="164"/>
      <c r="T334" s="172"/>
      <c r="U334" s="161">
        <v>104</v>
      </c>
      <c r="V334" s="166">
        <v>159</v>
      </c>
      <c r="W334" s="167">
        <v>115</v>
      </c>
      <c r="X334" s="168" t="s">
        <v>206</v>
      </c>
      <c r="Y334" s="169" t="s">
        <v>2296</v>
      </c>
      <c r="Z334" s="168" t="s">
        <v>385</v>
      </c>
      <c r="AA334" s="168" t="s">
        <v>2435</v>
      </c>
      <c r="AB334" s="168" t="s">
        <v>2436</v>
      </c>
      <c r="AC334" s="170" t="s">
        <v>3749</v>
      </c>
      <c r="AD334" s="160">
        <v>2000038887</v>
      </c>
      <c r="AE334" s="116">
        <v>2000038888</v>
      </c>
      <c r="AF334" s="116">
        <v>2000038886</v>
      </c>
      <c r="AG334" s="94"/>
    </row>
    <row r="335" spans="2:33" s="75" customFormat="1" x14ac:dyDescent="0.25">
      <c r="B335" s="73"/>
      <c r="C335" s="157" t="s">
        <v>2437</v>
      </c>
      <c r="D335" s="157" t="s">
        <v>2438</v>
      </c>
      <c r="E335" s="158"/>
      <c r="F335" s="157" t="s">
        <v>99</v>
      </c>
      <c r="G335" s="159"/>
      <c r="H335" s="159"/>
      <c r="I335" s="160" t="s">
        <v>2439</v>
      </c>
      <c r="J335" s="160" t="s">
        <v>2440</v>
      </c>
      <c r="K335" s="160" t="s">
        <v>2441</v>
      </c>
      <c r="L335" s="160" t="s">
        <v>2442</v>
      </c>
      <c r="M335" s="160">
        <v>4</v>
      </c>
      <c r="N335" s="159" t="s">
        <v>112</v>
      </c>
      <c r="O335" s="161"/>
      <c r="P335" s="119"/>
      <c r="Q335" s="162"/>
      <c r="R335" s="163"/>
      <c r="S335" s="164"/>
      <c r="T335" s="172"/>
      <c r="U335" s="161"/>
      <c r="V335" s="166"/>
      <c r="W335" s="167"/>
      <c r="X335" s="168" t="s">
        <v>104</v>
      </c>
      <c r="Y335" s="169"/>
      <c r="Z335" s="168" t="s">
        <v>167</v>
      </c>
      <c r="AA335" s="168" t="s">
        <v>2443</v>
      </c>
      <c r="AB335" s="168" t="s">
        <v>2444</v>
      </c>
      <c r="AC335" s="170" t="s">
        <v>3659</v>
      </c>
      <c r="AD335" s="160">
        <v>2000010957</v>
      </c>
      <c r="AE335" s="116">
        <v>2000021333</v>
      </c>
      <c r="AF335" s="116">
        <v>2000022736</v>
      </c>
      <c r="AG335" s="94"/>
    </row>
    <row r="336" spans="2:33" s="75" customFormat="1" x14ac:dyDescent="0.25">
      <c r="B336" s="73"/>
      <c r="C336" s="157" t="s">
        <v>2445</v>
      </c>
      <c r="D336" s="157" t="s">
        <v>2446</v>
      </c>
      <c r="E336" s="158"/>
      <c r="F336" s="157" t="s">
        <v>99</v>
      </c>
      <c r="G336" s="159">
        <v>1</v>
      </c>
      <c r="H336" s="159"/>
      <c r="I336" s="160"/>
      <c r="J336" s="160" t="s">
        <v>2447</v>
      </c>
      <c r="K336" s="159"/>
      <c r="L336" s="160" t="s">
        <v>816</v>
      </c>
      <c r="M336" s="160">
        <v>1</v>
      </c>
      <c r="N336" s="159" t="s">
        <v>103</v>
      </c>
      <c r="O336" s="161"/>
      <c r="P336" s="119"/>
      <c r="Q336" s="162"/>
      <c r="R336" s="163"/>
      <c r="S336" s="164"/>
      <c r="T336" s="172"/>
      <c r="U336" s="161"/>
      <c r="V336" s="166"/>
      <c r="W336" s="167"/>
      <c r="X336" s="168" t="s">
        <v>317</v>
      </c>
      <c r="Y336" s="169" t="s">
        <v>1755</v>
      </c>
      <c r="Z336" s="168" t="s">
        <v>466</v>
      </c>
      <c r="AA336" s="168" t="s">
        <v>723</v>
      </c>
      <c r="AB336" s="168" t="s">
        <v>2448</v>
      </c>
      <c r="AC336" s="170" t="s">
        <v>3749</v>
      </c>
      <c r="AD336" s="159"/>
      <c r="AE336" s="116">
        <v>2000077491</v>
      </c>
      <c r="AF336" s="107"/>
      <c r="AG336" s="94"/>
    </row>
    <row r="337" spans="2:33" s="75" customFormat="1" x14ac:dyDescent="0.25">
      <c r="B337" s="73"/>
      <c r="C337" s="157" t="s">
        <v>2449</v>
      </c>
      <c r="D337" s="157" t="s">
        <v>2450</v>
      </c>
      <c r="E337" s="158"/>
      <c r="F337" s="157" t="s">
        <v>116</v>
      </c>
      <c r="G337" s="159"/>
      <c r="H337" s="159"/>
      <c r="I337" s="160" t="s">
        <v>2451</v>
      </c>
      <c r="J337" s="160" t="s">
        <v>2452</v>
      </c>
      <c r="K337" s="160" t="s">
        <v>2453</v>
      </c>
      <c r="L337" s="160" t="s">
        <v>2454</v>
      </c>
      <c r="M337" s="160">
        <v>4</v>
      </c>
      <c r="N337" s="159" t="s">
        <v>112</v>
      </c>
      <c r="O337" s="161"/>
      <c r="P337" s="119"/>
      <c r="Q337" s="162"/>
      <c r="R337" s="163"/>
      <c r="S337" s="164"/>
      <c r="T337" s="172"/>
      <c r="U337" s="161">
        <v>251</v>
      </c>
      <c r="V337" s="166">
        <v>416</v>
      </c>
      <c r="W337" s="167">
        <v>281</v>
      </c>
      <c r="X337" s="168" t="s">
        <v>121</v>
      </c>
      <c r="Y337" s="169" t="s">
        <v>300</v>
      </c>
      <c r="Z337" s="168" t="s">
        <v>167</v>
      </c>
      <c r="AA337" s="168" t="s">
        <v>2455</v>
      </c>
      <c r="AB337" s="168" t="s">
        <v>2456</v>
      </c>
      <c r="AC337" s="170" t="s">
        <v>3661</v>
      </c>
      <c r="AD337" s="160">
        <v>2000058513</v>
      </c>
      <c r="AE337" s="116">
        <v>2000058496</v>
      </c>
      <c r="AF337" s="116">
        <v>2000058495</v>
      </c>
      <c r="AG337" s="94"/>
    </row>
    <row r="338" spans="2:33" s="75" customFormat="1" x14ac:dyDescent="0.25">
      <c r="B338" s="73"/>
      <c r="C338" s="157" t="s">
        <v>2457</v>
      </c>
      <c r="D338" s="157" t="s">
        <v>2458</v>
      </c>
      <c r="E338" s="158"/>
      <c r="F338" s="157" t="s">
        <v>116</v>
      </c>
      <c r="G338" s="159"/>
      <c r="H338" s="159"/>
      <c r="I338" s="160" t="s">
        <v>2459</v>
      </c>
      <c r="J338" s="160" t="s">
        <v>2460</v>
      </c>
      <c r="K338" s="160" t="s">
        <v>2461</v>
      </c>
      <c r="L338" s="160" t="s">
        <v>376</v>
      </c>
      <c r="M338" s="160">
        <v>4</v>
      </c>
      <c r="N338" s="159" t="s">
        <v>112</v>
      </c>
      <c r="O338" s="161"/>
      <c r="P338" s="119"/>
      <c r="Q338" s="162"/>
      <c r="R338" s="163">
        <v>761</v>
      </c>
      <c r="S338" s="164">
        <v>1010</v>
      </c>
      <c r="T338" s="172"/>
      <c r="U338" s="161">
        <v>545</v>
      </c>
      <c r="V338" s="166">
        <v>721</v>
      </c>
      <c r="W338" s="167">
        <v>636</v>
      </c>
      <c r="X338" s="168" t="s">
        <v>206</v>
      </c>
      <c r="Y338" s="169" t="s">
        <v>300</v>
      </c>
      <c r="Z338" s="168" t="s">
        <v>167</v>
      </c>
      <c r="AA338" s="168" t="s">
        <v>2462</v>
      </c>
      <c r="AB338" s="168" t="s">
        <v>2463</v>
      </c>
      <c r="AC338" s="170" t="s">
        <v>3685</v>
      </c>
      <c r="AD338" s="160">
        <v>2000073105</v>
      </c>
      <c r="AE338" s="116">
        <v>2000073106</v>
      </c>
      <c r="AF338" s="116">
        <v>2000073101</v>
      </c>
      <c r="AG338" s="94"/>
    </row>
    <row r="339" spans="2:33" s="75" customFormat="1" ht="13.9" customHeight="1" x14ac:dyDescent="0.25">
      <c r="B339" s="73"/>
      <c r="C339" s="157" t="s">
        <v>2464</v>
      </c>
      <c r="D339" s="157" t="s">
        <v>2465</v>
      </c>
      <c r="E339" s="158"/>
      <c r="F339" s="157" t="s">
        <v>99</v>
      </c>
      <c r="G339" s="159"/>
      <c r="H339" s="159"/>
      <c r="I339" s="160" t="s">
        <v>2466</v>
      </c>
      <c r="J339" s="160" t="s">
        <v>2467</v>
      </c>
      <c r="K339" s="160" t="s">
        <v>2468</v>
      </c>
      <c r="L339" s="160" t="s">
        <v>2469</v>
      </c>
      <c r="M339" s="160">
        <v>4</v>
      </c>
      <c r="N339" s="159" t="s">
        <v>112</v>
      </c>
      <c r="O339" s="161"/>
      <c r="P339" s="119"/>
      <c r="Q339" s="162"/>
      <c r="R339" s="163"/>
      <c r="S339" s="164"/>
      <c r="T339" s="171"/>
      <c r="U339" s="161"/>
      <c r="V339" s="166"/>
      <c r="W339" s="167"/>
      <c r="X339" s="168" t="s">
        <v>104</v>
      </c>
      <c r="Y339" s="169"/>
      <c r="Z339" s="168" t="s">
        <v>167</v>
      </c>
      <c r="AA339" s="168" t="s">
        <v>2470</v>
      </c>
      <c r="AB339" s="168" t="s">
        <v>2471</v>
      </c>
      <c r="AC339" s="170" t="s">
        <v>3653</v>
      </c>
      <c r="AD339" s="160">
        <v>2000054919</v>
      </c>
      <c r="AE339" s="116">
        <v>2000052109</v>
      </c>
      <c r="AF339" s="116">
        <v>2000052108</v>
      </c>
      <c r="AG339" s="94"/>
    </row>
    <row r="340" spans="2:33" s="75" customFormat="1" x14ac:dyDescent="0.25">
      <c r="B340" s="73"/>
      <c r="C340" s="157" t="s">
        <v>2472</v>
      </c>
      <c r="D340" s="157" t="s">
        <v>2473</v>
      </c>
      <c r="E340" s="158" t="s">
        <v>2474</v>
      </c>
      <c r="F340" s="157" t="s">
        <v>212</v>
      </c>
      <c r="G340" s="159"/>
      <c r="H340" s="159"/>
      <c r="I340" s="160" t="s">
        <v>2475</v>
      </c>
      <c r="J340" s="160" t="s">
        <v>2476</v>
      </c>
      <c r="K340" s="160" t="s">
        <v>2477</v>
      </c>
      <c r="L340" s="160" t="s">
        <v>2478</v>
      </c>
      <c r="M340" s="160">
        <v>5</v>
      </c>
      <c r="N340" s="159" t="s">
        <v>176</v>
      </c>
      <c r="O340" s="161"/>
      <c r="P340" s="119"/>
      <c r="Q340" s="162"/>
      <c r="R340" s="163"/>
      <c r="S340" s="164"/>
      <c r="T340" s="172"/>
      <c r="U340" s="161"/>
      <c r="V340" s="166"/>
      <c r="W340" s="167"/>
      <c r="X340" s="168" t="s">
        <v>217</v>
      </c>
      <c r="Y340" s="169"/>
      <c r="Z340" s="168" t="s">
        <v>466</v>
      </c>
      <c r="AA340" s="168" t="s">
        <v>2479</v>
      </c>
      <c r="AB340" s="168" t="s">
        <v>2480</v>
      </c>
      <c r="AC340" s="170" t="s">
        <v>3682</v>
      </c>
      <c r="AD340" s="160">
        <v>2000007197</v>
      </c>
      <c r="AE340" s="116">
        <v>2000018160</v>
      </c>
      <c r="AF340" s="116">
        <v>2000022738</v>
      </c>
      <c r="AG340" s="94"/>
    </row>
    <row r="341" spans="2:33" s="75" customFormat="1" x14ac:dyDescent="0.25">
      <c r="B341" s="73"/>
      <c r="C341" s="157" t="s">
        <v>2481</v>
      </c>
      <c r="D341" s="157" t="s">
        <v>2482</v>
      </c>
      <c r="E341" s="157" t="s">
        <v>2483</v>
      </c>
      <c r="F341" s="157" t="s">
        <v>136</v>
      </c>
      <c r="G341" s="159"/>
      <c r="H341" s="159"/>
      <c r="I341" s="160"/>
      <c r="J341" s="160" t="s">
        <v>2484</v>
      </c>
      <c r="K341" s="160"/>
      <c r="L341" s="160" t="s">
        <v>2478</v>
      </c>
      <c r="M341" s="160">
        <v>5</v>
      </c>
      <c r="N341" s="159" t="s">
        <v>176</v>
      </c>
      <c r="O341" s="161"/>
      <c r="P341" s="119"/>
      <c r="Q341" s="162"/>
      <c r="R341" s="163"/>
      <c r="S341" s="164"/>
      <c r="T341" s="172"/>
      <c r="U341" s="161">
        <v>310</v>
      </c>
      <c r="V341" s="166">
        <v>497</v>
      </c>
      <c r="W341" s="167">
        <v>348</v>
      </c>
      <c r="X341" s="168" t="s">
        <v>225</v>
      </c>
      <c r="Y341" s="169"/>
      <c r="Z341" s="168" t="s">
        <v>466</v>
      </c>
      <c r="AA341" s="168" t="s">
        <v>2485</v>
      </c>
      <c r="AB341" s="168" t="s">
        <v>2480</v>
      </c>
      <c r="AC341" s="170" t="s">
        <v>136</v>
      </c>
      <c r="AD341" s="160"/>
      <c r="AE341" s="116">
        <v>2000077416</v>
      </c>
      <c r="AF341" s="116"/>
      <c r="AG341" s="94"/>
    </row>
    <row r="342" spans="2:33" s="75" customFormat="1" x14ac:dyDescent="0.25">
      <c r="B342" s="73"/>
      <c r="C342" s="157" t="s">
        <v>2486</v>
      </c>
      <c r="D342" s="157" t="s">
        <v>2487</v>
      </c>
      <c r="E342" s="158" t="s">
        <v>2488</v>
      </c>
      <c r="F342" s="157" t="s">
        <v>212</v>
      </c>
      <c r="G342" s="159"/>
      <c r="H342" s="159"/>
      <c r="I342" s="160" t="s">
        <v>2489</v>
      </c>
      <c r="J342" s="160" t="s">
        <v>2490</v>
      </c>
      <c r="K342" s="160" t="s">
        <v>2491</v>
      </c>
      <c r="L342" s="160" t="s">
        <v>768</v>
      </c>
      <c r="M342" s="160">
        <v>4</v>
      </c>
      <c r="N342" s="159" t="s">
        <v>112</v>
      </c>
      <c r="O342" s="161"/>
      <c r="P342" s="119"/>
      <c r="Q342" s="162"/>
      <c r="R342" s="163"/>
      <c r="S342" s="164"/>
      <c r="T342" s="172"/>
      <c r="U342" s="161"/>
      <c r="V342" s="166"/>
      <c r="W342" s="167"/>
      <c r="X342" s="168" t="s">
        <v>217</v>
      </c>
      <c r="Y342" s="169"/>
      <c r="Z342" s="168" t="s">
        <v>466</v>
      </c>
      <c r="AA342" s="168" t="s">
        <v>2492</v>
      </c>
      <c r="AB342" s="168" t="s">
        <v>2493</v>
      </c>
      <c r="AC342" s="170" t="s">
        <v>3704</v>
      </c>
      <c r="AD342" s="160">
        <v>2000008339</v>
      </c>
      <c r="AE342" s="116">
        <v>2000020816</v>
      </c>
      <c r="AF342" s="116">
        <v>2000022739</v>
      </c>
      <c r="AG342" s="94"/>
    </row>
    <row r="343" spans="2:33" s="75" customFormat="1" x14ac:dyDescent="0.25">
      <c r="B343" s="73"/>
      <c r="C343" s="157" t="s">
        <v>2494</v>
      </c>
      <c r="D343" s="157" t="s">
        <v>2495</v>
      </c>
      <c r="E343" s="158" t="s">
        <v>2496</v>
      </c>
      <c r="F343" s="157" t="s">
        <v>136</v>
      </c>
      <c r="G343" s="159"/>
      <c r="H343" s="159"/>
      <c r="I343" s="160"/>
      <c r="J343" s="160"/>
      <c r="K343" s="160" t="s">
        <v>2497</v>
      </c>
      <c r="L343" s="160" t="s">
        <v>768</v>
      </c>
      <c r="M343" s="160">
        <v>4</v>
      </c>
      <c r="N343" s="159" t="s">
        <v>112</v>
      </c>
      <c r="O343" s="161"/>
      <c r="P343" s="119"/>
      <c r="Q343" s="162"/>
      <c r="R343" s="163">
        <v>460</v>
      </c>
      <c r="S343" s="164">
        <v>781</v>
      </c>
      <c r="T343" s="172"/>
      <c r="U343" s="161"/>
      <c r="V343" s="166"/>
      <c r="W343" s="167"/>
      <c r="X343" s="168" t="s">
        <v>225</v>
      </c>
      <c r="Y343" s="169"/>
      <c r="Z343" s="168" t="s">
        <v>466</v>
      </c>
      <c r="AA343" s="168" t="s">
        <v>925</v>
      </c>
      <c r="AB343" s="168" t="s">
        <v>2493</v>
      </c>
      <c r="AC343" s="170" t="s">
        <v>136</v>
      </c>
      <c r="AD343" s="160"/>
      <c r="AE343" s="116"/>
      <c r="AF343" s="116">
        <v>2000077400</v>
      </c>
      <c r="AG343" s="94"/>
    </row>
    <row r="344" spans="2:33" s="75" customFormat="1" x14ac:dyDescent="0.25">
      <c r="B344" s="73"/>
      <c r="C344" s="157" t="s">
        <v>2498</v>
      </c>
      <c r="D344" s="157" t="s">
        <v>2499</v>
      </c>
      <c r="E344" s="158" t="s">
        <v>2500</v>
      </c>
      <c r="F344" s="157" t="s">
        <v>136</v>
      </c>
      <c r="G344" s="159"/>
      <c r="H344" s="159"/>
      <c r="I344" s="160"/>
      <c r="J344" s="160" t="s">
        <v>2501</v>
      </c>
      <c r="K344" s="160"/>
      <c r="L344" s="160" t="s">
        <v>768</v>
      </c>
      <c r="M344" s="160">
        <v>4</v>
      </c>
      <c r="N344" s="159" t="s">
        <v>112</v>
      </c>
      <c r="O344" s="161"/>
      <c r="P344" s="119"/>
      <c r="Q344" s="162"/>
      <c r="R344" s="163"/>
      <c r="S344" s="164"/>
      <c r="T344" s="172"/>
      <c r="U344" s="161">
        <v>168</v>
      </c>
      <c r="V344" s="166">
        <v>292</v>
      </c>
      <c r="W344" s="167">
        <v>188</v>
      </c>
      <c r="X344" s="168" t="s">
        <v>225</v>
      </c>
      <c r="Y344" s="169"/>
      <c r="Z344" s="168" t="s">
        <v>466</v>
      </c>
      <c r="AA344" s="168" t="s">
        <v>925</v>
      </c>
      <c r="AB344" s="168" t="s">
        <v>2493</v>
      </c>
      <c r="AC344" s="170" t="s">
        <v>136</v>
      </c>
      <c r="AD344" s="160"/>
      <c r="AE344" s="116">
        <v>2000077401</v>
      </c>
      <c r="AF344" s="116"/>
      <c r="AG344" s="94"/>
    </row>
    <row r="345" spans="2:33" s="75" customFormat="1" x14ac:dyDescent="0.25">
      <c r="B345" s="73"/>
      <c r="C345" s="157" t="s">
        <v>2502</v>
      </c>
      <c r="D345" s="157" t="s">
        <v>2503</v>
      </c>
      <c r="E345" s="158"/>
      <c r="F345" s="157" t="s">
        <v>99</v>
      </c>
      <c r="G345" s="159"/>
      <c r="H345" s="159"/>
      <c r="I345" s="160" t="s">
        <v>2504</v>
      </c>
      <c r="J345" s="160" t="s">
        <v>2505</v>
      </c>
      <c r="K345" s="160" t="s">
        <v>2506</v>
      </c>
      <c r="L345" s="160" t="s">
        <v>2507</v>
      </c>
      <c r="M345" s="160">
        <v>3</v>
      </c>
      <c r="N345" s="159" t="s">
        <v>131</v>
      </c>
      <c r="O345" s="161"/>
      <c r="P345" s="119"/>
      <c r="Q345" s="162"/>
      <c r="R345" s="163"/>
      <c r="S345" s="164"/>
      <c r="T345" s="172"/>
      <c r="U345" s="161"/>
      <c r="V345" s="166"/>
      <c r="W345" s="167"/>
      <c r="X345" s="168" t="s">
        <v>104</v>
      </c>
      <c r="Y345" s="169"/>
      <c r="Z345" s="168" t="s">
        <v>466</v>
      </c>
      <c r="AA345" s="168" t="s">
        <v>2244</v>
      </c>
      <c r="AB345" s="168" t="s">
        <v>2508</v>
      </c>
      <c r="AC345" s="170" t="s">
        <v>3687</v>
      </c>
      <c r="AD345" s="160">
        <v>2000012053</v>
      </c>
      <c r="AE345" s="116">
        <v>2000018195</v>
      </c>
      <c r="AF345" s="116">
        <v>2000022740</v>
      </c>
      <c r="AG345" s="94"/>
    </row>
    <row r="346" spans="2:33" s="75" customFormat="1" x14ac:dyDescent="0.25">
      <c r="B346" s="73"/>
      <c r="C346" s="157" t="s">
        <v>2509</v>
      </c>
      <c r="D346" s="157" t="s">
        <v>2510</v>
      </c>
      <c r="E346" s="158"/>
      <c r="F346" s="157" t="s">
        <v>99</v>
      </c>
      <c r="G346" s="159"/>
      <c r="H346" s="159"/>
      <c r="I346" s="160" t="s">
        <v>2511</v>
      </c>
      <c r="J346" s="160" t="s">
        <v>2512</v>
      </c>
      <c r="K346" s="160" t="s">
        <v>2513</v>
      </c>
      <c r="L346" s="160" t="s">
        <v>2514</v>
      </c>
      <c r="M346" s="160">
        <v>3</v>
      </c>
      <c r="N346" s="159" t="s">
        <v>131</v>
      </c>
      <c r="O346" s="161"/>
      <c r="P346" s="119"/>
      <c r="Q346" s="162"/>
      <c r="R346" s="163"/>
      <c r="S346" s="164"/>
      <c r="T346" s="172"/>
      <c r="U346" s="161"/>
      <c r="V346" s="166"/>
      <c r="W346" s="167"/>
      <c r="X346" s="168" t="s">
        <v>104</v>
      </c>
      <c r="Y346" s="169"/>
      <c r="Z346" s="168" t="s">
        <v>218</v>
      </c>
      <c r="AA346" s="168" t="s">
        <v>2515</v>
      </c>
      <c r="AB346" s="168" t="s">
        <v>2516</v>
      </c>
      <c r="AC346" s="170" t="s">
        <v>3658</v>
      </c>
      <c r="AD346" s="160">
        <v>2000054908</v>
      </c>
      <c r="AE346" s="116">
        <v>2000054909</v>
      </c>
      <c r="AF346" s="116">
        <v>2000054907</v>
      </c>
      <c r="AG346" s="94"/>
    </row>
    <row r="347" spans="2:33" s="75" customFormat="1" x14ac:dyDescent="0.25">
      <c r="B347" s="73"/>
      <c r="C347" s="157" t="s">
        <v>2517</v>
      </c>
      <c r="D347" s="157" t="s">
        <v>2518</v>
      </c>
      <c r="E347" s="158"/>
      <c r="F347" s="157" t="s">
        <v>116</v>
      </c>
      <c r="G347" s="159"/>
      <c r="H347" s="159"/>
      <c r="I347" s="160" t="s">
        <v>2519</v>
      </c>
      <c r="J347" s="160" t="s">
        <v>2520</v>
      </c>
      <c r="K347" s="160" t="s">
        <v>2521</v>
      </c>
      <c r="L347" s="160" t="s">
        <v>418</v>
      </c>
      <c r="M347" s="160">
        <v>1</v>
      </c>
      <c r="N347" s="159" t="s">
        <v>103</v>
      </c>
      <c r="O347" s="161"/>
      <c r="P347" s="119"/>
      <c r="Q347" s="162"/>
      <c r="R347" s="163"/>
      <c r="S347" s="164"/>
      <c r="T347" s="172"/>
      <c r="U347" s="161">
        <v>1513</v>
      </c>
      <c r="V347" s="166">
        <v>2411</v>
      </c>
      <c r="W347" s="167">
        <v>1692</v>
      </c>
      <c r="X347" s="168" t="s">
        <v>206</v>
      </c>
      <c r="Y347" s="169" t="s">
        <v>187</v>
      </c>
      <c r="Z347" s="168" t="s">
        <v>177</v>
      </c>
      <c r="AA347" s="168" t="s">
        <v>2522</v>
      </c>
      <c r="AB347" s="168" t="s">
        <v>2523</v>
      </c>
      <c r="AC347" s="170" t="s">
        <v>3690</v>
      </c>
      <c r="AD347" s="160">
        <v>2000005243</v>
      </c>
      <c r="AE347" s="116">
        <v>2000017726</v>
      </c>
      <c r="AF347" s="116">
        <v>2000022743</v>
      </c>
      <c r="AG347" s="94"/>
    </row>
    <row r="348" spans="2:33" s="75" customFormat="1" x14ac:dyDescent="0.25">
      <c r="B348" s="73"/>
      <c r="C348" s="157" t="s">
        <v>2524</v>
      </c>
      <c r="D348" s="157" t="s">
        <v>2525</v>
      </c>
      <c r="E348" s="157" t="s">
        <v>2526</v>
      </c>
      <c r="F348" s="157" t="s">
        <v>212</v>
      </c>
      <c r="G348" s="159"/>
      <c r="H348" s="159"/>
      <c r="I348" s="160" t="s">
        <v>2527</v>
      </c>
      <c r="J348" s="160" t="s">
        <v>2528</v>
      </c>
      <c r="K348" s="159" t="s">
        <v>2529</v>
      </c>
      <c r="L348" s="160" t="s">
        <v>2530</v>
      </c>
      <c r="M348" s="160">
        <v>4</v>
      </c>
      <c r="N348" s="159" t="s">
        <v>112</v>
      </c>
      <c r="O348" s="161"/>
      <c r="P348" s="119"/>
      <c r="Q348" s="162"/>
      <c r="R348" s="163"/>
      <c r="S348" s="164"/>
      <c r="T348" s="172"/>
      <c r="U348" s="161"/>
      <c r="V348" s="166"/>
      <c r="W348" s="167"/>
      <c r="X348" s="168" t="s">
        <v>217</v>
      </c>
      <c r="Y348" s="169"/>
      <c r="Z348" s="168" t="s">
        <v>769</v>
      </c>
      <c r="AA348" s="168" t="s">
        <v>2531</v>
      </c>
      <c r="AB348" s="168" t="s">
        <v>2532</v>
      </c>
      <c r="AC348" s="170" t="s">
        <v>3690</v>
      </c>
      <c r="AD348" s="159">
        <v>2000034948</v>
      </c>
      <c r="AE348" s="116">
        <v>2000034949</v>
      </c>
      <c r="AF348" s="107">
        <v>2000034947</v>
      </c>
      <c r="AG348" s="94"/>
    </row>
    <row r="349" spans="2:33" s="75" customFormat="1" x14ac:dyDescent="0.25">
      <c r="B349" s="73"/>
      <c r="C349" s="157" t="s">
        <v>2533</v>
      </c>
      <c r="D349" s="157" t="s">
        <v>2534</v>
      </c>
      <c r="E349" s="158" t="s">
        <v>2535</v>
      </c>
      <c r="F349" s="157" t="s">
        <v>136</v>
      </c>
      <c r="G349" s="159"/>
      <c r="H349" s="159"/>
      <c r="I349" s="160"/>
      <c r="J349" s="160" t="s">
        <v>2536</v>
      </c>
      <c r="K349" s="160"/>
      <c r="L349" s="160" t="s">
        <v>2530</v>
      </c>
      <c r="M349" s="160">
        <v>4</v>
      </c>
      <c r="N349" s="159" t="s">
        <v>112</v>
      </c>
      <c r="O349" s="161"/>
      <c r="P349" s="119"/>
      <c r="Q349" s="162"/>
      <c r="R349" s="163"/>
      <c r="S349" s="164"/>
      <c r="T349" s="172"/>
      <c r="U349" s="161">
        <v>131</v>
      </c>
      <c r="V349" s="166">
        <v>207</v>
      </c>
      <c r="W349" s="167">
        <v>155</v>
      </c>
      <c r="X349" s="168" t="s">
        <v>225</v>
      </c>
      <c r="Y349" s="169"/>
      <c r="Z349" s="168" t="s">
        <v>769</v>
      </c>
      <c r="AA349" s="168" t="s">
        <v>2537</v>
      </c>
      <c r="AB349" s="168" t="s">
        <v>2532</v>
      </c>
      <c r="AC349" s="170" t="s">
        <v>136</v>
      </c>
      <c r="AD349" s="160"/>
      <c r="AE349" s="116">
        <v>2000073074</v>
      </c>
      <c r="AF349" s="116"/>
      <c r="AG349" s="94"/>
    </row>
    <row r="350" spans="2:33" s="75" customFormat="1" x14ac:dyDescent="0.25">
      <c r="B350" s="73"/>
      <c r="C350" s="157" t="s">
        <v>2538</v>
      </c>
      <c r="D350" s="157" t="s">
        <v>2539</v>
      </c>
      <c r="E350" s="158"/>
      <c r="F350" s="157" t="s">
        <v>116</v>
      </c>
      <c r="G350" s="159"/>
      <c r="H350" s="159"/>
      <c r="I350" s="160" t="s">
        <v>2540</v>
      </c>
      <c r="J350" s="160" t="s">
        <v>2541</v>
      </c>
      <c r="K350" s="160" t="s">
        <v>2542</v>
      </c>
      <c r="L350" s="160" t="s">
        <v>1442</v>
      </c>
      <c r="M350" s="160">
        <v>1</v>
      </c>
      <c r="N350" s="159" t="s">
        <v>103</v>
      </c>
      <c r="O350" s="161"/>
      <c r="P350" s="119"/>
      <c r="Q350" s="162"/>
      <c r="R350" s="163"/>
      <c r="S350" s="164"/>
      <c r="T350" s="172"/>
      <c r="U350" s="161">
        <v>781</v>
      </c>
      <c r="V350" s="166">
        <v>1279</v>
      </c>
      <c r="W350" s="167">
        <v>874</v>
      </c>
      <c r="X350" s="168" t="s">
        <v>1110</v>
      </c>
      <c r="Y350" s="169" t="s">
        <v>187</v>
      </c>
      <c r="Z350" s="168" t="s">
        <v>106</v>
      </c>
      <c r="AA350" s="168" t="s">
        <v>1449</v>
      </c>
      <c r="AB350" s="168" t="s">
        <v>2543</v>
      </c>
      <c r="AC350" s="170" t="s">
        <v>3652</v>
      </c>
      <c r="AD350" s="160">
        <v>2000015068</v>
      </c>
      <c r="AE350" s="116">
        <v>2000018286</v>
      </c>
      <c r="AF350" s="116">
        <v>2000022744</v>
      </c>
      <c r="AG350" s="94"/>
    </row>
    <row r="351" spans="2:33" s="75" customFormat="1" x14ac:dyDescent="0.25">
      <c r="B351" s="73"/>
      <c r="C351" s="157" t="s">
        <v>2544</v>
      </c>
      <c r="D351" s="157" t="s">
        <v>2545</v>
      </c>
      <c r="E351" s="157"/>
      <c r="F351" s="157" t="s">
        <v>99</v>
      </c>
      <c r="G351" s="159"/>
      <c r="H351" s="159"/>
      <c r="I351" s="160"/>
      <c r="J351" s="160" t="s">
        <v>2546</v>
      </c>
      <c r="K351" s="159"/>
      <c r="L351" s="160" t="s">
        <v>1377</v>
      </c>
      <c r="M351" s="160">
        <v>1</v>
      </c>
      <c r="N351" s="159" t="s">
        <v>103</v>
      </c>
      <c r="O351" s="161"/>
      <c r="P351" s="119"/>
      <c r="Q351" s="162"/>
      <c r="R351" s="163"/>
      <c r="S351" s="164"/>
      <c r="T351" s="172"/>
      <c r="U351" s="161"/>
      <c r="V351" s="166"/>
      <c r="W351" s="167"/>
      <c r="X351" s="168" t="s">
        <v>317</v>
      </c>
      <c r="Y351" s="169"/>
      <c r="Z351" s="168" t="s">
        <v>327</v>
      </c>
      <c r="AA351" s="168" t="s">
        <v>1378</v>
      </c>
      <c r="AB351" s="168" t="s">
        <v>2547</v>
      </c>
      <c r="AC351" s="170" t="s">
        <v>3749</v>
      </c>
      <c r="AD351" s="159"/>
      <c r="AE351" s="116">
        <v>2000065169</v>
      </c>
      <c r="AF351" s="107"/>
      <c r="AG351" s="94"/>
    </row>
    <row r="352" spans="2:33" s="75" customFormat="1" x14ac:dyDescent="0.25">
      <c r="B352" s="73"/>
      <c r="C352" s="157" t="s">
        <v>2548</v>
      </c>
      <c r="D352" s="157" t="s">
        <v>2549</v>
      </c>
      <c r="E352" s="158" t="s">
        <v>2550</v>
      </c>
      <c r="F352" s="157" t="s">
        <v>212</v>
      </c>
      <c r="G352" s="159"/>
      <c r="H352" s="159"/>
      <c r="I352" s="160" t="s">
        <v>2551</v>
      </c>
      <c r="J352" s="160" t="s">
        <v>2552</v>
      </c>
      <c r="K352" s="160" t="s">
        <v>2553</v>
      </c>
      <c r="L352" s="160" t="s">
        <v>475</v>
      </c>
      <c r="M352" s="160">
        <v>4</v>
      </c>
      <c r="N352" s="159" t="s">
        <v>112</v>
      </c>
      <c r="O352" s="161"/>
      <c r="P352" s="119"/>
      <c r="Q352" s="162"/>
      <c r="R352" s="163"/>
      <c r="S352" s="164"/>
      <c r="T352" s="172"/>
      <c r="U352" s="161"/>
      <c r="V352" s="166"/>
      <c r="W352" s="167"/>
      <c r="X352" s="168" t="s">
        <v>217</v>
      </c>
      <c r="Y352" s="169"/>
      <c r="Z352" s="168" t="s">
        <v>142</v>
      </c>
      <c r="AA352" s="168" t="s">
        <v>2554</v>
      </c>
      <c r="AB352" s="168" t="s">
        <v>2555</v>
      </c>
      <c r="AC352" s="170" t="s">
        <v>3652</v>
      </c>
      <c r="AD352" s="160">
        <v>2000002109</v>
      </c>
      <c r="AE352" s="116">
        <v>2000019618</v>
      </c>
      <c r="AF352" s="116">
        <v>2000022746</v>
      </c>
      <c r="AG352" s="94"/>
    </row>
    <row r="353" spans="2:33" s="75" customFormat="1" x14ac:dyDescent="0.25">
      <c r="B353" s="73"/>
      <c r="C353" s="157" t="s">
        <v>2556</v>
      </c>
      <c r="D353" s="157" t="s">
        <v>2557</v>
      </c>
      <c r="E353" s="158" t="s">
        <v>2558</v>
      </c>
      <c r="F353" s="157" t="s">
        <v>136</v>
      </c>
      <c r="G353" s="159"/>
      <c r="H353" s="159"/>
      <c r="I353" s="160"/>
      <c r="J353" s="160" t="s">
        <v>2559</v>
      </c>
      <c r="K353" s="160"/>
      <c r="L353" s="160" t="s">
        <v>475</v>
      </c>
      <c r="M353" s="160">
        <v>4</v>
      </c>
      <c r="N353" s="159" t="s">
        <v>112</v>
      </c>
      <c r="O353" s="161"/>
      <c r="P353" s="119"/>
      <c r="Q353" s="162"/>
      <c r="R353" s="163"/>
      <c r="S353" s="164"/>
      <c r="T353" s="172"/>
      <c r="U353" s="161">
        <v>328</v>
      </c>
      <c r="V353" s="166">
        <v>532</v>
      </c>
      <c r="W353" s="167">
        <v>383</v>
      </c>
      <c r="X353" s="168" t="s">
        <v>225</v>
      </c>
      <c r="Y353" s="169"/>
      <c r="Z353" s="168" t="s">
        <v>142</v>
      </c>
      <c r="AA353" s="168" t="s">
        <v>2560</v>
      </c>
      <c r="AB353" s="168" t="s">
        <v>2555</v>
      </c>
      <c r="AC353" s="170" t="s">
        <v>136</v>
      </c>
      <c r="AD353" s="160"/>
      <c r="AE353" s="116">
        <v>2000077422</v>
      </c>
      <c r="AF353" s="116"/>
      <c r="AG353" s="94"/>
    </row>
    <row r="354" spans="2:33" s="75" customFormat="1" x14ac:dyDescent="0.25">
      <c r="B354" s="73"/>
      <c r="C354" s="157" t="s">
        <v>2561</v>
      </c>
      <c r="D354" s="157" t="s">
        <v>2562</v>
      </c>
      <c r="E354" s="158"/>
      <c r="F354" s="157" t="s">
        <v>116</v>
      </c>
      <c r="G354" s="159"/>
      <c r="H354" s="159"/>
      <c r="I354" s="160" t="s">
        <v>2563</v>
      </c>
      <c r="J354" s="160" t="s">
        <v>2564</v>
      </c>
      <c r="K354" s="160" t="s">
        <v>2565</v>
      </c>
      <c r="L354" s="160" t="s">
        <v>2566</v>
      </c>
      <c r="M354" s="160">
        <v>6</v>
      </c>
      <c r="N354" s="159" t="s">
        <v>409</v>
      </c>
      <c r="O354" s="161"/>
      <c r="P354" s="119"/>
      <c r="Q354" s="162"/>
      <c r="R354" s="163"/>
      <c r="S354" s="164"/>
      <c r="T354" s="172"/>
      <c r="U354" s="161">
        <v>620</v>
      </c>
      <c r="V354" s="166">
        <v>801</v>
      </c>
      <c r="W354" s="167">
        <v>695</v>
      </c>
      <c r="X354" s="168" t="s">
        <v>121</v>
      </c>
      <c r="Y354" s="169" t="s">
        <v>1483</v>
      </c>
      <c r="Z354" s="168" t="s">
        <v>410</v>
      </c>
      <c r="AA354" s="168" t="s">
        <v>2567</v>
      </c>
      <c r="AB354" s="168" t="s">
        <v>2568</v>
      </c>
      <c r="AC354" s="170" t="s">
        <v>3661</v>
      </c>
      <c r="AD354" s="160">
        <v>2000055013</v>
      </c>
      <c r="AE354" s="116">
        <v>2000055014</v>
      </c>
      <c r="AF354" s="116">
        <v>2000055012</v>
      </c>
      <c r="AG354" s="94"/>
    </row>
    <row r="355" spans="2:33" s="75" customFormat="1" x14ac:dyDescent="0.25">
      <c r="B355" s="73"/>
      <c r="C355" s="157" t="s">
        <v>2569</v>
      </c>
      <c r="D355" s="157" t="s">
        <v>2570</v>
      </c>
      <c r="E355" s="158"/>
      <c r="F355" s="157" t="s">
        <v>99</v>
      </c>
      <c r="G355" s="159"/>
      <c r="H355" s="159"/>
      <c r="I355" s="160" t="s">
        <v>2571</v>
      </c>
      <c r="J355" s="160" t="s">
        <v>2572</v>
      </c>
      <c r="K355" s="160" t="s">
        <v>2573</v>
      </c>
      <c r="L355" s="160" t="s">
        <v>781</v>
      </c>
      <c r="M355" s="160">
        <v>4</v>
      </c>
      <c r="N355" s="159" t="s">
        <v>112</v>
      </c>
      <c r="O355" s="161"/>
      <c r="P355" s="119"/>
      <c r="Q355" s="162"/>
      <c r="R355" s="163"/>
      <c r="S355" s="164"/>
      <c r="T355" s="172"/>
      <c r="U355" s="161"/>
      <c r="V355" s="166"/>
      <c r="W355" s="167"/>
      <c r="X355" s="168" t="s">
        <v>104</v>
      </c>
      <c r="Y355" s="169"/>
      <c r="Z355" s="168" t="s">
        <v>218</v>
      </c>
      <c r="AA355" s="168" t="s">
        <v>551</v>
      </c>
      <c r="AB355" s="168" t="s">
        <v>2574</v>
      </c>
      <c r="AC355" s="170" t="s">
        <v>3658</v>
      </c>
      <c r="AD355" s="160">
        <v>2000021417</v>
      </c>
      <c r="AE355" s="116">
        <v>2000021430</v>
      </c>
      <c r="AF355" s="116">
        <v>2000022747</v>
      </c>
      <c r="AG355" s="94"/>
    </row>
    <row r="356" spans="2:33" s="75" customFormat="1" x14ac:dyDescent="0.25">
      <c r="B356" s="73"/>
      <c r="C356" s="157" t="s">
        <v>2575</v>
      </c>
      <c r="D356" s="157" t="s">
        <v>2576</v>
      </c>
      <c r="E356" s="158" t="s">
        <v>2577</v>
      </c>
      <c r="F356" s="157" t="s">
        <v>212</v>
      </c>
      <c r="G356" s="159"/>
      <c r="H356" s="159"/>
      <c r="I356" s="160" t="s">
        <v>2578</v>
      </c>
      <c r="J356" s="160" t="s">
        <v>2579</v>
      </c>
      <c r="K356" s="160" t="s">
        <v>2580</v>
      </c>
      <c r="L356" s="160" t="s">
        <v>2336</v>
      </c>
      <c r="M356" s="160">
        <v>4</v>
      </c>
      <c r="N356" s="159" t="s">
        <v>112</v>
      </c>
      <c r="O356" s="161"/>
      <c r="P356" s="119"/>
      <c r="Q356" s="162"/>
      <c r="R356" s="163"/>
      <c r="S356" s="164"/>
      <c r="T356" s="172"/>
      <c r="U356" s="161"/>
      <c r="V356" s="166"/>
      <c r="W356" s="167"/>
      <c r="X356" s="168" t="s">
        <v>217</v>
      </c>
      <c r="Y356" s="169"/>
      <c r="Z356" s="168" t="s">
        <v>142</v>
      </c>
      <c r="AA356" s="168" t="s">
        <v>2581</v>
      </c>
      <c r="AB356" s="168" t="s">
        <v>2582</v>
      </c>
      <c r="AC356" s="170" t="s">
        <v>3669</v>
      </c>
      <c r="AD356" s="160">
        <v>2000047486</v>
      </c>
      <c r="AE356" s="116">
        <v>2000047487</v>
      </c>
      <c r="AF356" s="116">
        <v>2000047485</v>
      </c>
      <c r="AG356" s="94"/>
    </row>
    <row r="357" spans="2:33" s="75" customFormat="1" x14ac:dyDescent="0.25">
      <c r="B357" s="73"/>
      <c r="C357" s="157" t="s">
        <v>2583</v>
      </c>
      <c r="D357" s="157" t="s">
        <v>2584</v>
      </c>
      <c r="E357" s="158" t="s">
        <v>2585</v>
      </c>
      <c r="F357" s="157" t="s">
        <v>136</v>
      </c>
      <c r="G357" s="159"/>
      <c r="H357" s="159"/>
      <c r="I357" s="160"/>
      <c r="J357" s="160" t="s">
        <v>2586</v>
      </c>
      <c r="K357" s="159"/>
      <c r="L357" s="160" t="s">
        <v>2336</v>
      </c>
      <c r="M357" s="160">
        <v>4</v>
      </c>
      <c r="N357" s="159" t="s">
        <v>112</v>
      </c>
      <c r="O357" s="161"/>
      <c r="P357" s="119"/>
      <c r="Q357" s="162"/>
      <c r="R357" s="163"/>
      <c r="S357" s="164"/>
      <c r="T357" s="172"/>
      <c r="U357" s="161">
        <v>567</v>
      </c>
      <c r="V357" s="166">
        <v>932</v>
      </c>
      <c r="W357" s="167">
        <v>748</v>
      </c>
      <c r="X357" s="168" t="s">
        <v>225</v>
      </c>
      <c r="Y357" s="169"/>
      <c r="Z357" s="168" t="s">
        <v>142</v>
      </c>
      <c r="AA357" s="168" t="s">
        <v>2587</v>
      </c>
      <c r="AB357" s="168" t="s">
        <v>2582</v>
      </c>
      <c r="AC357" s="170" t="s">
        <v>136</v>
      </c>
      <c r="AD357" s="160"/>
      <c r="AE357" s="116">
        <v>2000073079</v>
      </c>
      <c r="AF357" s="107"/>
      <c r="AG357" s="94"/>
    </row>
    <row r="358" spans="2:33" s="75" customFormat="1" x14ac:dyDescent="0.25">
      <c r="B358" s="73"/>
      <c r="C358" s="157" t="s">
        <v>2588</v>
      </c>
      <c r="D358" s="157" t="s">
        <v>2589</v>
      </c>
      <c r="E358" s="157" t="s">
        <v>2590</v>
      </c>
      <c r="F358" s="157" t="s">
        <v>192</v>
      </c>
      <c r="G358" s="159"/>
      <c r="H358" s="159"/>
      <c r="I358" s="160" t="s">
        <v>2591</v>
      </c>
      <c r="J358" s="160" t="s">
        <v>2592</v>
      </c>
      <c r="K358" s="160" t="s">
        <v>2593</v>
      </c>
      <c r="L358" s="160" t="s">
        <v>2594</v>
      </c>
      <c r="M358" s="160">
        <v>6</v>
      </c>
      <c r="N358" s="159" t="s">
        <v>2595</v>
      </c>
      <c r="O358" s="161"/>
      <c r="P358" s="119"/>
      <c r="Q358" s="162"/>
      <c r="R358" s="163"/>
      <c r="S358" s="164"/>
      <c r="T358" s="172"/>
      <c r="U358" s="161"/>
      <c r="V358" s="166"/>
      <c r="W358" s="167"/>
      <c r="X358" s="168" t="s">
        <v>121</v>
      </c>
      <c r="Y358" s="169" t="s">
        <v>2596</v>
      </c>
      <c r="Z358" s="168" t="s">
        <v>957</v>
      </c>
      <c r="AA358" s="168" t="s">
        <v>2597</v>
      </c>
      <c r="AB358" s="168" t="s">
        <v>2598</v>
      </c>
      <c r="AC358" s="170" t="s">
        <v>3658</v>
      </c>
      <c r="AD358" s="160">
        <v>2000064941</v>
      </c>
      <c r="AE358" s="116">
        <v>2000064942</v>
      </c>
      <c r="AF358" s="116">
        <v>2000064940</v>
      </c>
      <c r="AG358" s="94"/>
    </row>
    <row r="359" spans="2:33" s="75" customFormat="1" ht="13.9" customHeight="1" x14ac:dyDescent="0.25">
      <c r="B359" s="73"/>
      <c r="C359" s="157" t="s">
        <v>2599</v>
      </c>
      <c r="D359" s="157" t="s">
        <v>2600</v>
      </c>
      <c r="E359" s="158" t="s">
        <v>2601</v>
      </c>
      <c r="F359" s="157" t="s">
        <v>136</v>
      </c>
      <c r="G359" s="159"/>
      <c r="H359" s="159"/>
      <c r="I359" s="160"/>
      <c r="J359" s="160"/>
      <c r="K359" s="160" t="s">
        <v>2602</v>
      </c>
      <c r="L359" s="160" t="s">
        <v>2594</v>
      </c>
      <c r="M359" s="160">
        <v>6</v>
      </c>
      <c r="N359" s="159" t="s">
        <v>2595</v>
      </c>
      <c r="O359" s="161"/>
      <c r="P359" s="119"/>
      <c r="Q359" s="162"/>
      <c r="R359" s="163"/>
      <c r="S359" s="164"/>
      <c r="T359" s="171"/>
      <c r="U359" s="161"/>
      <c r="V359" s="166"/>
      <c r="W359" s="167"/>
      <c r="X359" s="168" t="s">
        <v>2603</v>
      </c>
      <c r="Y359" s="169" t="s">
        <v>2604</v>
      </c>
      <c r="Z359" s="168" t="s">
        <v>957</v>
      </c>
      <c r="AA359" s="168" t="s">
        <v>2605</v>
      </c>
      <c r="AB359" s="168" t="s">
        <v>2598</v>
      </c>
      <c r="AC359" s="170" t="s">
        <v>136</v>
      </c>
      <c r="AD359" s="160"/>
      <c r="AE359" s="116"/>
      <c r="AF359" s="116">
        <v>2000064978</v>
      </c>
      <c r="AG359" s="94"/>
    </row>
    <row r="360" spans="2:33" s="75" customFormat="1" x14ac:dyDescent="0.25">
      <c r="B360" s="73"/>
      <c r="C360" s="157" t="s">
        <v>2607</v>
      </c>
      <c r="D360" s="157" t="s">
        <v>2608</v>
      </c>
      <c r="E360" s="158" t="s">
        <v>2601</v>
      </c>
      <c r="F360" s="157" t="s">
        <v>136</v>
      </c>
      <c r="G360" s="159"/>
      <c r="H360" s="159"/>
      <c r="I360" s="160"/>
      <c r="J360" s="160" t="s">
        <v>2609</v>
      </c>
      <c r="K360" s="160"/>
      <c r="L360" s="160" t="s">
        <v>2594</v>
      </c>
      <c r="M360" s="160">
        <v>6</v>
      </c>
      <c r="N360" s="159" t="s">
        <v>2595</v>
      </c>
      <c r="O360" s="161"/>
      <c r="P360" s="119"/>
      <c r="Q360" s="162"/>
      <c r="R360" s="163"/>
      <c r="S360" s="164"/>
      <c r="T360" s="172"/>
      <c r="U360" s="161"/>
      <c r="V360" s="166"/>
      <c r="W360" s="167"/>
      <c r="X360" s="168" t="s">
        <v>2603</v>
      </c>
      <c r="Y360" s="169" t="s">
        <v>2604</v>
      </c>
      <c r="Z360" s="168" t="s">
        <v>957</v>
      </c>
      <c r="AA360" s="168" t="s">
        <v>2605</v>
      </c>
      <c r="AB360" s="168" t="s">
        <v>2598</v>
      </c>
      <c r="AC360" s="170" t="s">
        <v>136</v>
      </c>
      <c r="AD360" s="160"/>
      <c r="AE360" s="116">
        <v>2000064979</v>
      </c>
      <c r="AF360" s="116"/>
      <c r="AG360" s="94"/>
    </row>
    <row r="361" spans="2:33" s="75" customFormat="1" x14ac:dyDescent="0.25">
      <c r="B361" s="73"/>
      <c r="C361" s="157" t="s">
        <v>2611</v>
      </c>
      <c r="D361" s="157" t="s">
        <v>2612</v>
      </c>
      <c r="E361" s="158"/>
      <c r="F361" s="157" t="s">
        <v>116</v>
      </c>
      <c r="G361" s="159"/>
      <c r="H361" s="159"/>
      <c r="I361" s="160" t="s">
        <v>2613</v>
      </c>
      <c r="J361" s="160" t="s">
        <v>2614</v>
      </c>
      <c r="K361" s="160" t="s">
        <v>2615</v>
      </c>
      <c r="L361" s="160" t="s">
        <v>2616</v>
      </c>
      <c r="M361" s="160">
        <v>1</v>
      </c>
      <c r="N361" s="159" t="s">
        <v>103</v>
      </c>
      <c r="O361" s="161"/>
      <c r="P361" s="119"/>
      <c r="Q361" s="162"/>
      <c r="R361" s="163"/>
      <c r="S361" s="164"/>
      <c r="T361" s="172"/>
      <c r="U361" s="161">
        <v>407</v>
      </c>
      <c r="V361" s="166">
        <v>693</v>
      </c>
      <c r="W361" s="167">
        <v>457</v>
      </c>
      <c r="X361" s="168" t="s">
        <v>206</v>
      </c>
      <c r="Y361" s="169" t="s">
        <v>2617</v>
      </c>
      <c r="Z361" s="168" t="s">
        <v>142</v>
      </c>
      <c r="AA361" s="168" t="s">
        <v>2618</v>
      </c>
      <c r="AB361" s="168" t="s">
        <v>2619</v>
      </c>
      <c r="AC361" s="170" t="s">
        <v>3649</v>
      </c>
      <c r="AD361" s="160">
        <v>2000004060</v>
      </c>
      <c r="AE361" s="116">
        <v>2000017769</v>
      </c>
      <c r="AF361" s="116">
        <v>2000022748</v>
      </c>
      <c r="AG361" s="94"/>
    </row>
    <row r="362" spans="2:33" s="75" customFormat="1" ht="13.9" customHeight="1" x14ac:dyDescent="0.25">
      <c r="B362" s="73"/>
      <c r="C362" s="157" t="s">
        <v>2620</v>
      </c>
      <c r="D362" s="157" t="s">
        <v>2621</v>
      </c>
      <c r="E362" s="158"/>
      <c r="F362" s="157" t="s">
        <v>99</v>
      </c>
      <c r="G362" s="159"/>
      <c r="H362" s="159"/>
      <c r="I362" s="160" t="s">
        <v>2622</v>
      </c>
      <c r="J362" s="160" t="s">
        <v>2623</v>
      </c>
      <c r="K362" s="160"/>
      <c r="L362" s="160" t="s">
        <v>400</v>
      </c>
      <c r="M362" s="160">
        <v>1</v>
      </c>
      <c r="N362" s="159" t="s">
        <v>103</v>
      </c>
      <c r="O362" s="161"/>
      <c r="P362" s="119"/>
      <c r="Q362" s="162"/>
      <c r="R362" s="163"/>
      <c r="S362" s="164"/>
      <c r="T362" s="171"/>
      <c r="U362" s="161"/>
      <c r="V362" s="166"/>
      <c r="W362" s="167"/>
      <c r="X362" s="168" t="s">
        <v>317</v>
      </c>
      <c r="Y362" s="169"/>
      <c r="Z362" s="168" t="s">
        <v>427</v>
      </c>
      <c r="AA362" s="168" t="s">
        <v>401</v>
      </c>
      <c r="AB362" s="168" t="s">
        <v>2624</v>
      </c>
      <c r="AC362" s="170" t="s">
        <v>3749</v>
      </c>
      <c r="AD362" s="160"/>
      <c r="AE362" s="116">
        <v>2000073126</v>
      </c>
      <c r="AF362" s="116"/>
      <c r="AG362" s="94"/>
    </row>
    <row r="363" spans="2:33" s="75" customFormat="1" ht="13.9" customHeight="1" x14ac:dyDescent="0.25">
      <c r="B363" s="73"/>
      <c r="C363" s="157" t="s">
        <v>2625</v>
      </c>
      <c r="D363" s="157" t="s">
        <v>2626</v>
      </c>
      <c r="E363" s="158"/>
      <c r="F363" s="157" t="s">
        <v>116</v>
      </c>
      <c r="G363" s="159"/>
      <c r="H363" s="159"/>
      <c r="I363" s="160" t="s">
        <v>2627</v>
      </c>
      <c r="J363" s="160" t="s">
        <v>2628</v>
      </c>
      <c r="K363" s="160" t="s">
        <v>2629</v>
      </c>
      <c r="L363" s="160" t="s">
        <v>2630</v>
      </c>
      <c r="M363" s="160">
        <v>6</v>
      </c>
      <c r="N363" s="159" t="s">
        <v>409</v>
      </c>
      <c r="O363" s="161"/>
      <c r="P363" s="119"/>
      <c r="Q363" s="162"/>
      <c r="R363" s="163"/>
      <c r="S363" s="164"/>
      <c r="T363" s="171"/>
      <c r="U363" s="161">
        <v>576</v>
      </c>
      <c r="V363" s="166">
        <v>1049</v>
      </c>
      <c r="W363" s="167">
        <v>643</v>
      </c>
      <c r="X363" s="168" t="s">
        <v>1110</v>
      </c>
      <c r="Y363" s="169" t="s">
        <v>2631</v>
      </c>
      <c r="Z363" s="168" t="s">
        <v>132</v>
      </c>
      <c r="AA363" s="168" t="s">
        <v>1344</v>
      </c>
      <c r="AB363" s="168" t="s">
        <v>2632</v>
      </c>
      <c r="AC363" s="170" t="s">
        <v>3676</v>
      </c>
      <c r="AD363" s="160">
        <v>2000043926</v>
      </c>
      <c r="AE363" s="116">
        <v>2000043927</v>
      </c>
      <c r="AF363" s="116">
        <v>2000043925</v>
      </c>
      <c r="AG363" s="94"/>
    </row>
    <row r="364" spans="2:33" s="75" customFormat="1" x14ac:dyDescent="0.25">
      <c r="B364" s="73"/>
      <c r="C364" s="157" t="s">
        <v>2633</v>
      </c>
      <c r="D364" s="157" t="s">
        <v>2634</v>
      </c>
      <c r="E364" s="158"/>
      <c r="F364" s="157" t="s">
        <v>116</v>
      </c>
      <c r="G364" s="159"/>
      <c r="H364" s="159"/>
      <c r="I364" s="160" t="s">
        <v>2635</v>
      </c>
      <c r="J364" s="160" t="s">
        <v>2636</v>
      </c>
      <c r="K364" s="160" t="s">
        <v>2637</v>
      </c>
      <c r="L364" s="160" t="s">
        <v>2638</v>
      </c>
      <c r="M364" s="160">
        <v>10</v>
      </c>
      <c r="N364" s="159" t="s">
        <v>1032</v>
      </c>
      <c r="O364" s="161"/>
      <c r="P364" s="119"/>
      <c r="Q364" s="162"/>
      <c r="R364" s="163"/>
      <c r="S364" s="164"/>
      <c r="T364" s="172"/>
      <c r="U364" s="161">
        <v>1167</v>
      </c>
      <c r="V364" s="166">
        <v>2187</v>
      </c>
      <c r="W364" s="167">
        <v>1303</v>
      </c>
      <c r="X364" s="168" t="s">
        <v>1110</v>
      </c>
      <c r="Y364" s="169" t="s">
        <v>2639</v>
      </c>
      <c r="Z364" s="168" t="s">
        <v>188</v>
      </c>
      <c r="AA364" s="168" t="s">
        <v>1505</v>
      </c>
      <c r="AB364" s="168" t="s">
        <v>2640</v>
      </c>
      <c r="AC364" s="170" t="s">
        <v>3653</v>
      </c>
      <c r="AD364" s="160">
        <v>2000027123</v>
      </c>
      <c r="AE364" s="116">
        <v>2000027124</v>
      </c>
      <c r="AF364" s="116">
        <v>2000027122</v>
      </c>
      <c r="AG364" s="94"/>
    </row>
    <row r="365" spans="2:33" s="75" customFormat="1" x14ac:dyDescent="0.25">
      <c r="B365" s="73"/>
      <c r="C365" s="157" t="s">
        <v>2641</v>
      </c>
      <c r="D365" s="157" t="s">
        <v>2642</v>
      </c>
      <c r="E365" s="157"/>
      <c r="F365" s="157" t="s">
        <v>116</v>
      </c>
      <c r="G365" s="159"/>
      <c r="H365" s="159">
        <v>1</v>
      </c>
      <c r="I365" s="160" t="s">
        <v>2643</v>
      </c>
      <c r="J365" s="160" t="s">
        <v>2644</v>
      </c>
      <c r="K365" s="159" t="s">
        <v>2645</v>
      </c>
      <c r="L365" s="160"/>
      <c r="M365" s="160">
        <v>0</v>
      </c>
      <c r="N365" s="159"/>
      <c r="O365" s="161"/>
      <c r="P365" s="119"/>
      <c r="Q365" s="162"/>
      <c r="R365" s="163"/>
      <c r="S365" s="164"/>
      <c r="T365" s="172"/>
      <c r="U365" s="161"/>
      <c r="V365" s="166"/>
      <c r="W365" s="167"/>
      <c r="X365" s="168" t="s">
        <v>334</v>
      </c>
      <c r="Y365" s="169" t="s">
        <v>2646</v>
      </c>
      <c r="Z365" s="168" t="s">
        <v>1193</v>
      </c>
      <c r="AA365" s="168" t="s">
        <v>2647</v>
      </c>
      <c r="AB365" s="168" t="s">
        <v>2648</v>
      </c>
      <c r="AC365" s="170" t="s">
        <v>3671</v>
      </c>
      <c r="AD365" s="159">
        <v>2000013089</v>
      </c>
      <c r="AE365" s="116">
        <v>2000018391</v>
      </c>
      <c r="AF365" s="107">
        <v>2000022750</v>
      </c>
      <c r="AG365" s="94"/>
    </row>
    <row r="366" spans="2:33" s="75" customFormat="1" x14ac:dyDescent="0.25">
      <c r="B366" s="73"/>
      <c r="C366" s="157" t="s">
        <v>2649</v>
      </c>
      <c r="D366" s="157" t="s">
        <v>2650</v>
      </c>
      <c r="E366" s="158"/>
      <c r="F366" s="157" t="s">
        <v>116</v>
      </c>
      <c r="G366" s="159"/>
      <c r="H366" s="159"/>
      <c r="I366" s="160" t="s">
        <v>2651</v>
      </c>
      <c r="J366" s="160" t="s">
        <v>2652</v>
      </c>
      <c r="K366" s="160" t="s">
        <v>2653</v>
      </c>
      <c r="L366" s="160" t="s">
        <v>2654</v>
      </c>
      <c r="M366" s="160">
        <v>6</v>
      </c>
      <c r="N366" s="159" t="s">
        <v>409</v>
      </c>
      <c r="O366" s="161">
        <v>1180</v>
      </c>
      <c r="P366" s="119">
        <v>2121</v>
      </c>
      <c r="Q366" s="162"/>
      <c r="R366" s="163">
        <v>1106</v>
      </c>
      <c r="S366" s="164">
        <v>1994</v>
      </c>
      <c r="T366" s="172"/>
      <c r="U366" s="161">
        <v>539</v>
      </c>
      <c r="V366" s="166">
        <v>985</v>
      </c>
      <c r="W366" s="167">
        <v>602</v>
      </c>
      <c r="X366" s="168" t="s">
        <v>206</v>
      </c>
      <c r="Y366" s="169" t="s">
        <v>300</v>
      </c>
      <c r="Z366" s="168" t="s">
        <v>188</v>
      </c>
      <c r="AA366" s="168" t="s">
        <v>2655</v>
      </c>
      <c r="AB366" s="168" t="s">
        <v>2656</v>
      </c>
      <c r="AC366" s="170" t="s">
        <v>3686</v>
      </c>
      <c r="AD366" s="160">
        <v>2000010672</v>
      </c>
      <c r="AE366" s="116">
        <v>2000017798</v>
      </c>
      <c r="AF366" s="116">
        <v>2000022754</v>
      </c>
      <c r="AG366" s="94"/>
    </row>
    <row r="367" spans="2:33" s="75" customFormat="1" x14ac:dyDescent="0.25">
      <c r="B367" s="73"/>
      <c r="C367" s="157" t="s">
        <v>2657</v>
      </c>
      <c r="D367" s="157" t="s">
        <v>2658</v>
      </c>
      <c r="E367" s="158"/>
      <c r="F367" s="157" t="s">
        <v>116</v>
      </c>
      <c r="G367" s="159"/>
      <c r="H367" s="159"/>
      <c r="I367" s="160" t="s">
        <v>2659</v>
      </c>
      <c r="J367" s="160" t="s">
        <v>2660</v>
      </c>
      <c r="K367" s="160" t="s">
        <v>2661</v>
      </c>
      <c r="L367" s="160" t="s">
        <v>2662</v>
      </c>
      <c r="M367" s="160">
        <v>6</v>
      </c>
      <c r="N367" s="159" t="s">
        <v>409</v>
      </c>
      <c r="O367" s="161"/>
      <c r="P367" s="119"/>
      <c r="Q367" s="162"/>
      <c r="R367" s="163">
        <v>453</v>
      </c>
      <c r="S367" s="164">
        <v>642</v>
      </c>
      <c r="T367" s="172"/>
      <c r="U367" s="161">
        <v>311</v>
      </c>
      <c r="V367" s="166">
        <v>441</v>
      </c>
      <c r="W367" s="167">
        <v>364</v>
      </c>
      <c r="X367" s="168" t="s">
        <v>121</v>
      </c>
      <c r="Y367" s="169" t="s">
        <v>300</v>
      </c>
      <c r="Z367" s="168" t="s">
        <v>587</v>
      </c>
      <c r="AA367" s="168" t="s">
        <v>2663</v>
      </c>
      <c r="AB367" s="168" t="s">
        <v>2664</v>
      </c>
      <c r="AC367" s="170" t="s">
        <v>3662</v>
      </c>
      <c r="AD367" s="160">
        <v>2000073130</v>
      </c>
      <c r="AE367" s="116">
        <v>2000073131</v>
      </c>
      <c r="AF367" s="116">
        <v>2000073128</v>
      </c>
      <c r="AG367" s="94"/>
    </row>
    <row r="368" spans="2:33" s="75" customFormat="1" x14ac:dyDescent="0.25">
      <c r="B368" s="73"/>
      <c r="C368" s="157" t="s">
        <v>2665</v>
      </c>
      <c r="D368" s="157" t="s">
        <v>2666</v>
      </c>
      <c r="E368" s="157" t="s">
        <v>2667</v>
      </c>
      <c r="F368" s="157" t="s">
        <v>212</v>
      </c>
      <c r="G368" s="159"/>
      <c r="H368" s="159"/>
      <c r="I368" s="160" t="s">
        <v>2668</v>
      </c>
      <c r="J368" s="160" t="s">
        <v>2669</v>
      </c>
      <c r="K368" s="160" t="s">
        <v>2670</v>
      </c>
      <c r="L368" s="160" t="s">
        <v>2671</v>
      </c>
      <c r="M368" s="160">
        <v>1</v>
      </c>
      <c r="N368" s="159" t="s">
        <v>103</v>
      </c>
      <c r="O368" s="161"/>
      <c r="P368" s="119"/>
      <c r="Q368" s="162"/>
      <c r="R368" s="163"/>
      <c r="S368" s="164"/>
      <c r="T368" s="172"/>
      <c r="U368" s="161"/>
      <c r="V368" s="166"/>
      <c r="W368" s="167"/>
      <c r="X368" s="168" t="s">
        <v>217</v>
      </c>
      <c r="Y368" s="169" t="s">
        <v>105</v>
      </c>
      <c r="Z368" s="168" t="s">
        <v>831</v>
      </c>
      <c r="AA368" s="168" t="s">
        <v>551</v>
      </c>
      <c r="AB368" s="168" t="s">
        <v>2672</v>
      </c>
      <c r="AC368" s="170" t="s">
        <v>3674</v>
      </c>
      <c r="AD368" s="160">
        <v>2000029652</v>
      </c>
      <c r="AE368" s="116">
        <v>2000029653</v>
      </c>
      <c r="AF368" s="116">
        <v>2000029651</v>
      </c>
      <c r="AG368" s="94"/>
    </row>
    <row r="369" spans="2:33" s="75" customFormat="1" x14ac:dyDescent="0.25">
      <c r="B369" s="73"/>
      <c r="C369" s="157" t="s">
        <v>2673</v>
      </c>
      <c r="D369" s="157" t="s">
        <v>2674</v>
      </c>
      <c r="E369" s="158" t="s">
        <v>2675</v>
      </c>
      <c r="F369" s="157" t="s">
        <v>136</v>
      </c>
      <c r="G369" s="159"/>
      <c r="H369" s="159"/>
      <c r="I369" s="160"/>
      <c r="J369" s="160" t="s">
        <v>2676</v>
      </c>
      <c r="K369" s="160"/>
      <c r="L369" s="160" t="s">
        <v>2671</v>
      </c>
      <c r="M369" s="160">
        <v>1</v>
      </c>
      <c r="N369" s="159" t="s">
        <v>103</v>
      </c>
      <c r="O369" s="161"/>
      <c r="P369" s="119"/>
      <c r="Q369" s="162"/>
      <c r="R369" s="163"/>
      <c r="S369" s="164"/>
      <c r="T369" s="172"/>
      <c r="U369" s="161">
        <v>134</v>
      </c>
      <c r="V369" s="166">
        <v>219</v>
      </c>
      <c r="W369" s="167">
        <v>151</v>
      </c>
      <c r="X369" s="168" t="s">
        <v>225</v>
      </c>
      <c r="Y369" s="169" t="s">
        <v>105</v>
      </c>
      <c r="Z369" s="168" t="s">
        <v>831</v>
      </c>
      <c r="AA369" s="168" t="s">
        <v>551</v>
      </c>
      <c r="AB369" s="168" t="s">
        <v>2672</v>
      </c>
      <c r="AC369" s="170" t="s">
        <v>136</v>
      </c>
      <c r="AD369" s="160"/>
      <c r="AE369" s="116">
        <v>2000073295</v>
      </c>
      <c r="AF369" s="116"/>
      <c r="AG369" s="94"/>
    </row>
    <row r="370" spans="2:33" s="75" customFormat="1" x14ac:dyDescent="0.25">
      <c r="B370" s="73"/>
      <c r="C370" s="157" t="s">
        <v>2677</v>
      </c>
      <c r="D370" s="157" t="s">
        <v>2678</v>
      </c>
      <c r="E370" s="157"/>
      <c r="F370" s="157" t="s">
        <v>99</v>
      </c>
      <c r="G370" s="159"/>
      <c r="H370" s="159"/>
      <c r="I370" s="160" t="s">
        <v>2679</v>
      </c>
      <c r="J370" s="160" t="s">
        <v>2680</v>
      </c>
      <c r="K370" s="160"/>
      <c r="L370" s="160" t="s">
        <v>2131</v>
      </c>
      <c r="M370" s="160">
        <v>2</v>
      </c>
      <c r="N370" s="159" t="s">
        <v>1101</v>
      </c>
      <c r="O370" s="161"/>
      <c r="P370" s="119"/>
      <c r="Q370" s="162"/>
      <c r="R370" s="163"/>
      <c r="S370" s="164"/>
      <c r="T370" s="172"/>
      <c r="U370" s="161"/>
      <c r="V370" s="166"/>
      <c r="W370" s="167"/>
      <c r="X370" s="168" t="s">
        <v>104</v>
      </c>
      <c r="Y370" s="169"/>
      <c r="Z370" s="168" t="s">
        <v>641</v>
      </c>
      <c r="AA370" s="169" t="s">
        <v>2681</v>
      </c>
      <c r="AB370" s="168" t="s">
        <v>2682</v>
      </c>
      <c r="AC370" s="170" t="s">
        <v>3667</v>
      </c>
      <c r="AD370" s="160"/>
      <c r="AE370" s="116">
        <v>2000038383</v>
      </c>
      <c r="AF370" s="116"/>
      <c r="AG370" s="94"/>
    </row>
    <row r="371" spans="2:33" s="75" customFormat="1" x14ac:dyDescent="0.25">
      <c r="B371" s="73"/>
      <c r="C371" s="157" t="s">
        <v>2683</v>
      </c>
      <c r="D371" s="157" t="s">
        <v>2684</v>
      </c>
      <c r="E371" s="157"/>
      <c r="F371" s="157" t="s">
        <v>116</v>
      </c>
      <c r="G371" s="159"/>
      <c r="H371" s="159">
        <v>1</v>
      </c>
      <c r="I371" s="159" t="s">
        <v>2685</v>
      </c>
      <c r="J371" s="160" t="s">
        <v>2686</v>
      </c>
      <c r="K371" s="159" t="s">
        <v>2687</v>
      </c>
      <c r="L371" s="160"/>
      <c r="M371" s="160">
        <v>0</v>
      </c>
      <c r="N371" s="159"/>
      <c r="O371" s="161"/>
      <c r="P371" s="119"/>
      <c r="Q371" s="162"/>
      <c r="R371" s="163"/>
      <c r="S371" s="164"/>
      <c r="T371" s="172"/>
      <c r="U371" s="161"/>
      <c r="V371" s="166"/>
      <c r="W371" s="167"/>
      <c r="X371" s="168" t="s">
        <v>2688</v>
      </c>
      <c r="Y371" s="169" t="s">
        <v>2689</v>
      </c>
      <c r="Z371" s="168" t="s">
        <v>106</v>
      </c>
      <c r="AA371" s="168" t="s">
        <v>2690</v>
      </c>
      <c r="AB371" s="168" t="s">
        <v>2691</v>
      </c>
      <c r="AC371" s="170" t="s">
        <v>3688</v>
      </c>
      <c r="AD371" s="159">
        <v>2000061797</v>
      </c>
      <c r="AE371" s="116">
        <v>2000061798</v>
      </c>
      <c r="AF371" s="107">
        <v>2000061796</v>
      </c>
      <c r="AG371" s="94"/>
    </row>
    <row r="372" spans="2:33" s="75" customFormat="1" x14ac:dyDescent="0.25">
      <c r="B372" s="73"/>
      <c r="C372" s="157" t="s">
        <v>2692</v>
      </c>
      <c r="D372" s="157" t="s">
        <v>2693</v>
      </c>
      <c r="E372" s="158"/>
      <c r="F372" s="157" t="s">
        <v>136</v>
      </c>
      <c r="G372" s="159"/>
      <c r="H372" s="159">
        <v>1</v>
      </c>
      <c r="I372" s="160"/>
      <c r="J372" s="160" t="s">
        <v>2694</v>
      </c>
      <c r="K372" s="160"/>
      <c r="L372" s="160"/>
      <c r="M372" s="160">
        <v>0</v>
      </c>
      <c r="N372" s="159"/>
      <c r="O372" s="161"/>
      <c r="P372" s="119"/>
      <c r="Q372" s="162"/>
      <c r="R372" s="163"/>
      <c r="S372" s="164"/>
      <c r="T372" s="172"/>
      <c r="U372" s="161"/>
      <c r="V372" s="166"/>
      <c r="W372" s="167"/>
      <c r="X372" s="168" t="s">
        <v>2688</v>
      </c>
      <c r="Y372" s="169" t="s">
        <v>2689</v>
      </c>
      <c r="Z372" s="168" t="s">
        <v>106</v>
      </c>
      <c r="AA372" s="168" t="s">
        <v>2695</v>
      </c>
      <c r="AB372" s="168" t="s">
        <v>2691</v>
      </c>
      <c r="AC372" s="170" t="s">
        <v>136</v>
      </c>
      <c r="AD372" s="160"/>
      <c r="AE372" s="116">
        <v>2000061841</v>
      </c>
      <c r="AF372" s="116"/>
      <c r="AG372" s="94"/>
    </row>
    <row r="373" spans="2:33" s="75" customFormat="1" x14ac:dyDescent="0.25">
      <c r="B373" s="73"/>
      <c r="C373" s="157" t="s">
        <v>2696</v>
      </c>
      <c r="D373" s="157" t="s">
        <v>2697</v>
      </c>
      <c r="E373" s="158"/>
      <c r="F373" s="157" t="s">
        <v>99</v>
      </c>
      <c r="G373" s="159"/>
      <c r="H373" s="159"/>
      <c r="I373" s="160" t="s">
        <v>2698</v>
      </c>
      <c r="J373" s="160" t="s">
        <v>2699</v>
      </c>
      <c r="K373" s="160" t="s">
        <v>2700</v>
      </c>
      <c r="L373" s="160" t="s">
        <v>640</v>
      </c>
      <c r="M373" s="160">
        <v>1</v>
      </c>
      <c r="N373" s="159" t="s">
        <v>103</v>
      </c>
      <c r="O373" s="161"/>
      <c r="P373" s="119"/>
      <c r="Q373" s="162"/>
      <c r="R373" s="163"/>
      <c r="S373" s="164"/>
      <c r="T373" s="172"/>
      <c r="U373" s="161"/>
      <c r="V373" s="166"/>
      <c r="W373" s="167"/>
      <c r="X373" s="168" t="s">
        <v>104</v>
      </c>
      <c r="Y373" s="169" t="s">
        <v>105</v>
      </c>
      <c r="Z373" s="168" t="s">
        <v>466</v>
      </c>
      <c r="AA373" s="168" t="s">
        <v>2701</v>
      </c>
      <c r="AB373" s="168" t="s">
        <v>2702</v>
      </c>
      <c r="AC373" s="170" t="s">
        <v>3672</v>
      </c>
      <c r="AD373" s="160">
        <v>2000010518</v>
      </c>
      <c r="AE373" s="116">
        <v>2000021484</v>
      </c>
      <c r="AF373" s="116">
        <v>2000022756</v>
      </c>
      <c r="AG373" s="94"/>
    </row>
    <row r="374" spans="2:33" s="75" customFormat="1" x14ac:dyDescent="0.25">
      <c r="B374" s="73"/>
      <c r="C374" s="157" t="s">
        <v>2703</v>
      </c>
      <c r="D374" s="157" t="s">
        <v>2704</v>
      </c>
      <c r="E374" s="158"/>
      <c r="F374" s="157" t="s">
        <v>99</v>
      </c>
      <c r="G374" s="159"/>
      <c r="H374" s="159"/>
      <c r="I374" s="159"/>
      <c r="J374" s="160" t="s">
        <v>2705</v>
      </c>
      <c r="K374" s="159"/>
      <c r="L374" s="160" t="s">
        <v>2390</v>
      </c>
      <c r="M374" s="160">
        <v>1</v>
      </c>
      <c r="N374" s="159" t="s">
        <v>103</v>
      </c>
      <c r="O374" s="161"/>
      <c r="P374" s="119"/>
      <c r="Q374" s="162"/>
      <c r="R374" s="163"/>
      <c r="S374" s="164"/>
      <c r="T374" s="172"/>
      <c r="U374" s="161"/>
      <c r="V374" s="166"/>
      <c r="W374" s="167"/>
      <c r="X374" s="168" t="s">
        <v>759</v>
      </c>
      <c r="Y374" s="169" t="s">
        <v>105</v>
      </c>
      <c r="Z374" s="168" t="s">
        <v>466</v>
      </c>
      <c r="AA374" s="168" t="s">
        <v>2706</v>
      </c>
      <c r="AB374" s="168" t="s">
        <v>2707</v>
      </c>
      <c r="AC374" s="170" t="s">
        <v>3687</v>
      </c>
      <c r="AD374" s="159"/>
      <c r="AE374" s="116">
        <v>2000073246</v>
      </c>
      <c r="AF374" s="107"/>
      <c r="AG374" s="94"/>
    </row>
    <row r="375" spans="2:33" s="75" customFormat="1" x14ac:dyDescent="0.25">
      <c r="B375" s="73"/>
      <c r="C375" s="157" t="s">
        <v>2708</v>
      </c>
      <c r="D375" s="157" t="s">
        <v>2709</v>
      </c>
      <c r="E375" s="158"/>
      <c r="F375" s="157" t="s">
        <v>99</v>
      </c>
      <c r="G375" s="159">
        <v>1</v>
      </c>
      <c r="H375" s="159"/>
      <c r="I375" s="159" t="s">
        <v>2710</v>
      </c>
      <c r="J375" s="160" t="s">
        <v>2711</v>
      </c>
      <c r="K375" s="159"/>
      <c r="L375" s="160" t="s">
        <v>2712</v>
      </c>
      <c r="M375" s="160">
        <v>5</v>
      </c>
      <c r="N375" s="159" t="s">
        <v>176</v>
      </c>
      <c r="O375" s="161"/>
      <c r="P375" s="119"/>
      <c r="Q375" s="162"/>
      <c r="R375" s="163"/>
      <c r="S375" s="164"/>
      <c r="T375" s="172"/>
      <c r="U375" s="161"/>
      <c r="V375" s="166"/>
      <c r="W375" s="167"/>
      <c r="X375" s="168" t="s">
        <v>317</v>
      </c>
      <c r="Y375" s="169" t="s">
        <v>1755</v>
      </c>
      <c r="Z375" s="168" t="s">
        <v>167</v>
      </c>
      <c r="AA375" s="169" t="s">
        <v>2713</v>
      </c>
      <c r="AB375" s="168" t="s">
        <v>3750</v>
      </c>
      <c r="AC375" s="170" t="s">
        <v>3749</v>
      </c>
      <c r="AD375" s="159"/>
      <c r="AE375" s="116">
        <v>2000077511</v>
      </c>
      <c r="AF375" s="107"/>
      <c r="AG375" s="94"/>
    </row>
    <row r="376" spans="2:33" s="75" customFormat="1" x14ac:dyDescent="0.25">
      <c r="B376" s="73"/>
      <c r="C376" s="157" t="s">
        <v>2714</v>
      </c>
      <c r="D376" s="157" t="s">
        <v>2715</v>
      </c>
      <c r="E376" s="158"/>
      <c r="F376" s="157" t="s">
        <v>99</v>
      </c>
      <c r="G376" s="159"/>
      <c r="H376" s="159"/>
      <c r="I376" s="160" t="s">
        <v>2716</v>
      </c>
      <c r="J376" s="160" t="s">
        <v>2717</v>
      </c>
      <c r="K376" s="160" t="s">
        <v>2718</v>
      </c>
      <c r="L376" s="160" t="s">
        <v>2719</v>
      </c>
      <c r="M376" s="160">
        <v>1</v>
      </c>
      <c r="N376" s="159" t="s">
        <v>103</v>
      </c>
      <c r="O376" s="161"/>
      <c r="P376" s="119"/>
      <c r="Q376" s="162"/>
      <c r="R376" s="163"/>
      <c r="S376" s="164"/>
      <c r="T376" s="172"/>
      <c r="U376" s="161"/>
      <c r="V376" s="166"/>
      <c r="W376" s="167"/>
      <c r="X376" s="168" t="s">
        <v>104</v>
      </c>
      <c r="Y376" s="169"/>
      <c r="Z376" s="168" t="s">
        <v>427</v>
      </c>
      <c r="AA376" s="168" t="s">
        <v>2720</v>
      </c>
      <c r="AB376" s="168" t="s">
        <v>2721</v>
      </c>
      <c r="AC376" s="170" t="s">
        <v>3663</v>
      </c>
      <c r="AD376" s="160">
        <v>2000047209</v>
      </c>
      <c r="AE376" s="116">
        <v>2000047210</v>
      </c>
      <c r="AF376" s="116">
        <v>2000047208</v>
      </c>
      <c r="AG376" s="94"/>
    </row>
    <row r="377" spans="2:33" s="75" customFormat="1" x14ac:dyDescent="0.25">
      <c r="B377" s="73"/>
      <c r="C377" s="157" t="s">
        <v>2722</v>
      </c>
      <c r="D377" s="157" t="s">
        <v>2723</v>
      </c>
      <c r="E377" s="158" t="s">
        <v>2724</v>
      </c>
      <c r="F377" s="157" t="s">
        <v>212</v>
      </c>
      <c r="G377" s="159"/>
      <c r="H377" s="159"/>
      <c r="I377" s="160" t="s">
        <v>2725</v>
      </c>
      <c r="J377" s="160" t="s">
        <v>2726</v>
      </c>
      <c r="K377" s="160" t="s">
        <v>2727</v>
      </c>
      <c r="L377" s="160" t="s">
        <v>2728</v>
      </c>
      <c r="M377" s="160">
        <v>6</v>
      </c>
      <c r="N377" s="159" t="s">
        <v>409</v>
      </c>
      <c r="O377" s="161"/>
      <c r="P377" s="119"/>
      <c r="Q377" s="162"/>
      <c r="R377" s="163"/>
      <c r="S377" s="164"/>
      <c r="T377" s="172"/>
      <c r="U377" s="161"/>
      <c r="V377" s="166"/>
      <c r="W377" s="167"/>
      <c r="X377" s="168" t="s">
        <v>217</v>
      </c>
      <c r="Y377" s="169"/>
      <c r="Z377" s="168" t="s">
        <v>952</v>
      </c>
      <c r="AA377" s="168" t="s">
        <v>2729</v>
      </c>
      <c r="AB377" s="168" t="s">
        <v>2730</v>
      </c>
      <c r="AC377" s="170" t="s">
        <v>3690</v>
      </c>
      <c r="AD377" s="160">
        <v>2000055321</v>
      </c>
      <c r="AE377" s="116">
        <v>2000055322</v>
      </c>
      <c r="AF377" s="116">
        <v>2000055320</v>
      </c>
      <c r="AG377" s="94"/>
    </row>
    <row r="378" spans="2:33" s="75" customFormat="1" x14ac:dyDescent="0.25">
      <c r="B378" s="73"/>
      <c r="C378" s="157" t="s">
        <v>2731</v>
      </c>
      <c r="D378" s="157" t="s">
        <v>2732</v>
      </c>
      <c r="E378" s="157" t="s">
        <v>2733</v>
      </c>
      <c r="F378" s="157" t="s">
        <v>136</v>
      </c>
      <c r="G378" s="159"/>
      <c r="H378" s="159"/>
      <c r="I378" s="160"/>
      <c r="J378" s="160" t="s">
        <v>2734</v>
      </c>
      <c r="K378" s="160"/>
      <c r="L378" s="160" t="s">
        <v>2728</v>
      </c>
      <c r="M378" s="160">
        <v>6</v>
      </c>
      <c r="N378" s="159" t="s">
        <v>409</v>
      </c>
      <c r="O378" s="161"/>
      <c r="P378" s="119"/>
      <c r="Q378" s="162"/>
      <c r="R378" s="163"/>
      <c r="S378" s="164"/>
      <c r="T378" s="172"/>
      <c r="U378" s="161">
        <v>595</v>
      </c>
      <c r="V378" s="166">
        <v>987</v>
      </c>
      <c r="W378" s="167">
        <v>666</v>
      </c>
      <c r="X378" s="168" t="s">
        <v>225</v>
      </c>
      <c r="Y378" s="169"/>
      <c r="Z378" s="168" t="s">
        <v>952</v>
      </c>
      <c r="AA378" s="169" t="s">
        <v>2485</v>
      </c>
      <c r="AB378" s="168" t="s">
        <v>2730</v>
      </c>
      <c r="AC378" s="170" t="s">
        <v>136</v>
      </c>
      <c r="AD378" s="160"/>
      <c r="AE378" s="116">
        <v>2000073296</v>
      </c>
      <c r="AF378" s="116"/>
      <c r="AG378" s="94"/>
    </row>
    <row r="379" spans="2:33" s="75" customFormat="1" x14ac:dyDescent="0.25">
      <c r="B379" s="73"/>
      <c r="C379" s="157" t="s">
        <v>2735</v>
      </c>
      <c r="D379" s="157" t="s">
        <v>2736</v>
      </c>
      <c r="E379" s="157" t="s">
        <v>2737</v>
      </c>
      <c r="F379" s="157" t="s">
        <v>212</v>
      </c>
      <c r="G379" s="159"/>
      <c r="H379" s="159"/>
      <c r="I379" s="159" t="s">
        <v>2738</v>
      </c>
      <c r="J379" s="160" t="s">
        <v>2739</v>
      </c>
      <c r="K379" s="159" t="s">
        <v>2740</v>
      </c>
      <c r="L379" s="160" t="s">
        <v>2741</v>
      </c>
      <c r="M379" s="160">
        <v>2</v>
      </c>
      <c r="N379" s="159" t="s">
        <v>149</v>
      </c>
      <c r="O379" s="161"/>
      <c r="P379" s="119"/>
      <c r="Q379" s="162"/>
      <c r="R379" s="163"/>
      <c r="S379" s="164"/>
      <c r="T379" s="172"/>
      <c r="U379" s="161"/>
      <c r="V379" s="166"/>
      <c r="W379" s="167"/>
      <c r="X379" s="168" t="s">
        <v>217</v>
      </c>
      <c r="Y379" s="169"/>
      <c r="Z379" s="168" t="s">
        <v>142</v>
      </c>
      <c r="AA379" s="168" t="s">
        <v>2742</v>
      </c>
      <c r="AB379" s="168" t="s">
        <v>2743</v>
      </c>
      <c r="AC379" s="170" t="s">
        <v>3663</v>
      </c>
      <c r="AD379" s="159">
        <v>2000044424</v>
      </c>
      <c r="AE379" s="116">
        <v>2000044425</v>
      </c>
      <c r="AF379" s="107">
        <v>2000044423</v>
      </c>
      <c r="AG379" s="94"/>
    </row>
    <row r="380" spans="2:33" s="75" customFormat="1" x14ac:dyDescent="0.25">
      <c r="B380" s="73"/>
      <c r="C380" s="157" t="s">
        <v>2744</v>
      </c>
      <c r="D380" s="157" t="s">
        <v>2745</v>
      </c>
      <c r="E380" s="158" t="s">
        <v>2746</v>
      </c>
      <c r="F380" s="157" t="s">
        <v>136</v>
      </c>
      <c r="G380" s="159"/>
      <c r="H380" s="159"/>
      <c r="I380" s="160"/>
      <c r="J380" s="160" t="s">
        <v>2747</v>
      </c>
      <c r="K380" s="160"/>
      <c r="L380" s="160" t="s">
        <v>2741</v>
      </c>
      <c r="M380" s="160">
        <v>2</v>
      </c>
      <c r="N380" s="159" t="s">
        <v>149</v>
      </c>
      <c r="O380" s="161"/>
      <c r="P380" s="119"/>
      <c r="Q380" s="162"/>
      <c r="R380" s="163"/>
      <c r="S380" s="164"/>
      <c r="T380" s="172"/>
      <c r="U380" s="161">
        <v>153</v>
      </c>
      <c r="V380" s="166">
        <v>239</v>
      </c>
      <c r="W380" s="167">
        <v>170</v>
      </c>
      <c r="X380" s="168" t="s">
        <v>225</v>
      </c>
      <c r="Y380" s="169"/>
      <c r="Z380" s="168" t="s">
        <v>142</v>
      </c>
      <c r="AA380" s="168" t="s">
        <v>2748</v>
      </c>
      <c r="AB380" s="168" t="s">
        <v>2743</v>
      </c>
      <c r="AC380" s="170" t="s">
        <v>136</v>
      </c>
      <c r="AD380" s="160"/>
      <c r="AE380" s="116">
        <v>2000073297</v>
      </c>
      <c r="AF380" s="116"/>
      <c r="AG380" s="94"/>
    </row>
    <row r="381" spans="2:33" s="75" customFormat="1" x14ac:dyDescent="0.25">
      <c r="B381" s="73"/>
      <c r="C381" s="157" t="s">
        <v>2749</v>
      </c>
      <c r="D381" s="157" t="s">
        <v>2750</v>
      </c>
      <c r="E381" s="158"/>
      <c r="F381" s="157" t="s">
        <v>99</v>
      </c>
      <c r="G381" s="159"/>
      <c r="H381" s="159"/>
      <c r="I381" s="160" t="s">
        <v>2751</v>
      </c>
      <c r="J381" s="160" t="s">
        <v>2752</v>
      </c>
      <c r="K381" s="160" t="s">
        <v>2753</v>
      </c>
      <c r="L381" s="160" t="s">
        <v>2754</v>
      </c>
      <c r="M381" s="160">
        <v>1</v>
      </c>
      <c r="N381" s="159" t="s">
        <v>103</v>
      </c>
      <c r="O381" s="161"/>
      <c r="P381" s="119"/>
      <c r="Q381" s="162"/>
      <c r="R381" s="163"/>
      <c r="S381" s="164"/>
      <c r="T381" s="172"/>
      <c r="U381" s="161"/>
      <c r="V381" s="166"/>
      <c r="W381" s="167"/>
      <c r="X381" s="168" t="s">
        <v>104</v>
      </c>
      <c r="Y381" s="169" t="s">
        <v>436</v>
      </c>
      <c r="Z381" s="168" t="s">
        <v>793</v>
      </c>
      <c r="AA381" s="168" t="s">
        <v>2755</v>
      </c>
      <c r="AB381" s="168" t="s">
        <v>2756</v>
      </c>
      <c r="AC381" s="170" t="s">
        <v>3705</v>
      </c>
      <c r="AD381" s="160">
        <v>2000012109</v>
      </c>
      <c r="AE381" s="116">
        <v>2000020601</v>
      </c>
      <c r="AF381" s="116">
        <v>2000022759</v>
      </c>
      <c r="AG381" s="94"/>
    </row>
    <row r="382" spans="2:33" s="75" customFormat="1" x14ac:dyDescent="0.25">
      <c r="B382" s="73"/>
      <c r="C382" s="157" t="s">
        <v>26</v>
      </c>
      <c r="D382" s="157" t="s">
        <v>25</v>
      </c>
      <c r="E382" s="158" t="s">
        <v>1628</v>
      </c>
      <c r="F382" s="157" t="s">
        <v>192</v>
      </c>
      <c r="G382" s="159"/>
      <c r="H382" s="159"/>
      <c r="I382" s="160" t="s">
        <v>2757</v>
      </c>
      <c r="J382" s="160" t="s">
        <v>2758</v>
      </c>
      <c r="K382" s="160"/>
      <c r="L382" s="160" t="s">
        <v>883</v>
      </c>
      <c r="M382" s="160">
        <v>1</v>
      </c>
      <c r="N382" s="159" t="s">
        <v>103</v>
      </c>
      <c r="O382" s="161"/>
      <c r="P382" s="119"/>
      <c r="Q382" s="162"/>
      <c r="R382" s="163"/>
      <c r="S382" s="164"/>
      <c r="T382" s="172"/>
      <c r="U382" s="161"/>
      <c r="V382" s="166"/>
      <c r="W382" s="167"/>
      <c r="X382" s="168" t="s">
        <v>206</v>
      </c>
      <c r="Y382" s="169" t="s">
        <v>2759</v>
      </c>
      <c r="Z382" s="168" t="s">
        <v>385</v>
      </c>
      <c r="AA382" s="168" t="s">
        <v>2760</v>
      </c>
      <c r="AB382" s="168" t="s">
        <v>2761</v>
      </c>
      <c r="AC382" s="170" t="s">
        <v>3749</v>
      </c>
      <c r="AD382" s="160">
        <v>2000038570</v>
      </c>
      <c r="AE382" s="116">
        <v>2000038571</v>
      </c>
      <c r="AF382" s="116"/>
      <c r="AG382" s="94"/>
    </row>
    <row r="383" spans="2:33" s="75" customFormat="1" ht="12.75" customHeight="1" x14ac:dyDescent="0.25">
      <c r="B383" s="114"/>
      <c r="C383" s="110" t="s">
        <v>2762</v>
      </c>
      <c r="D383" s="110" t="s">
        <v>2763</v>
      </c>
      <c r="E383" s="110"/>
      <c r="F383" s="110" t="s">
        <v>116</v>
      </c>
      <c r="G383" s="122"/>
      <c r="H383" s="122"/>
      <c r="I383" s="173" t="s">
        <v>2764</v>
      </c>
      <c r="J383" s="173" t="s">
        <v>2765</v>
      </c>
      <c r="K383" s="173" t="s">
        <v>2766</v>
      </c>
      <c r="L383" s="122" t="s">
        <v>1482</v>
      </c>
      <c r="M383" s="122">
        <v>4</v>
      </c>
      <c r="N383" s="122" t="s">
        <v>112</v>
      </c>
      <c r="O383" s="118"/>
      <c r="P383" s="119"/>
      <c r="Q383" s="113"/>
      <c r="R383" s="120"/>
      <c r="S383" s="121"/>
      <c r="T383" s="172"/>
      <c r="U383" s="111">
        <v>230</v>
      </c>
      <c r="V383" s="112">
        <v>376</v>
      </c>
      <c r="W383" s="167">
        <v>257</v>
      </c>
      <c r="X383" s="174" t="s">
        <v>206</v>
      </c>
      <c r="Y383" s="169" t="s">
        <v>2767</v>
      </c>
      <c r="Z383" s="174" t="s">
        <v>831</v>
      </c>
      <c r="AA383" s="174" t="s">
        <v>2768</v>
      </c>
      <c r="AB383" s="175" t="s">
        <v>2769</v>
      </c>
      <c r="AC383" s="170" t="s">
        <v>3664</v>
      </c>
      <c r="AD383" s="122">
        <v>2000009383</v>
      </c>
      <c r="AE383" s="117">
        <v>2000020278</v>
      </c>
      <c r="AF383" s="117">
        <v>2000022760</v>
      </c>
      <c r="AG383" s="114"/>
    </row>
    <row r="384" spans="2:33" s="75" customFormat="1" x14ac:dyDescent="0.25">
      <c r="B384" s="73"/>
      <c r="C384" s="157" t="s">
        <v>2770</v>
      </c>
      <c r="D384" s="157" t="s">
        <v>2771</v>
      </c>
      <c r="E384" s="158"/>
      <c r="F384" s="157" t="s">
        <v>116</v>
      </c>
      <c r="G384" s="159"/>
      <c r="H384" s="159"/>
      <c r="I384" s="160" t="s">
        <v>2772</v>
      </c>
      <c r="J384" s="160" t="s">
        <v>2773</v>
      </c>
      <c r="K384" s="160" t="s">
        <v>2774</v>
      </c>
      <c r="L384" s="160" t="s">
        <v>2775</v>
      </c>
      <c r="M384" s="160">
        <v>4</v>
      </c>
      <c r="N384" s="159" t="s">
        <v>112</v>
      </c>
      <c r="O384" s="161">
        <v>457</v>
      </c>
      <c r="P384" s="119">
        <v>782</v>
      </c>
      <c r="Q384" s="162"/>
      <c r="R384" s="163">
        <v>428</v>
      </c>
      <c r="S384" s="164">
        <v>734</v>
      </c>
      <c r="T384" s="172"/>
      <c r="U384" s="161">
        <v>230</v>
      </c>
      <c r="V384" s="166">
        <v>398</v>
      </c>
      <c r="W384" s="167">
        <v>257</v>
      </c>
      <c r="X384" s="168" t="s">
        <v>206</v>
      </c>
      <c r="Y384" s="169" t="s">
        <v>300</v>
      </c>
      <c r="Z384" s="168" t="s">
        <v>587</v>
      </c>
      <c r="AA384" s="168" t="s">
        <v>2776</v>
      </c>
      <c r="AB384" s="168" t="s">
        <v>2777</v>
      </c>
      <c r="AC384" s="170" t="s">
        <v>3672</v>
      </c>
      <c r="AD384" s="160">
        <v>2000005700</v>
      </c>
      <c r="AE384" s="116">
        <v>2000018596</v>
      </c>
      <c r="AF384" s="116">
        <v>2000022761</v>
      </c>
      <c r="AG384" s="94"/>
    </row>
    <row r="385" spans="2:33" s="75" customFormat="1" x14ac:dyDescent="0.25">
      <c r="B385" s="73"/>
      <c r="C385" s="157" t="s">
        <v>2778</v>
      </c>
      <c r="D385" s="157" t="s">
        <v>2779</v>
      </c>
      <c r="E385" s="158"/>
      <c r="F385" s="157" t="s">
        <v>99</v>
      </c>
      <c r="G385" s="159"/>
      <c r="H385" s="159"/>
      <c r="I385" s="160" t="s">
        <v>2780</v>
      </c>
      <c r="J385" s="160" t="s">
        <v>2781</v>
      </c>
      <c r="K385" s="160" t="s">
        <v>2782</v>
      </c>
      <c r="L385" s="160" t="s">
        <v>1622</v>
      </c>
      <c r="M385" s="160">
        <v>1</v>
      </c>
      <c r="N385" s="159" t="s">
        <v>103</v>
      </c>
      <c r="O385" s="161"/>
      <c r="P385" s="119"/>
      <c r="Q385" s="162"/>
      <c r="R385" s="163"/>
      <c r="S385" s="164"/>
      <c r="T385" s="172"/>
      <c r="U385" s="161"/>
      <c r="V385" s="166"/>
      <c r="W385" s="167"/>
      <c r="X385" s="168" t="s">
        <v>104</v>
      </c>
      <c r="Y385" s="169"/>
      <c r="Z385" s="168" t="s">
        <v>1193</v>
      </c>
      <c r="AA385" s="168" t="s">
        <v>114</v>
      </c>
      <c r="AB385" s="168" t="s">
        <v>2783</v>
      </c>
      <c r="AC385" s="170" t="s">
        <v>3687</v>
      </c>
      <c r="AD385" s="160">
        <v>2000038315</v>
      </c>
      <c r="AE385" s="116">
        <v>2000038316</v>
      </c>
      <c r="AF385" s="116">
        <v>2000038314</v>
      </c>
      <c r="AG385" s="94"/>
    </row>
    <row r="386" spans="2:33" s="75" customFormat="1" x14ac:dyDescent="0.25">
      <c r="B386" s="73"/>
      <c r="C386" s="157" t="s">
        <v>2784</v>
      </c>
      <c r="D386" s="157" t="s">
        <v>2785</v>
      </c>
      <c r="E386" s="158"/>
      <c r="F386" s="157" t="s">
        <v>99</v>
      </c>
      <c r="G386" s="159">
        <v>1</v>
      </c>
      <c r="H386" s="159"/>
      <c r="I386" s="160"/>
      <c r="J386" s="160" t="s">
        <v>2786</v>
      </c>
      <c r="K386" s="160"/>
      <c r="L386" s="160" t="s">
        <v>1185</v>
      </c>
      <c r="M386" s="160">
        <v>1</v>
      </c>
      <c r="N386" s="159" t="s">
        <v>103</v>
      </c>
      <c r="O386" s="161"/>
      <c r="P386" s="119"/>
      <c r="Q386" s="162"/>
      <c r="R386" s="163"/>
      <c r="S386" s="164"/>
      <c r="T386" s="172"/>
      <c r="U386" s="161"/>
      <c r="V386" s="166"/>
      <c r="W386" s="167"/>
      <c r="X386" s="168" t="s">
        <v>317</v>
      </c>
      <c r="Y386" s="169" t="s">
        <v>2787</v>
      </c>
      <c r="Z386" s="168" t="s">
        <v>410</v>
      </c>
      <c r="AA386" s="168" t="s">
        <v>2788</v>
      </c>
      <c r="AB386" s="168" t="s">
        <v>3750</v>
      </c>
      <c r="AC386" s="170" t="s">
        <v>3749</v>
      </c>
      <c r="AD386" s="160"/>
      <c r="AE386" s="116">
        <v>2000077497</v>
      </c>
      <c r="AF386" s="116"/>
      <c r="AG386" s="94"/>
    </row>
    <row r="387" spans="2:33" s="75" customFormat="1" x14ac:dyDescent="0.25">
      <c r="B387" s="73"/>
      <c r="C387" s="157" t="s">
        <v>2789</v>
      </c>
      <c r="D387" s="157" t="s">
        <v>2790</v>
      </c>
      <c r="E387" s="157"/>
      <c r="F387" s="157" t="s">
        <v>99</v>
      </c>
      <c r="G387" s="159"/>
      <c r="H387" s="159"/>
      <c r="I387" s="160" t="s">
        <v>2791</v>
      </c>
      <c r="J387" s="160" t="s">
        <v>2792</v>
      </c>
      <c r="K387" s="159" t="s">
        <v>2793</v>
      </c>
      <c r="L387" s="160" t="s">
        <v>2507</v>
      </c>
      <c r="M387" s="160">
        <v>3</v>
      </c>
      <c r="N387" s="159" t="s">
        <v>131</v>
      </c>
      <c r="O387" s="161"/>
      <c r="P387" s="119"/>
      <c r="Q387" s="162"/>
      <c r="R387" s="163"/>
      <c r="S387" s="164"/>
      <c r="T387" s="172"/>
      <c r="U387" s="161"/>
      <c r="V387" s="166"/>
      <c r="W387" s="167"/>
      <c r="X387" s="168" t="s">
        <v>104</v>
      </c>
      <c r="Y387" s="169"/>
      <c r="Z387" s="168" t="s">
        <v>831</v>
      </c>
      <c r="AA387" s="168" t="s">
        <v>2794</v>
      </c>
      <c r="AB387" s="168" t="s">
        <v>2795</v>
      </c>
      <c r="AC387" s="170" t="s">
        <v>3674</v>
      </c>
      <c r="AD387" s="160">
        <v>2000012197</v>
      </c>
      <c r="AE387" s="116">
        <v>2000020307</v>
      </c>
      <c r="AF387" s="107">
        <v>2000022763</v>
      </c>
      <c r="AG387" s="94"/>
    </row>
    <row r="388" spans="2:33" s="75" customFormat="1" x14ac:dyDescent="0.25">
      <c r="B388" s="73"/>
      <c r="C388" s="157" t="s">
        <v>2796</v>
      </c>
      <c r="D388" s="157" t="s">
        <v>2797</v>
      </c>
      <c r="E388" s="158"/>
      <c r="F388" s="157" t="s">
        <v>99</v>
      </c>
      <c r="G388" s="159"/>
      <c r="H388" s="159"/>
      <c r="I388" s="160" t="s">
        <v>2798</v>
      </c>
      <c r="J388" s="160" t="s">
        <v>2799</v>
      </c>
      <c r="K388" s="160" t="s">
        <v>2800</v>
      </c>
      <c r="L388" s="160" t="s">
        <v>577</v>
      </c>
      <c r="M388" s="160">
        <v>6</v>
      </c>
      <c r="N388" s="159" t="s">
        <v>409</v>
      </c>
      <c r="O388" s="161"/>
      <c r="P388" s="119"/>
      <c r="Q388" s="162"/>
      <c r="R388" s="163"/>
      <c r="S388" s="164"/>
      <c r="T388" s="172"/>
      <c r="U388" s="161"/>
      <c r="V388" s="166"/>
      <c r="W388" s="167"/>
      <c r="X388" s="168" t="s">
        <v>317</v>
      </c>
      <c r="Y388" s="169"/>
      <c r="Z388" s="168" t="s">
        <v>177</v>
      </c>
      <c r="AA388" s="168" t="s">
        <v>2801</v>
      </c>
      <c r="AB388" s="168" t="s">
        <v>2802</v>
      </c>
      <c r="AC388" s="170" t="s">
        <v>3686</v>
      </c>
      <c r="AD388" s="160">
        <v>2000005942</v>
      </c>
      <c r="AE388" s="116">
        <v>2000015182</v>
      </c>
      <c r="AF388" s="116">
        <v>2000022767</v>
      </c>
      <c r="AG388" s="94"/>
    </row>
    <row r="389" spans="2:33" s="75" customFormat="1" x14ac:dyDescent="0.25">
      <c r="B389" s="73"/>
      <c r="C389" s="157" t="s">
        <v>2803</v>
      </c>
      <c r="D389" s="157" t="s">
        <v>2804</v>
      </c>
      <c r="E389" s="158"/>
      <c r="F389" s="157" t="s">
        <v>116</v>
      </c>
      <c r="G389" s="159"/>
      <c r="H389" s="159"/>
      <c r="I389" s="160" t="s">
        <v>2805</v>
      </c>
      <c r="J389" s="160" t="s">
        <v>2806</v>
      </c>
      <c r="K389" s="159" t="s">
        <v>2807</v>
      </c>
      <c r="L389" s="160" t="s">
        <v>2808</v>
      </c>
      <c r="M389" s="160">
        <v>3</v>
      </c>
      <c r="N389" s="159" t="s">
        <v>131</v>
      </c>
      <c r="O389" s="161"/>
      <c r="P389" s="119"/>
      <c r="Q389" s="162"/>
      <c r="R389" s="163"/>
      <c r="S389" s="164"/>
      <c r="T389" s="172"/>
      <c r="U389" s="161">
        <v>266</v>
      </c>
      <c r="V389" s="166">
        <v>475</v>
      </c>
      <c r="W389" s="167">
        <v>296</v>
      </c>
      <c r="X389" s="168" t="s">
        <v>1110</v>
      </c>
      <c r="Y389" s="169" t="s">
        <v>300</v>
      </c>
      <c r="Z389" s="168" t="s">
        <v>831</v>
      </c>
      <c r="AA389" s="168" t="s">
        <v>2809</v>
      </c>
      <c r="AB389" s="168" t="s">
        <v>2810</v>
      </c>
      <c r="AC389" s="170" t="s">
        <v>3672</v>
      </c>
      <c r="AD389" s="160">
        <v>2000014707</v>
      </c>
      <c r="AE389" s="116">
        <v>2000018625</v>
      </c>
      <c r="AF389" s="107">
        <v>2000022768</v>
      </c>
      <c r="AG389" s="94"/>
    </row>
    <row r="390" spans="2:33" s="75" customFormat="1" x14ac:dyDescent="0.25">
      <c r="B390" s="73"/>
      <c r="C390" s="157" t="s">
        <v>2811</v>
      </c>
      <c r="D390" s="157" t="s">
        <v>2812</v>
      </c>
      <c r="E390" s="158"/>
      <c r="F390" s="157" t="s">
        <v>99</v>
      </c>
      <c r="G390" s="159"/>
      <c r="H390" s="159"/>
      <c r="I390" s="159" t="s">
        <v>2813</v>
      </c>
      <c r="J390" s="160" t="s">
        <v>2814</v>
      </c>
      <c r="K390" s="159" t="s">
        <v>2815</v>
      </c>
      <c r="L390" s="160" t="s">
        <v>352</v>
      </c>
      <c r="M390" s="160">
        <v>4</v>
      </c>
      <c r="N390" s="159" t="s">
        <v>112</v>
      </c>
      <c r="O390" s="161"/>
      <c r="P390" s="119"/>
      <c r="Q390" s="162"/>
      <c r="R390" s="163"/>
      <c r="S390" s="164"/>
      <c r="T390" s="172"/>
      <c r="U390" s="161"/>
      <c r="V390" s="166"/>
      <c r="W390" s="167"/>
      <c r="X390" s="168" t="s">
        <v>104</v>
      </c>
      <c r="Y390" s="169"/>
      <c r="Z390" s="168" t="s">
        <v>410</v>
      </c>
      <c r="AA390" s="168" t="s">
        <v>2816</v>
      </c>
      <c r="AB390" s="168" t="s">
        <v>2817</v>
      </c>
      <c r="AC390" s="170" t="s">
        <v>3673</v>
      </c>
      <c r="AD390" s="159">
        <v>2000044451</v>
      </c>
      <c r="AE390" s="116">
        <v>2000044452</v>
      </c>
      <c r="AF390" s="107">
        <v>2000044450</v>
      </c>
      <c r="AG390" s="94"/>
    </row>
    <row r="391" spans="2:33" s="75" customFormat="1" x14ac:dyDescent="0.25">
      <c r="B391" s="73"/>
      <c r="C391" s="157" t="s">
        <v>2818</v>
      </c>
      <c r="D391" s="157" t="s">
        <v>2819</v>
      </c>
      <c r="E391" s="158"/>
      <c r="F391" s="157" t="s">
        <v>116</v>
      </c>
      <c r="G391" s="159"/>
      <c r="H391" s="159"/>
      <c r="I391" s="160" t="s">
        <v>2820</v>
      </c>
      <c r="J391" s="160" t="s">
        <v>2821</v>
      </c>
      <c r="K391" s="160" t="s">
        <v>2822</v>
      </c>
      <c r="L391" s="160" t="s">
        <v>1343</v>
      </c>
      <c r="M391" s="160">
        <v>4</v>
      </c>
      <c r="N391" s="159" t="s">
        <v>112</v>
      </c>
      <c r="O391" s="161"/>
      <c r="P391" s="119"/>
      <c r="Q391" s="162"/>
      <c r="R391" s="163"/>
      <c r="S391" s="164"/>
      <c r="T391" s="172"/>
      <c r="U391" s="161">
        <v>237</v>
      </c>
      <c r="V391" s="166">
        <v>425</v>
      </c>
      <c r="W391" s="167">
        <v>268</v>
      </c>
      <c r="X391" s="168" t="s">
        <v>1110</v>
      </c>
      <c r="Y391" s="169" t="s">
        <v>2823</v>
      </c>
      <c r="Z391" s="168" t="s">
        <v>952</v>
      </c>
      <c r="AA391" s="168" t="s">
        <v>1344</v>
      </c>
      <c r="AB391" s="168" t="s">
        <v>2824</v>
      </c>
      <c r="AC391" s="170" t="s">
        <v>3675</v>
      </c>
      <c r="AD391" s="160">
        <v>2000022032</v>
      </c>
      <c r="AE391" s="116">
        <v>2000022045</v>
      </c>
      <c r="AF391" s="116">
        <v>2000022769</v>
      </c>
      <c r="AG391" s="94"/>
    </row>
    <row r="392" spans="2:33" s="75" customFormat="1" x14ac:dyDescent="0.25">
      <c r="B392" s="73"/>
      <c r="C392" s="157" t="s">
        <v>2825</v>
      </c>
      <c r="D392" s="157" t="s">
        <v>2826</v>
      </c>
      <c r="E392" s="158"/>
      <c r="F392" s="157" t="s">
        <v>116</v>
      </c>
      <c r="G392" s="159"/>
      <c r="H392" s="159"/>
      <c r="I392" s="160" t="s">
        <v>2827</v>
      </c>
      <c r="J392" s="160" t="s">
        <v>2828</v>
      </c>
      <c r="K392" s="160" t="s">
        <v>2829</v>
      </c>
      <c r="L392" s="160" t="s">
        <v>2830</v>
      </c>
      <c r="M392" s="160">
        <v>4</v>
      </c>
      <c r="N392" s="159" t="s">
        <v>112</v>
      </c>
      <c r="O392" s="161"/>
      <c r="P392" s="119"/>
      <c r="Q392" s="162"/>
      <c r="R392" s="163"/>
      <c r="S392" s="164"/>
      <c r="T392" s="172"/>
      <c r="U392" s="161">
        <v>392</v>
      </c>
      <c r="V392" s="166">
        <v>587</v>
      </c>
      <c r="W392" s="167">
        <v>587</v>
      </c>
      <c r="X392" s="168" t="s">
        <v>206</v>
      </c>
      <c r="Y392" s="169" t="s">
        <v>300</v>
      </c>
      <c r="Z392" s="168" t="s">
        <v>952</v>
      </c>
      <c r="AA392" s="168" t="s">
        <v>2831</v>
      </c>
      <c r="AB392" s="168" t="s">
        <v>2832</v>
      </c>
      <c r="AC392" s="170" t="s">
        <v>3706</v>
      </c>
      <c r="AD392" s="160">
        <v>2000048010</v>
      </c>
      <c r="AE392" s="116">
        <v>2000048011</v>
      </c>
      <c r="AF392" s="116">
        <v>2000048009</v>
      </c>
      <c r="AG392" s="94"/>
    </row>
    <row r="393" spans="2:33" s="75" customFormat="1" x14ac:dyDescent="0.25">
      <c r="B393" s="73"/>
      <c r="C393" s="157" t="s">
        <v>2833</v>
      </c>
      <c r="D393" s="157" t="s">
        <v>2834</v>
      </c>
      <c r="E393" s="158"/>
      <c r="F393" s="157" t="s">
        <v>99</v>
      </c>
      <c r="G393" s="159"/>
      <c r="H393" s="159"/>
      <c r="I393" s="160" t="s">
        <v>2835</v>
      </c>
      <c r="J393" s="160" t="s">
        <v>2836</v>
      </c>
      <c r="K393" s="160" t="s">
        <v>2837</v>
      </c>
      <c r="L393" s="160" t="s">
        <v>2838</v>
      </c>
      <c r="M393" s="160">
        <v>8</v>
      </c>
      <c r="N393" s="159" t="s">
        <v>158</v>
      </c>
      <c r="O393" s="161"/>
      <c r="P393" s="119"/>
      <c r="Q393" s="162"/>
      <c r="R393" s="163"/>
      <c r="S393" s="164"/>
      <c r="T393" s="172"/>
      <c r="U393" s="161"/>
      <c r="V393" s="166"/>
      <c r="W393" s="167"/>
      <c r="X393" s="168" t="s">
        <v>104</v>
      </c>
      <c r="Y393" s="169" t="s">
        <v>2839</v>
      </c>
      <c r="Z393" s="168" t="s">
        <v>1390</v>
      </c>
      <c r="AA393" s="168" t="s">
        <v>2840</v>
      </c>
      <c r="AB393" s="168" t="s">
        <v>2841</v>
      </c>
      <c r="AC393" s="170" t="s">
        <v>3659</v>
      </c>
      <c r="AD393" s="160">
        <v>2000005983</v>
      </c>
      <c r="AE393" s="116">
        <v>2000018662</v>
      </c>
      <c r="AF393" s="116">
        <v>2000022770</v>
      </c>
      <c r="AG393" s="94"/>
    </row>
    <row r="394" spans="2:33" s="75" customFormat="1" x14ac:dyDescent="0.25">
      <c r="B394" s="73"/>
      <c r="C394" s="157" t="s">
        <v>2842</v>
      </c>
      <c r="D394" s="157" t="s">
        <v>2843</v>
      </c>
      <c r="E394" s="158"/>
      <c r="F394" s="157" t="s">
        <v>99</v>
      </c>
      <c r="G394" s="159"/>
      <c r="H394" s="159"/>
      <c r="I394" s="160" t="s">
        <v>2844</v>
      </c>
      <c r="J394" s="160" t="s">
        <v>2845</v>
      </c>
      <c r="K394" s="160"/>
      <c r="L394" s="160" t="s">
        <v>2846</v>
      </c>
      <c r="M394" s="160">
        <v>1</v>
      </c>
      <c r="N394" s="159" t="s">
        <v>103</v>
      </c>
      <c r="O394" s="161"/>
      <c r="P394" s="119"/>
      <c r="Q394" s="162"/>
      <c r="R394" s="163"/>
      <c r="S394" s="164"/>
      <c r="T394" s="172"/>
      <c r="U394" s="161"/>
      <c r="V394" s="166"/>
      <c r="W394" s="167"/>
      <c r="X394" s="168" t="s">
        <v>104</v>
      </c>
      <c r="Y394" s="169"/>
      <c r="Z394" s="168" t="s">
        <v>1607</v>
      </c>
      <c r="AA394" s="168" t="s">
        <v>2847</v>
      </c>
      <c r="AB394" s="168" t="s">
        <v>2848</v>
      </c>
      <c r="AC394" s="170" t="s">
        <v>3677</v>
      </c>
      <c r="AD394" s="160"/>
      <c r="AE394" s="116">
        <v>2000038281</v>
      </c>
      <c r="AF394" s="116"/>
      <c r="AG394" s="94"/>
    </row>
    <row r="395" spans="2:33" s="75" customFormat="1" x14ac:dyDescent="0.25">
      <c r="B395" s="73"/>
      <c r="C395" s="157" t="s">
        <v>2849</v>
      </c>
      <c r="D395" s="157" t="s">
        <v>2850</v>
      </c>
      <c r="E395" s="158"/>
      <c r="F395" s="157" t="s">
        <v>99</v>
      </c>
      <c r="G395" s="159"/>
      <c r="H395" s="159"/>
      <c r="I395" s="160" t="s">
        <v>2851</v>
      </c>
      <c r="J395" s="160" t="s">
        <v>2852</v>
      </c>
      <c r="K395" s="160" t="s">
        <v>2853</v>
      </c>
      <c r="L395" s="160" t="s">
        <v>456</v>
      </c>
      <c r="M395" s="160">
        <v>1</v>
      </c>
      <c r="N395" s="159" t="s">
        <v>103</v>
      </c>
      <c r="O395" s="161"/>
      <c r="P395" s="119"/>
      <c r="Q395" s="162"/>
      <c r="R395" s="163"/>
      <c r="S395" s="164"/>
      <c r="T395" s="172"/>
      <c r="U395" s="161"/>
      <c r="V395" s="166"/>
      <c r="W395" s="167"/>
      <c r="X395" s="168" t="s">
        <v>104</v>
      </c>
      <c r="Y395" s="169"/>
      <c r="Z395" s="168" t="s">
        <v>541</v>
      </c>
      <c r="AA395" s="168" t="s">
        <v>782</v>
      </c>
      <c r="AB395" s="168" t="s">
        <v>2854</v>
      </c>
      <c r="AC395" s="170" t="s">
        <v>3667</v>
      </c>
      <c r="AD395" s="160">
        <v>2000021291</v>
      </c>
      <c r="AE395" s="116">
        <v>2000021312</v>
      </c>
      <c r="AF395" s="116">
        <v>2000022771</v>
      </c>
      <c r="AG395" s="94"/>
    </row>
    <row r="396" spans="2:33" s="75" customFormat="1" x14ac:dyDescent="0.25">
      <c r="B396" s="73"/>
      <c r="C396" s="157" t="s">
        <v>2855</v>
      </c>
      <c r="D396" s="157" t="s">
        <v>2856</v>
      </c>
      <c r="E396" s="158"/>
      <c r="F396" s="157" t="s">
        <v>99</v>
      </c>
      <c r="G396" s="159"/>
      <c r="H396" s="159"/>
      <c r="I396" s="160"/>
      <c r="J396" s="160" t="s">
        <v>2857</v>
      </c>
      <c r="K396" s="159"/>
      <c r="L396" s="160" t="s">
        <v>1192</v>
      </c>
      <c r="M396" s="160">
        <v>1</v>
      </c>
      <c r="N396" s="159" t="s">
        <v>103</v>
      </c>
      <c r="O396" s="161"/>
      <c r="P396" s="119"/>
      <c r="Q396" s="162"/>
      <c r="R396" s="163"/>
      <c r="S396" s="164"/>
      <c r="T396" s="172"/>
      <c r="U396" s="161"/>
      <c r="V396" s="166"/>
      <c r="W396" s="167"/>
      <c r="X396" s="168" t="s">
        <v>317</v>
      </c>
      <c r="Y396" s="169"/>
      <c r="Z396" s="168" t="s">
        <v>466</v>
      </c>
      <c r="AA396" s="168" t="s">
        <v>1194</v>
      </c>
      <c r="AB396" s="168" t="s">
        <v>2858</v>
      </c>
      <c r="AC396" s="170" t="s">
        <v>3749</v>
      </c>
      <c r="AD396" s="159"/>
      <c r="AE396" s="116">
        <v>2000077433</v>
      </c>
      <c r="AF396" s="107"/>
      <c r="AG396" s="94"/>
    </row>
    <row r="397" spans="2:33" s="75" customFormat="1" x14ac:dyDescent="0.25">
      <c r="B397" s="73"/>
      <c r="C397" s="157" t="s">
        <v>2859</v>
      </c>
      <c r="D397" s="157" t="s">
        <v>2860</v>
      </c>
      <c r="E397" s="158"/>
      <c r="F397" s="157" t="s">
        <v>116</v>
      </c>
      <c r="G397" s="159"/>
      <c r="H397" s="159"/>
      <c r="I397" s="159" t="s">
        <v>2861</v>
      </c>
      <c r="J397" s="160" t="s">
        <v>2862</v>
      </c>
      <c r="K397" s="159" t="s">
        <v>2863</v>
      </c>
      <c r="L397" s="160" t="s">
        <v>2864</v>
      </c>
      <c r="M397" s="160">
        <v>2</v>
      </c>
      <c r="N397" s="159" t="s">
        <v>1101</v>
      </c>
      <c r="O397" s="161"/>
      <c r="P397" s="119"/>
      <c r="Q397" s="162"/>
      <c r="R397" s="163"/>
      <c r="S397" s="164"/>
      <c r="T397" s="172"/>
      <c r="U397" s="161">
        <v>442</v>
      </c>
      <c r="V397" s="166">
        <v>720</v>
      </c>
      <c r="W397" s="167">
        <v>494</v>
      </c>
      <c r="X397" s="168" t="s">
        <v>206</v>
      </c>
      <c r="Y397" s="169" t="s">
        <v>300</v>
      </c>
      <c r="Z397" s="168" t="s">
        <v>541</v>
      </c>
      <c r="AA397" s="168" t="s">
        <v>2865</v>
      </c>
      <c r="AB397" s="168" t="s">
        <v>2866</v>
      </c>
      <c r="AC397" s="170" t="s">
        <v>3703</v>
      </c>
      <c r="AD397" s="159">
        <v>2000032144</v>
      </c>
      <c r="AE397" s="116">
        <v>2000032145</v>
      </c>
      <c r="AF397" s="107">
        <v>2000032143</v>
      </c>
      <c r="AG397" s="94"/>
    </row>
    <row r="398" spans="2:33" s="75" customFormat="1" x14ac:dyDescent="0.25">
      <c r="B398" s="73"/>
      <c r="C398" s="157" t="s">
        <v>2867</v>
      </c>
      <c r="D398" s="157" t="s">
        <v>2868</v>
      </c>
      <c r="E398" s="158"/>
      <c r="F398" s="157" t="s">
        <v>314</v>
      </c>
      <c r="G398" s="159"/>
      <c r="H398" s="159"/>
      <c r="I398" s="160"/>
      <c r="J398" s="160" t="s">
        <v>2869</v>
      </c>
      <c r="K398" s="159"/>
      <c r="L398" s="160" t="s">
        <v>539</v>
      </c>
      <c r="M398" s="160">
        <v>1</v>
      </c>
      <c r="N398" s="159" t="s">
        <v>103</v>
      </c>
      <c r="O398" s="161"/>
      <c r="P398" s="119"/>
      <c r="Q398" s="162"/>
      <c r="R398" s="163"/>
      <c r="S398" s="164"/>
      <c r="T398" s="172"/>
      <c r="U398" s="161"/>
      <c r="V398" s="166"/>
      <c r="W398" s="167"/>
      <c r="X398" s="168" t="s">
        <v>759</v>
      </c>
      <c r="Y398" s="169"/>
      <c r="Z398" s="168" t="s">
        <v>188</v>
      </c>
      <c r="AA398" s="168" t="s">
        <v>542</v>
      </c>
      <c r="AB398" s="168" t="s">
        <v>2870</v>
      </c>
      <c r="AC398" s="170" t="s">
        <v>3749</v>
      </c>
      <c r="AD398" s="160"/>
      <c r="AE398" s="116">
        <v>2000061991</v>
      </c>
      <c r="AF398" s="107"/>
      <c r="AG398" s="94"/>
    </row>
    <row r="399" spans="2:33" s="75" customFormat="1" x14ac:dyDescent="0.25">
      <c r="B399" s="73"/>
      <c r="C399" s="157" t="s">
        <v>2871</v>
      </c>
      <c r="D399" s="157" t="s">
        <v>2872</v>
      </c>
      <c r="E399" s="158"/>
      <c r="F399" s="157" t="s">
        <v>99</v>
      </c>
      <c r="G399" s="159"/>
      <c r="H399" s="159"/>
      <c r="I399" s="160" t="s">
        <v>2873</v>
      </c>
      <c r="J399" s="160" t="s">
        <v>2874</v>
      </c>
      <c r="K399" s="160"/>
      <c r="L399" s="160" t="s">
        <v>2022</v>
      </c>
      <c r="M399" s="160">
        <v>1</v>
      </c>
      <c r="N399" s="159" t="s">
        <v>103</v>
      </c>
      <c r="O399" s="161"/>
      <c r="P399" s="119"/>
      <c r="Q399" s="162"/>
      <c r="R399" s="163"/>
      <c r="S399" s="164"/>
      <c r="T399" s="172"/>
      <c r="U399" s="161"/>
      <c r="V399" s="166"/>
      <c r="W399" s="167"/>
      <c r="X399" s="168" t="s">
        <v>104</v>
      </c>
      <c r="Y399" s="169"/>
      <c r="Z399" s="168" t="s">
        <v>952</v>
      </c>
      <c r="AA399" s="168" t="s">
        <v>1426</v>
      </c>
      <c r="AB399" s="168" t="s">
        <v>2875</v>
      </c>
      <c r="AC399" s="170" t="s">
        <v>3749</v>
      </c>
      <c r="AD399" s="160"/>
      <c r="AE399" s="116">
        <v>2000075493</v>
      </c>
      <c r="AF399" s="116"/>
      <c r="AG399" s="94"/>
    </row>
    <row r="400" spans="2:33" s="75" customFormat="1" x14ac:dyDescent="0.25">
      <c r="B400" s="73"/>
      <c r="C400" s="157" t="s">
        <v>2876</v>
      </c>
      <c r="D400" s="157" t="s">
        <v>2877</v>
      </c>
      <c r="E400" s="158"/>
      <c r="F400" s="157" t="s">
        <v>99</v>
      </c>
      <c r="G400" s="159"/>
      <c r="H400" s="159"/>
      <c r="I400" s="160" t="s">
        <v>2878</v>
      </c>
      <c r="J400" s="160" t="s">
        <v>2879</v>
      </c>
      <c r="K400" s="160" t="s">
        <v>2880</v>
      </c>
      <c r="L400" s="160" t="s">
        <v>1564</v>
      </c>
      <c r="M400" s="160">
        <v>4</v>
      </c>
      <c r="N400" s="159" t="s">
        <v>112</v>
      </c>
      <c r="O400" s="161"/>
      <c r="P400" s="119"/>
      <c r="Q400" s="162"/>
      <c r="R400" s="163"/>
      <c r="S400" s="164"/>
      <c r="T400" s="172"/>
      <c r="U400" s="161"/>
      <c r="V400" s="166"/>
      <c r="W400" s="167"/>
      <c r="X400" s="168" t="s">
        <v>104</v>
      </c>
      <c r="Y400" s="169"/>
      <c r="Z400" s="168" t="s">
        <v>106</v>
      </c>
      <c r="AA400" s="168" t="s">
        <v>1841</v>
      </c>
      <c r="AB400" s="168" t="s">
        <v>2881</v>
      </c>
      <c r="AC400" s="170" t="s">
        <v>3653</v>
      </c>
      <c r="AD400" s="160">
        <v>2000020505</v>
      </c>
      <c r="AE400" s="116">
        <v>2000020772</v>
      </c>
      <c r="AF400" s="116">
        <v>2000022772</v>
      </c>
      <c r="AG400" s="94"/>
    </row>
    <row r="401" spans="2:33" s="75" customFormat="1" x14ac:dyDescent="0.25">
      <c r="B401" s="73"/>
      <c r="C401" s="157" t="s">
        <v>2882</v>
      </c>
      <c r="D401" s="157" t="s">
        <v>2883</v>
      </c>
      <c r="E401" s="158"/>
      <c r="F401" s="157" t="s">
        <v>116</v>
      </c>
      <c r="G401" s="159"/>
      <c r="H401" s="159"/>
      <c r="I401" s="160" t="s">
        <v>2884</v>
      </c>
      <c r="J401" s="160" t="s">
        <v>2885</v>
      </c>
      <c r="K401" s="160" t="s">
        <v>2886</v>
      </c>
      <c r="L401" s="160" t="s">
        <v>569</v>
      </c>
      <c r="M401" s="160">
        <v>4</v>
      </c>
      <c r="N401" s="159" t="s">
        <v>112</v>
      </c>
      <c r="O401" s="161"/>
      <c r="P401" s="119"/>
      <c r="Q401" s="162"/>
      <c r="R401" s="163"/>
      <c r="S401" s="164"/>
      <c r="T401" s="172"/>
      <c r="U401" s="161">
        <v>346</v>
      </c>
      <c r="V401" s="166">
        <v>684</v>
      </c>
      <c r="W401" s="167">
        <v>386</v>
      </c>
      <c r="X401" s="168" t="s">
        <v>121</v>
      </c>
      <c r="Y401" s="169" t="s">
        <v>2887</v>
      </c>
      <c r="Z401" s="168" t="s">
        <v>427</v>
      </c>
      <c r="AA401" s="168" t="s">
        <v>2888</v>
      </c>
      <c r="AB401" s="168" t="s">
        <v>2889</v>
      </c>
      <c r="AC401" s="170" t="s">
        <v>3663</v>
      </c>
      <c r="AD401" s="160">
        <v>2000001430</v>
      </c>
      <c r="AE401" s="116">
        <v>2000015627</v>
      </c>
      <c r="AF401" s="116">
        <v>2000022773</v>
      </c>
      <c r="AG401" s="94"/>
    </row>
    <row r="402" spans="2:33" s="75" customFormat="1" x14ac:dyDescent="0.25">
      <c r="B402" s="73"/>
      <c r="C402" s="157" t="s">
        <v>2890</v>
      </c>
      <c r="D402" s="157" t="s">
        <v>2891</v>
      </c>
      <c r="E402" s="157"/>
      <c r="F402" s="157" t="s">
        <v>99</v>
      </c>
      <c r="G402" s="159"/>
      <c r="H402" s="159"/>
      <c r="I402" s="160"/>
      <c r="J402" s="160" t="s">
        <v>2892</v>
      </c>
      <c r="K402" s="160"/>
      <c r="L402" s="160" t="s">
        <v>2893</v>
      </c>
      <c r="M402" s="160">
        <v>1</v>
      </c>
      <c r="N402" s="159" t="s">
        <v>103</v>
      </c>
      <c r="O402" s="161"/>
      <c r="P402" s="119"/>
      <c r="Q402" s="162"/>
      <c r="R402" s="163"/>
      <c r="S402" s="164"/>
      <c r="T402" s="172"/>
      <c r="U402" s="161"/>
      <c r="V402" s="166"/>
      <c r="W402" s="167"/>
      <c r="X402" s="168" t="s">
        <v>317</v>
      </c>
      <c r="Y402" s="169"/>
      <c r="Z402" s="168" t="s">
        <v>1011</v>
      </c>
      <c r="AA402" s="168" t="s">
        <v>2515</v>
      </c>
      <c r="AB402" s="168" t="s">
        <v>2894</v>
      </c>
      <c r="AC402" s="170" t="s">
        <v>3749</v>
      </c>
      <c r="AD402" s="160"/>
      <c r="AE402" s="116">
        <v>2000051950</v>
      </c>
      <c r="AF402" s="116"/>
      <c r="AG402" s="94"/>
    </row>
    <row r="403" spans="2:33" s="75" customFormat="1" x14ac:dyDescent="0.25">
      <c r="B403" s="73"/>
      <c r="C403" s="157" t="s">
        <v>2895</v>
      </c>
      <c r="D403" s="157" t="s">
        <v>2896</v>
      </c>
      <c r="E403" s="158"/>
      <c r="F403" s="157" t="s">
        <v>99</v>
      </c>
      <c r="G403" s="159"/>
      <c r="H403" s="159"/>
      <c r="I403" s="160" t="s">
        <v>2897</v>
      </c>
      <c r="J403" s="160" t="s">
        <v>2898</v>
      </c>
      <c r="K403" s="160" t="s">
        <v>2899</v>
      </c>
      <c r="L403" s="160" t="s">
        <v>1398</v>
      </c>
      <c r="M403" s="160">
        <v>4</v>
      </c>
      <c r="N403" s="159" t="s">
        <v>112</v>
      </c>
      <c r="O403" s="161"/>
      <c r="P403" s="119"/>
      <c r="Q403" s="162"/>
      <c r="R403" s="163"/>
      <c r="S403" s="164"/>
      <c r="T403" s="172"/>
      <c r="U403" s="161"/>
      <c r="V403" s="166"/>
      <c r="W403" s="167"/>
      <c r="X403" s="168" t="s">
        <v>104</v>
      </c>
      <c r="Y403" s="169"/>
      <c r="Z403" s="168" t="s">
        <v>427</v>
      </c>
      <c r="AA403" s="168" t="s">
        <v>2900</v>
      </c>
      <c r="AB403" s="168" t="s">
        <v>2901</v>
      </c>
      <c r="AC403" s="170" t="s">
        <v>3690</v>
      </c>
      <c r="AD403" s="160">
        <v>2000010037</v>
      </c>
      <c r="AE403" s="116">
        <v>2000019093</v>
      </c>
      <c r="AF403" s="116">
        <v>2000022774</v>
      </c>
      <c r="AG403" s="94"/>
    </row>
    <row r="404" spans="2:33" s="75" customFormat="1" x14ac:dyDescent="0.25">
      <c r="B404" s="73"/>
      <c r="C404" s="157" t="s">
        <v>2902</v>
      </c>
      <c r="D404" s="157" t="s">
        <v>2903</v>
      </c>
      <c r="E404" s="158"/>
      <c r="F404" s="157" t="s">
        <v>99</v>
      </c>
      <c r="G404" s="159"/>
      <c r="H404" s="159"/>
      <c r="I404" s="160" t="s">
        <v>2904</v>
      </c>
      <c r="J404" s="160" t="s">
        <v>2905</v>
      </c>
      <c r="K404" s="160" t="s">
        <v>2906</v>
      </c>
      <c r="L404" s="160" t="s">
        <v>2907</v>
      </c>
      <c r="M404" s="160">
        <v>6</v>
      </c>
      <c r="N404" s="159" t="s">
        <v>409</v>
      </c>
      <c r="O404" s="161"/>
      <c r="P404" s="119"/>
      <c r="Q404" s="162"/>
      <c r="R404" s="163"/>
      <c r="S404" s="164"/>
      <c r="T404" s="172"/>
      <c r="U404" s="161"/>
      <c r="V404" s="166"/>
      <c r="W404" s="167"/>
      <c r="X404" s="168" t="s">
        <v>104</v>
      </c>
      <c r="Y404" s="169" t="s">
        <v>436</v>
      </c>
      <c r="Z404" s="168" t="s">
        <v>1900</v>
      </c>
      <c r="AA404" s="168" t="s">
        <v>782</v>
      </c>
      <c r="AB404" s="168" t="s">
        <v>2908</v>
      </c>
      <c r="AC404" s="170" t="s">
        <v>3652</v>
      </c>
      <c r="AD404" s="160">
        <v>2000021443</v>
      </c>
      <c r="AE404" s="116">
        <v>2000021459</v>
      </c>
      <c r="AF404" s="116">
        <v>2000022775</v>
      </c>
      <c r="AG404" s="94"/>
    </row>
    <row r="405" spans="2:33" s="75" customFormat="1" x14ac:dyDescent="0.25">
      <c r="B405" s="73"/>
      <c r="C405" s="157" t="s">
        <v>2909</v>
      </c>
      <c r="D405" s="157" t="s">
        <v>2910</v>
      </c>
      <c r="E405" s="158"/>
      <c r="F405" s="157" t="s">
        <v>99</v>
      </c>
      <c r="G405" s="159"/>
      <c r="H405" s="159"/>
      <c r="I405" s="160" t="s">
        <v>2911</v>
      </c>
      <c r="J405" s="160" t="s">
        <v>2912</v>
      </c>
      <c r="K405" s="160" t="s">
        <v>2913</v>
      </c>
      <c r="L405" s="160" t="s">
        <v>263</v>
      </c>
      <c r="M405" s="160">
        <v>1</v>
      </c>
      <c r="N405" s="159" t="s">
        <v>103</v>
      </c>
      <c r="O405" s="161"/>
      <c r="P405" s="119"/>
      <c r="Q405" s="162"/>
      <c r="R405" s="163"/>
      <c r="S405" s="164"/>
      <c r="T405" s="172"/>
      <c r="U405" s="161"/>
      <c r="V405" s="166"/>
      <c r="W405" s="167"/>
      <c r="X405" s="168" t="s">
        <v>317</v>
      </c>
      <c r="Y405" s="169"/>
      <c r="Z405" s="168" t="s">
        <v>1131</v>
      </c>
      <c r="AA405" s="168" t="s">
        <v>265</v>
      </c>
      <c r="AB405" s="168" t="s">
        <v>2914</v>
      </c>
      <c r="AC405" s="170" t="s">
        <v>3655</v>
      </c>
      <c r="AD405" s="160">
        <v>2000015588</v>
      </c>
      <c r="AE405" s="116">
        <v>2000021085</v>
      </c>
      <c r="AF405" s="116">
        <v>2000022777</v>
      </c>
      <c r="AG405" s="94"/>
    </row>
    <row r="406" spans="2:33" s="75" customFormat="1" x14ac:dyDescent="0.25">
      <c r="B406" s="73"/>
      <c r="C406" s="157" t="s">
        <v>42</v>
      </c>
      <c r="D406" s="157" t="s">
        <v>41</v>
      </c>
      <c r="E406" s="158" t="s">
        <v>2915</v>
      </c>
      <c r="F406" s="157" t="s">
        <v>116</v>
      </c>
      <c r="G406" s="159"/>
      <c r="H406" s="159"/>
      <c r="I406" s="160" t="s">
        <v>2916</v>
      </c>
      <c r="J406" s="160" t="s">
        <v>2917</v>
      </c>
      <c r="K406" s="160" t="s">
        <v>2918</v>
      </c>
      <c r="L406" s="160" t="s">
        <v>2919</v>
      </c>
      <c r="M406" s="160">
        <v>4</v>
      </c>
      <c r="N406" s="159" t="s">
        <v>112</v>
      </c>
      <c r="O406" s="161"/>
      <c r="P406" s="119"/>
      <c r="Q406" s="162"/>
      <c r="R406" s="163"/>
      <c r="S406" s="164"/>
      <c r="T406" s="172"/>
      <c r="U406" s="161"/>
      <c r="V406" s="166"/>
      <c r="W406" s="167"/>
      <c r="X406" s="168" t="s">
        <v>206</v>
      </c>
      <c r="Y406" s="169" t="s">
        <v>2920</v>
      </c>
      <c r="Z406" s="168" t="s">
        <v>42</v>
      </c>
      <c r="AA406" s="168" t="s">
        <v>2921</v>
      </c>
      <c r="AB406" s="168" t="s">
        <v>2922</v>
      </c>
      <c r="AC406" s="170" t="s">
        <v>3690</v>
      </c>
      <c r="AD406" s="160">
        <v>2000006305</v>
      </c>
      <c r="AE406" s="116">
        <v>2000018759</v>
      </c>
      <c r="AF406" s="116">
        <v>2000022778</v>
      </c>
      <c r="AG406" s="94"/>
    </row>
    <row r="407" spans="2:33" s="75" customFormat="1" x14ac:dyDescent="0.25">
      <c r="B407" s="73"/>
      <c r="C407" s="157" t="s">
        <v>2923</v>
      </c>
      <c r="D407" s="157" t="s">
        <v>2924</v>
      </c>
      <c r="E407" s="158"/>
      <c r="F407" s="157" t="s">
        <v>99</v>
      </c>
      <c r="G407" s="159"/>
      <c r="H407" s="159"/>
      <c r="I407" s="160" t="s">
        <v>2925</v>
      </c>
      <c r="J407" s="160" t="s">
        <v>2926</v>
      </c>
      <c r="K407" s="160" t="s">
        <v>2927</v>
      </c>
      <c r="L407" s="160" t="s">
        <v>742</v>
      </c>
      <c r="M407" s="160">
        <v>1</v>
      </c>
      <c r="N407" s="159" t="s">
        <v>103</v>
      </c>
      <c r="O407" s="161"/>
      <c r="P407" s="119"/>
      <c r="Q407" s="162"/>
      <c r="R407" s="163"/>
      <c r="S407" s="164"/>
      <c r="T407" s="172"/>
      <c r="U407" s="161"/>
      <c r="V407" s="166"/>
      <c r="W407" s="167"/>
      <c r="X407" s="168" t="s">
        <v>317</v>
      </c>
      <c r="Y407" s="169"/>
      <c r="Z407" s="168" t="s">
        <v>793</v>
      </c>
      <c r="AA407" s="168" t="s">
        <v>2928</v>
      </c>
      <c r="AB407" s="168" t="s">
        <v>2929</v>
      </c>
      <c r="AC407" s="170" t="s">
        <v>3679</v>
      </c>
      <c r="AD407" s="160">
        <v>2000015275</v>
      </c>
      <c r="AE407" s="116">
        <v>2000020629</v>
      </c>
      <c r="AF407" s="116">
        <v>2000022779</v>
      </c>
      <c r="AG407" s="94"/>
    </row>
    <row r="408" spans="2:33" s="75" customFormat="1" x14ac:dyDescent="0.25">
      <c r="B408" s="73"/>
      <c r="C408" s="157" t="s">
        <v>2930</v>
      </c>
      <c r="D408" s="157" t="s">
        <v>2931</v>
      </c>
      <c r="E408" s="158" t="s">
        <v>2932</v>
      </c>
      <c r="F408" s="157" t="s">
        <v>212</v>
      </c>
      <c r="G408" s="159"/>
      <c r="H408" s="159"/>
      <c r="I408" s="160" t="s">
        <v>2933</v>
      </c>
      <c r="J408" s="160" t="s">
        <v>2934</v>
      </c>
      <c r="K408" s="160" t="s">
        <v>2935</v>
      </c>
      <c r="L408" s="160" t="s">
        <v>2846</v>
      </c>
      <c r="M408" s="160">
        <v>1</v>
      </c>
      <c r="N408" s="159" t="s">
        <v>103</v>
      </c>
      <c r="O408" s="161"/>
      <c r="P408" s="119"/>
      <c r="Q408" s="162"/>
      <c r="R408" s="163"/>
      <c r="S408" s="164"/>
      <c r="T408" s="172"/>
      <c r="U408" s="161"/>
      <c r="V408" s="166"/>
      <c r="W408" s="167"/>
      <c r="X408" s="168" t="s">
        <v>217</v>
      </c>
      <c r="Y408" s="169"/>
      <c r="Z408" s="168" t="s">
        <v>466</v>
      </c>
      <c r="AA408" s="168" t="s">
        <v>2847</v>
      </c>
      <c r="AB408" s="168" t="s">
        <v>2936</v>
      </c>
      <c r="AC408" s="170" t="s">
        <v>3669</v>
      </c>
      <c r="AD408" s="160">
        <v>2000011494</v>
      </c>
      <c r="AE408" s="116">
        <v>2000018788</v>
      </c>
      <c r="AF408" s="116">
        <v>2000022780</v>
      </c>
      <c r="AG408" s="94"/>
    </row>
    <row r="409" spans="2:33" s="75" customFormat="1" x14ac:dyDescent="0.25">
      <c r="B409" s="73"/>
      <c r="C409" s="157" t="s">
        <v>2937</v>
      </c>
      <c r="D409" s="157" t="s">
        <v>2938</v>
      </c>
      <c r="E409" s="157" t="s">
        <v>2939</v>
      </c>
      <c r="F409" s="157" t="s">
        <v>136</v>
      </c>
      <c r="G409" s="159"/>
      <c r="H409" s="159"/>
      <c r="I409" s="160"/>
      <c r="J409" s="160" t="s">
        <v>2940</v>
      </c>
      <c r="K409" s="159"/>
      <c r="L409" s="160" t="s">
        <v>2846</v>
      </c>
      <c r="M409" s="160">
        <v>1</v>
      </c>
      <c r="N409" s="159" t="s">
        <v>103</v>
      </c>
      <c r="O409" s="161"/>
      <c r="P409" s="119"/>
      <c r="Q409" s="162"/>
      <c r="R409" s="163"/>
      <c r="S409" s="164"/>
      <c r="T409" s="172"/>
      <c r="U409" s="161">
        <v>156</v>
      </c>
      <c r="V409" s="166">
        <v>261</v>
      </c>
      <c r="W409" s="167">
        <v>175</v>
      </c>
      <c r="X409" s="168" t="s">
        <v>225</v>
      </c>
      <c r="Y409" s="169"/>
      <c r="Z409" s="168" t="s">
        <v>466</v>
      </c>
      <c r="AA409" s="168" t="s">
        <v>2941</v>
      </c>
      <c r="AB409" s="168" t="s">
        <v>2936</v>
      </c>
      <c r="AC409" s="170" t="s">
        <v>136</v>
      </c>
      <c r="AD409" s="160"/>
      <c r="AE409" s="116">
        <v>2000073298</v>
      </c>
      <c r="AF409" s="107"/>
      <c r="AG409" s="94"/>
    </row>
    <row r="410" spans="2:33" s="75" customFormat="1" x14ac:dyDescent="0.25">
      <c r="B410" s="73"/>
      <c r="C410" s="157" t="s">
        <v>44</v>
      </c>
      <c r="D410" s="157" t="s">
        <v>43</v>
      </c>
      <c r="E410" s="157" t="s">
        <v>2915</v>
      </c>
      <c r="F410" s="157" t="s">
        <v>116</v>
      </c>
      <c r="G410" s="159"/>
      <c r="H410" s="159"/>
      <c r="I410" s="160" t="s">
        <v>2942</v>
      </c>
      <c r="J410" s="160" t="s">
        <v>2943</v>
      </c>
      <c r="K410" s="160"/>
      <c r="L410" s="160" t="s">
        <v>2944</v>
      </c>
      <c r="M410" s="160">
        <v>2</v>
      </c>
      <c r="N410" s="159" t="s">
        <v>149</v>
      </c>
      <c r="O410" s="161"/>
      <c r="P410" s="119"/>
      <c r="Q410" s="162"/>
      <c r="R410" s="163"/>
      <c r="S410" s="164"/>
      <c r="T410" s="172"/>
      <c r="U410" s="161"/>
      <c r="V410" s="166"/>
      <c r="W410" s="167"/>
      <c r="X410" s="168" t="s">
        <v>206</v>
      </c>
      <c r="Y410" s="169" t="s">
        <v>2945</v>
      </c>
      <c r="Z410" s="168" t="s">
        <v>42</v>
      </c>
      <c r="AA410" s="168" t="s">
        <v>2946</v>
      </c>
      <c r="AB410" s="168" t="s">
        <v>2947</v>
      </c>
      <c r="AC410" s="170" t="s">
        <v>3749</v>
      </c>
      <c r="AD410" s="160">
        <v>2000031871</v>
      </c>
      <c r="AE410" s="116">
        <v>2000031872</v>
      </c>
      <c r="AF410" s="116"/>
      <c r="AG410" s="94"/>
    </row>
    <row r="411" spans="2:33" s="75" customFormat="1" x14ac:dyDescent="0.25">
      <c r="B411" s="73"/>
      <c r="C411" s="157" t="s">
        <v>2948</v>
      </c>
      <c r="D411" s="157" t="s">
        <v>2949</v>
      </c>
      <c r="E411" s="157"/>
      <c r="F411" s="157" t="s">
        <v>99</v>
      </c>
      <c r="G411" s="159"/>
      <c r="H411" s="159"/>
      <c r="I411" s="160" t="s">
        <v>2950</v>
      </c>
      <c r="J411" s="160" t="s">
        <v>2951</v>
      </c>
      <c r="K411" s="160" t="s">
        <v>2952</v>
      </c>
      <c r="L411" s="160" t="s">
        <v>2953</v>
      </c>
      <c r="M411" s="160">
        <v>6</v>
      </c>
      <c r="N411" s="159" t="s">
        <v>409</v>
      </c>
      <c r="O411" s="161"/>
      <c r="P411" s="119"/>
      <c r="Q411" s="162"/>
      <c r="R411" s="163"/>
      <c r="S411" s="164"/>
      <c r="T411" s="172"/>
      <c r="U411" s="161"/>
      <c r="V411" s="166"/>
      <c r="W411" s="167"/>
      <c r="X411" s="168" t="s">
        <v>104</v>
      </c>
      <c r="Y411" s="169"/>
      <c r="Z411" s="168" t="s">
        <v>1607</v>
      </c>
      <c r="AA411" s="168" t="s">
        <v>2954</v>
      </c>
      <c r="AB411" s="169" t="s">
        <v>2955</v>
      </c>
      <c r="AC411" s="170" t="s">
        <v>3680</v>
      </c>
      <c r="AD411" s="160">
        <v>2000004709</v>
      </c>
      <c r="AE411" s="116">
        <v>2000017893</v>
      </c>
      <c r="AF411" s="116">
        <v>2000022782</v>
      </c>
      <c r="AG411" s="94"/>
    </row>
    <row r="412" spans="2:33" s="75" customFormat="1" x14ac:dyDescent="0.25">
      <c r="B412" s="73"/>
      <c r="C412" s="157" t="s">
        <v>2956</v>
      </c>
      <c r="D412" s="157" t="s">
        <v>2957</v>
      </c>
      <c r="E412" s="158" t="s">
        <v>364</v>
      </c>
      <c r="F412" s="157" t="s">
        <v>99</v>
      </c>
      <c r="G412" s="159"/>
      <c r="H412" s="159"/>
      <c r="I412" s="160"/>
      <c r="J412" s="160" t="s">
        <v>2958</v>
      </c>
      <c r="K412" s="160"/>
      <c r="L412" s="160" t="s">
        <v>691</v>
      </c>
      <c r="M412" s="160">
        <v>1</v>
      </c>
      <c r="N412" s="159" t="s">
        <v>103</v>
      </c>
      <c r="O412" s="161"/>
      <c r="P412" s="119"/>
      <c r="Q412" s="162"/>
      <c r="R412" s="163"/>
      <c r="S412" s="164"/>
      <c r="T412" s="172"/>
      <c r="U412" s="161"/>
      <c r="V412" s="166"/>
      <c r="W412" s="167"/>
      <c r="X412" s="168" t="s">
        <v>317</v>
      </c>
      <c r="Y412" s="169" t="s">
        <v>2959</v>
      </c>
      <c r="Z412" s="168" t="s">
        <v>410</v>
      </c>
      <c r="AA412" s="168" t="s">
        <v>971</v>
      </c>
      <c r="AB412" s="168" t="s">
        <v>2960</v>
      </c>
      <c r="AC412" s="170" t="s">
        <v>3707</v>
      </c>
      <c r="AD412" s="160"/>
      <c r="AE412" s="116">
        <v>2000068087</v>
      </c>
      <c r="AF412" s="116"/>
      <c r="AG412" s="94"/>
    </row>
    <row r="413" spans="2:33" s="75" customFormat="1" x14ac:dyDescent="0.25">
      <c r="B413" s="73"/>
      <c r="C413" s="157" t="s">
        <v>2961</v>
      </c>
      <c r="D413" s="157" t="s">
        <v>2962</v>
      </c>
      <c r="E413" s="158" t="s">
        <v>2963</v>
      </c>
      <c r="F413" s="157" t="s">
        <v>212</v>
      </c>
      <c r="G413" s="159"/>
      <c r="H413" s="159"/>
      <c r="I413" s="160" t="s">
        <v>2964</v>
      </c>
      <c r="J413" s="160" t="s">
        <v>2965</v>
      </c>
      <c r="K413" s="160" t="s">
        <v>2966</v>
      </c>
      <c r="L413" s="160" t="s">
        <v>1668</v>
      </c>
      <c r="M413" s="160">
        <v>1</v>
      </c>
      <c r="N413" s="159" t="s">
        <v>103</v>
      </c>
      <c r="O413" s="161"/>
      <c r="P413" s="119"/>
      <c r="Q413" s="162"/>
      <c r="R413" s="163"/>
      <c r="S413" s="164"/>
      <c r="T413" s="172"/>
      <c r="U413" s="161"/>
      <c r="V413" s="166"/>
      <c r="W413" s="167"/>
      <c r="X413" s="168" t="s">
        <v>217</v>
      </c>
      <c r="Y413" s="169" t="s">
        <v>105</v>
      </c>
      <c r="Z413" s="168" t="s">
        <v>957</v>
      </c>
      <c r="AA413" s="168" t="s">
        <v>345</v>
      </c>
      <c r="AB413" s="168" t="s">
        <v>2967</v>
      </c>
      <c r="AC413" s="170" t="s">
        <v>3669</v>
      </c>
      <c r="AD413" s="160">
        <v>2000038873</v>
      </c>
      <c r="AE413" s="116">
        <v>2000038874</v>
      </c>
      <c r="AF413" s="116">
        <v>2000038872</v>
      </c>
      <c r="AG413" s="94"/>
    </row>
    <row r="414" spans="2:33" s="75" customFormat="1" x14ac:dyDescent="0.25">
      <c r="B414" s="73"/>
      <c r="C414" s="157" t="s">
        <v>2968</v>
      </c>
      <c r="D414" s="157" t="s">
        <v>2969</v>
      </c>
      <c r="E414" s="158" t="s">
        <v>2970</v>
      </c>
      <c r="F414" s="157" t="s">
        <v>136</v>
      </c>
      <c r="G414" s="159"/>
      <c r="H414" s="159"/>
      <c r="I414" s="160"/>
      <c r="J414" s="160" t="s">
        <v>2971</v>
      </c>
      <c r="K414" s="160"/>
      <c r="L414" s="160" t="s">
        <v>1668</v>
      </c>
      <c r="M414" s="160">
        <v>1</v>
      </c>
      <c r="N414" s="159" t="s">
        <v>103</v>
      </c>
      <c r="O414" s="161"/>
      <c r="P414" s="119"/>
      <c r="Q414" s="162"/>
      <c r="R414" s="163"/>
      <c r="S414" s="164"/>
      <c r="T414" s="172"/>
      <c r="U414" s="161">
        <v>192</v>
      </c>
      <c r="V414" s="166">
        <v>311</v>
      </c>
      <c r="W414" s="167">
        <v>217</v>
      </c>
      <c r="X414" s="168" t="s">
        <v>225</v>
      </c>
      <c r="Y414" s="169" t="s">
        <v>105</v>
      </c>
      <c r="Z414" s="168" t="s">
        <v>957</v>
      </c>
      <c r="AA414" s="168" t="s">
        <v>345</v>
      </c>
      <c r="AB414" s="168" t="s">
        <v>2967</v>
      </c>
      <c r="AC414" s="170" t="s">
        <v>136</v>
      </c>
      <c r="AD414" s="160"/>
      <c r="AE414" s="116">
        <v>2000073076</v>
      </c>
      <c r="AF414" s="116"/>
      <c r="AG414" s="94"/>
    </row>
    <row r="415" spans="2:33" s="75" customFormat="1" x14ac:dyDescent="0.25">
      <c r="B415" s="73"/>
      <c r="C415" s="157" t="s">
        <v>2972</v>
      </c>
      <c r="D415" s="157" t="s">
        <v>2973</v>
      </c>
      <c r="E415" s="158"/>
      <c r="F415" s="157" t="s">
        <v>99</v>
      </c>
      <c r="G415" s="159"/>
      <c r="H415" s="159"/>
      <c r="I415" s="160" t="s">
        <v>2974</v>
      </c>
      <c r="J415" s="160" t="s">
        <v>2975</v>
      </c>
      <c r="K415" s="160" t="s">
        <v>2976</v>
      </c>
      <c r="L415" s="160" t="s">
        <v>2977</v>
      </c>
      <c r="M415" s="160">
        <v>2</v>
      </c>
      <c r="N415" s="159" t="s">
        <v>149</v>
      </c>
      <c r="O415" s="161"/>
      <c r="P415" s="119"/>
      <c r="Q415" s="162"/>
      <c r="R415" s="163"/>
      <c r="S415" s="164"/>
      <c r="T415" s="172"/>
      <c r="U415" s="161"/>
      <c r="V415" s="166"/>
      <c r="W415" s="167"/>
      <c r="X415" s="168" t="s">
        <v>104</v>
      </c>
      <c r="Y415" s="169"/>
      <c r="Z415" s="168" t="s">
        <v>952</v>
      </c>
      <c r="AA415" s="168" t="s">
        <v>2978</v>
      </c>
      <c r="AB415" s="168" t="s">
        <v>2979</v>
      </c>
      <c r="AC415" s="170" t="s">
        <v>3749</v>
      </c>
      <c r="AD415" s="160">
        <v>2000044789</v>
      </c>
      <c r="AE415" s="116">
        <v>2000044791</v>
      </c>
      <c r="AF415" s="116">
        <v>2000044788</v>
      </c>
      <c r="AG415" s="94"/>
    </row>
    <row r="416" spans="2:33" s="75" customFormat="1" x14ac:dyDescent="0.25">
      <c r="B416" s="73"/>
      <c r="C416" s="157" t="s">
        <v>2980</v>
      </c>
      <c r="D416" s="157" t="s">
        <v>2981</v>
      </c>
      <c r="E416" s="157"/>
      <c r="F416" s="157" t="s">
        <v>116</v>
      </c>
      <c r="G416" s="159"/>
      <c r="H416" s="159"/>
      <c r="I416" s="160" t="s">
        <v>2982</v>
      </c>
      <c r="J416" s="160" t="s">
        <v>2983</v>
      </c>
      <c r="K416" s="160" t="s">
        <v>2984</v>
      </c>
      <c r="L416" s="160" t="s">
        <v>2985</v>
      </c>
      <c r="M416" s="160">
        <v>2</v>
      </c>
      <c r="N416" s="159" t="s">
        <v>149</v>
      </c>
      <c r="O416" s="161"/>
      <c r="P416" s="119"/>
      <c r="Q416" s="162"/>
      <c r="R416" s="163">
        <v>286</v>
      </c>
      <c r="S416" s="164">
        <v>461</v>
      </c>
      <c r="T416" s="172"/>
      <c r="U416" s="161">
        <v>154</v>
      </c>
      <c r="V416" s="166">
        <v>254</v>
      </c>
      <c r="W416" s="167">
        <v>173</v>
      </c>
      <c r="X416" s="168" t="s">
        <v>121</v>
      </c>
      <c r="Y416" s="169" t="s">
        <v>300</v>
      </c>
      <c r="Z416" s="168" t="s">
        <v>831</v>
      </c>
      <c r="AA416" s="168" t="s">
        <v>2986</v>
      </c>
      <c r="AB416" s="168" t="s">
        <v>2987</v>
      </c>
      <c r="AC416" s="170" t="s">
        <v>3664</v>
      </c>
      <c r="AD416" s="160">
        <v>2000013293</v>
      </c>
      <c r="AE416" s="116">
        <v>2000019980</v>
      </c>
      <c r="AF416" s="116">
        <v>2000022784</v>
      </c>
      <c r="AG416" s="94"/>
    </row>
    <row r="417" spans="2:33" s="75" customFormat="1" x14ac:dyDescent="0.25">
      <c r="B417" s="73"/>
      <c r="C417" s="157" t="s">
        <v>2988</v>
      </c>
      <c r="D417" s="157" t="s">
        <v>2989</v>
      </c>
      <c r="E417" s="158"/>
      <c r="F417" s="157" t="s">
        <v>116</v>
      </c>
      <c r="G417" s="159"/>
      <c r="H417" s="159"/>
      <c r="I417" s="159" t="s">
        <v>2990</v>
      </c>
      <c r="J417" s="160" t="s">
        <v>2991</v>
      </c>
      <c r="K417" s="159" t="s">
        <v>2992</v>
      </c>
      <c r="L417" s="160" t="s">
        <v>990</v>
      </c>
      <c r="M417" s="160">
        <v>4</v>
      </c>
      <c r="N417" s="159" t="s">
        <v>112</v>
      </c>
      <c r="O417" s="161">
        <v>771</v>
      </c>
      <c r="P417" s="119">
        <v>1265</v>
      </c>
      <c r="Q417" s="162"/>
      <c r="R417" s="163">
        <v>698</v>
      </c>
      <c r="S417" s="164">
        <v>1192</v>
      </c>
      <c r="T417" s="172"/>
      <c r="U417" s="161">
        <v>379</v>
      </c>
      <c r="V417" s="166">
        <v>631</v>
      </c>
      <c r="W417" s="167">
        <v>424</v>
      </c>
      <c r="X417" s="168" t="s">
        <v>206</v>
      </c>
      <c r="Y417" s="169" t="s">
        <v>300</v>
      </c>
      <c r="Z417" s="168" t="s">
        <v>831</v>
      </c>
      <c r="AA417" s="169" t="s">
        <v>2993</v>
      </c>
      <c r="AB417" s="168" t="s">
        <v>2994</v>
      </c>
      <c r="AC417" s="170" t="s">
        <v>3662</v>
      </c>
      <c r="AD417" s="159">
        <v>2000008273</v>
      </c>
      <c r="AE417" s="116">
        <v>2000020007</v>
      </c>
      <c r="AF417" s="107">
        <v>2000022785</v>
      </c>
      <c r="AG417" s="94"/>
    </row>
    <row r="418" spans="2:33" s="75" customFormat="1" x14ac:dyDescent="0.25">
      <c r="B418" s="73"/>
      <c r="C418" s="157" t="s">
        <v>2995</v>
      </c>
      <c r="D418" s="157" t="s">
        <v>2996</v>
      </c>
      <c r="E418" s="158"/>
      <c r="F418" s="157" t="s">
        <v>116</v>
      </c>
      <c r="G418" s="159"/>
      <c r="H418" s="159"/>
      <c r="I418" s="160" t="s">
        <v>2997</v>
      </c>
      <c r="J418" s="160" t="s">
        <v>2998</v>
      </c>
      <c r="K418" s="160" t="s">
        <v>2999</v>
      </c>
      <c r="L418" s="160" t="s">
        <v>3000</v>
      </c>
      <c r="M418" s="160">
        <v>7</v>
      </c>
      <c r="N418" s="159" t="s">
        <v>3001</v>
      </c>
      <c r="O418" s="161"/>
      <c r="P418" s="119"/>
      <c r="Q418" s="162"/>
      <c r="R418" s="163"/>
      <c r="S418" s="164"/>
      <c r="T418" s="172"/>
      <c r="U418" s="161">
        <v>550</v>
      </c>
      <c r="V418" s="166">
        <v>1067</v>
      </c>
      <c r="W418" s="167">
        <v>856</v>
      </c>
      <c r="X418" s="168" t="s">
        <v>206</v>
      </c>
      <c r="Y418" s="169" t="s">
        <v>1048</v>
      </c>
      <c r="Z418" s="168" t="s">
        <v>793</v>
      </c>
      <c r="AA418" s="168" t="s">
        <v>3002</v>
      </c>
      <c r="AB418" s="168" t="s">
        <v>3003</v>
      </c>
      <c r="AC418" s="170" t="s">
        <v>3708</v>
      </c>
      <c r="AD418" s="160">
        <v>2000005786</v>
      </c>
      <c r="AE418" s="116">
        <v>2000020610</v>
      </c>
      <c r="AF418" s="116">
        <v>2000022788</v>
      </c>
      <c r="AG418" s="94"/>
    </row>
    <row r="419" spans="2:33" s="75" customFormat="1" x14ac:dyDescent="0.25">
      <c r="B419" s="73"/>
      <c r="C419" s="157" t="s">
        <v>3004</v>
      </c>
      <c r="D419" s="157" t="s">
        <v>3005</v>
      </c>
      <c r="E419" s="158" t="s">
        <v>3006</v>
      </c>
      <c r="F419" s="157" t="s">
        <v>212</v>
      </c>
      <c r="G419" s="159"/>
      <c r="H419" s="159"/>
      <c r="I419" s="160" t="s">
        <v>3007</v>
      </c>
      <c r="J419" s="160" t="s">
        <v>3008</v>
      </c>
      <c r="K419" s="160" t="s">
        <v>3009</v>
      </c>
      <c r="L419" s="160" t="s">
        <v>1307</v>
      </c>
      <c r="M419" s="160">
        <v>1</v>
      </c>
      <c r="N419" s="159" t="s">
        <v>103</v>
      </c>
      <c r="O419" s="161"/>
      <c r="P419" s="119"/>
      <c r="Q419" s="162"/>
      <c r="R419" s="163"/>
      <c r="S419" s="164"/>
      <c r="T419" s="172"/>
      <c r="U419" s="161"/>
      <c r="V419" s="166"/>
      <c r="W419" s="167"/>
      <c r="X419" s="168" t="s">
        <v>217</v>
      </c>
      <c r="Y419" s="169"/>
      <c r="Z419" s="168" t="s">
        <v>410</v>
      </c>
      <c r="AA419" s="168" t="s">
        <v>3010</v>
      </c>
      <c r="AB419" s="168" t="s">
        <v>3011</v>
      </c>
      <c r="AC419" s="170" t="s">
        <v>3687</v>
      </c>
      <c r="AD419" s="160">
        <v>2000006410</v>
      </c>
      <c r="AE419" s="116">
        <v>2000020849</v>
      </c>
      <c r="AF419" s="116">
        <v>2000022789</v>
      </c>
      <c r="AG419" s="94"/>
    </row>
    <row r="420" spans="2:33" s="75" customFormat="1" x14ac:dyDescent="0.25">
      <c r="B420" s="73"/>
      <c r="C420" s="157" t="s">
        <v>3012</v>
      </c>
      <c r="D420" s="157" t="s">
        <v>3013</v>
      </c>
      <c r="E420" s="158" t="s">
        <v>3014</v>
      </c>
      <c r="F420" s="157" t="s">
        <v>136</v>
      </c>
      <c r="G420" s="159"/>
      <c r="H420" s="159"/>
      <c r="I420" s="160"/>
      <c r="J420" s="160" t="s">
        <v>3015</v>
      </c>
      <c r="K420" s="160"/>
      <c r="L420" s="160" t="s">
        <v>1307</v>
      </c>
      <c r="M420" s="160">
        <v>1</v>
      </c>
      <c r="N420" s="159" t="s">
        <v>103</v>
      </c>
      <c r="O420" s="161"/>
      <c r="P420" s="119"/>
      <c r="Q420" s="162"/>
      <c r="R420" s="163"/>
      <c r="S420" s="164"/>
      <c r="T420" s="172"/>
      <c r="U420" s="161">
        <v>252</v>
      </c>
      <c r="V420" s="166">
        <v>465</v>
      </c>
      <c r="W420" s="167">
        <v>281</v>
      </c>
      <c r="X420" s="168" t="s">
        <v>225</v>
      </c>
      <c r="Y420" s="169"/>
      <c r="Z420" s="168" t="s">
        <v>410</v>
      </c>
      <c r="AA420" s="168" t="s">
        <v>3016</v>
      </c>
      <c r="AB420" s="168" t="s">
        <v>3011</v>
      </c>
      <c r="AC420" s="170" t="s">
        <v>136</v>
      </c>
      <c r="AD420" s="160"/>
      <c r="AE420" s="116">
        <v>2000070713</v>
      </c>
      <c r="AF420" s="116"/>
      <c r="AG420" s="94"/>
    </row>
    <row r="421" spans="2:33" s="75" customFormat="1" x14ac:dyDescent="0.25">
      <c r="B421" s="73"/>
      <c r="C421" s="157" t="s">
        <v>3017</v>
      </c>
      <c r="D421" s="157" t="s">
        <v>3018</v>
      </c>
      <c r="E421" s="158"/>
      <c r="F421" s="157" t="s">
        <v>116</v>
      </c>
      <c r="G421" s="159"/>
      <c r="H421" s="159"/>
      <c r="I421" s="160" t="s">
        <v>3019</v>
      </c>
      <c r="J421" s="160" t="s">
        <v>3020</v>
      </c>
      <c r="K421" s="160" t="s">
        <v>3021</v>
      </c>
      <c r="L421" s="160" t="s">
        <v>3022</v>
      </c>
      <c r="M421" s="160">
        <v>1</v>
      </c>
      <c r="N421" s="159" t="s">
        <v>103</v>
      </c>
      <c r="O421" s="161"/>
      <c r="P421" s="119"/>
      <c r="Q421" s="162"/>
      <c r="R421" s="163">
        <v>177</v>
      </c>
      <c r="S421" s="164">
        <v>287</v>
      </c>
      <c r="T421" s="172"/>
      <c r="U421" s="161">
        <v>105</v>
      </c>
      <c r="V421" s="166">
        <v>168</v>
      </c>
      <c r="W421" s="167">
        <v>118</v>
      </c>
      <c r="X421" s="168" t="s">
        <v>121</v>
      </c>
      <c r="Y421" s="169" t="s">
        <v>300</v>
      </c>
      <c r="Z421" s="168" t="s">
        <v>113</v>
      </c>
      <c r="AA421" s="168" t="s">
        <v>3023</v>
      </c>
      <c r="AB421" s="168" t="s">
        <v>3024</v>
      </c>
      <c r="AC421" s="170" t="s">
        <v>3749</v>
      </c>
      <c r="AD421" s="160">
        <v>2000035830</v>
      </c>
      <c r="AE421" s="116">
        <v>2000035831</v>
      </c>
      <c r="AF421" s="116">
        <v>2000035829</v>
      </c>
      <c r="AG421" s="94"/>
    </row>
    <row r="422" spans="2:33" s="75" customFormat="1" x14ac:dyDescent="0.25">
      <c r="B422" s="73"/>
      <c r="C422" s="157" t="s">
        <v>73</v>
      </c>
      <c r="D422" s="157" t="s">
        <v>72</v>
      </c>
      <c r="E422" s="158" t="s">
        <v>3025</v>
      </c>
      <c r="F422" s="157" t="s">
        <v>116</v>
      </c>
      <c r="G422" s="159"/>
      <c r="H422" s="159"/>
      <c r="I422" s="160" t="s">
        <v>3026</v>
      </c>
      <c r="J422" s="160" t="s">
        <v>3027</v>
      </c>
      <c r="K422" s="160"/>
      <c r="L422" s="160" t="s">
        <v>3028</v>
      </c>
      <c r="M422" s="160">
        <v>4</v>
      </c>
      <c r="N422" s="159" t="s">
        <v>112</v>
      </c>
      <c r="O422" s="161"/>
      <c r="P422" s="119"/>
      <c r="Q422" s="162"/>
      <c r="R422" s="163"/>
      <c r="S422" s="164"/>
      <c r="T422" s="172"/>
      <c r="U422" s="161"/>
      <c r="V422" s="166"/>
      <c r="W422" s="167"/>
      <c r="X422" s="168" t="s">
        <v>1110</v>
      </c>
      <c r="Y422" s="169" t="s">
        <v>3029</v>
      </c>
      <c r="Z422" s="168" t="s">
        <v>952</v>
      </c>
      <c r="AA422" s="168" t="s">
        <v>782</v>
      </c>
      <c r="AB422" s="168" t="s">
        <v>3030</v>
      </c>
      <c r="AC422" s="170" t="s">
        <v>3691</v>
      </c>
      <c r="AD422" s="160">
        <v>2000021520</v>
      </c>
      <c r="AE422" s="116">
        <v>2000021591</v>
      </c>
      <c r="AF422" s="116"/>
      <c r="AG422" s="94"/>
    </row>
    <row r="423" spans="2:33" s="75" customFormat="1" x14ac:dyDescent="0.25">
      <c r="B423" s="73"/>
      <c r="C423" s="157" t="s">
        <v>3031</v>
      </c>
      <c r="D423" s="157" t="s">
        <v>3032</v>
      </c>
      <c r="E423" s="158"/>
      <c r="F423" s="157" t="s">
        <v>116</v>
      </c>
      <c r="G423" s="159"/>
      <c r="H423" s="159"/>
      <c r="I423" s="160" t="s">
        <v>3033</v>
      </c>
      <c r="J423" s="160" t="s">
        <v>3034</v>
      </c>
      <c r="K423" s="160" t="s">
        <v>3035</v>
      </c>
      <c r="L423" s="160" t="s">
        <v>3036</v>
      </c>
      <c r="M423" s="160">
        <v>6</v>
      </c>
      <c r="N423" s="159" t="s">
        <v>409</v>
      </c>
      <c r="O423" s="161"/>
      <c r="P423" s="119"/>
      <c r="Q423" s="162"/>
      <c r="R423" s="163"/>
      <c r="S423" s="164"/>
      <c r="T423" s="172"/>
      <c r="U423" s="161">
        <v>667</v>
      </c>
      <c r="V423" s="166">
        <v>1222</v>
      </c>
      <c r="W423" s="167">
        <v>745</v>
      </c>
      <c r="X423" s="168" t="s">
        <v>121</v>
      </c>
      <c r="Y423" s="169" t="s">
        <v>300</v>
      </c>
      <c r="Z423" s="168" t="s">
        <v>427</v>
      </c>
      <c r="AA423" s="168" t="s">
        <v>3037</v>
      </c>
      <c r="AB423" s="168" t="s">
        <v>3038</v>
      </c>
      <c r="AC423" s="170" t="s">
        <v>3671</v>
      </c>
      <c r="AD423" s="160">
        <v>2000010499</v>
      </c>
      <c r="AE423" s="116">
        <v>2000019781</v>
      </c>
      <c r="AF423" s="116">
        <v>2000022791</v>
      </c>
      <c r="AG423" s="94"/>
    </row>
    <row r="424" spans="2:33" s="75" customFormat="1" x14ac:dyDescent="0.25">
      <c r="B424" s="73"/>
      <c r="C424" s="157" t="s">
        <v>3039</v>
      </c>
      <c r="D424" s="157" t="s">
        <v>3040</v>
      </c>
      <c r="E424" s="158" t="s">
        <v>3041</v>
      </c>
      <c r="F424" s="157" t="s">
        <v>116</v>
      </c>
      <c r="G424" s="159"/>
      <c r="H424" s="159"/>
      <c r="I424" s="160" t="s">
        <v>3042</v>
      </c>
      <c r="J424" s="160" t="s">
        <v>3043</v>
      </c>
      <c r="K424" s="160" t="s">
        <v>3044</v>
      </c>
      <c r="L424" s="160" t="s">
        <v>3045</v>
      </c>
      <c r="M424" s="160">
        <v>5</v>
      </c>
      <c r="N424" s="159" t="s">
        <v>176</v>
      </c>
      <c r="O424" s="161"/>
      <c r="P424" s="119"/>
      <c r="Q424" s="162"/>
      <c r="R424" s="163"/>
      <c r="S424" s="164"/>
      <c r="T424" s="172"/>
      <c r="U424" s="161"/>
      <c r="V424" s="166"/>
      <c r="W424" s="167"/>
      <c r="X424" s="168" t="s">
        <v>121</v>
      </c>
      <c r="Y424" s="169" t="s">
        <v>3046</v>
      </c>
      <c r="Z424" s="168" t="s">
        <v>769</v>
      </c>
      <c r="AA424" s="168" t="s">
        <v>3047</v>
      </c>
      <c r="AB424" s="168" t="s">
        <v>3048</v>
      </c>
      <c r="AC424" s="170" t="s">
        <v>3649</v>
      </c>
      <c r="AD424" s="160">
        <v>2000067912</v>
      </c>
      <c r="AE424" s="116">
        <v>2000067911</v>
      </c>
      <c r="AF424" s="116">
        <v>2000067910</v>
      </c>
      <c r="AG424" s="94"/>
    </row>
    <row r="425" spans="2:33" s="75" customFormat="1" x14ac:dyDescent="0.25">
      <c r="B425" s="73"/>
      <c r="C425" s="157" t="s">
        <v>75</v>
      </c>
      <c r="D425" s="157" t="s">
        <v>74</v>
      </c>
      <c r="E425" s="158" t="s">
        <v>3025</v>
      </c>
      <c r="F425" s="157" t="s">
        <v>116</v>
      </c>
      <c r="G425" s="159"/>
      <c r="H425" s="159"/>
      <c r="I425" s="160" t="s">
        <v>3049</v>
      </c>
      <c r="J425" s="160" t="s">
        <v>3050</v>
      </c>
      <c r="K425" s="160"/>
      <c r="L425" s="160" t="s">
        <v>768</v>
      </c>
      <c r="M425" s="160">
        <v>4</v>
      </c>
      <c r="N425" s="159" t="s">
        <v>112</v>
      </c>
      <c r="O425" s="161"/>
      <c r="P425" s="119"/>
      <c r="Q425" s="162"/>
      <c r="R425" s="163"/>
      <c r="S425" s="164"/>
      <c r="T425" s="172"/>
      <c r="U425" s="161"/>
      <c r="V425" s="166"/>
      <c r="W425" s="167"/>
      <c r="X425" s="168" t="s">
        <v>121</v>
      </c>
      <c r="Y425" s="169" t="s">
        <v>3029</v>
      </c>
      <c r="Z425" s="168" t="s">
        <v>952</v>
      </c>
      <c r="AA425" s="168" t="s">
        <v>770</v>
      </c>
      <c r="AB425" s="168" t="s">
        <v>3051</v>
      </c>
      <c r="AC425" s="170" t="s">
        <v>3673</v>
      </c>
      <c r="AD425" s="160">
        <v>2000014122</v>
      </c>
      <c r="AE425" s="116">
        <v>2000021541</v>
      </c>
      <c r="AF425" s="116"/>
      <c r="AG425" s="94"/>
    </row>
    <row r="426" spans="2:33" s="75" customFormat="1" x14ac:dyDescent="0.25">
      <c r="B426" s="73"/>
      <c r="C426" s="157" t="s">
        <v>3052</v>
      </c>
      <c r="D426" s="157" t="s">
        <v>3053</v>
      </c>
      <c r="E426" s="158" t="s">
        <v>3054</v>
      </c>
      <c r="F426" s="157" t="s">
        <v>136</v>
      </c>
      <c r="G426" s="159"/>
      <c r="H426" s="159"/>
      <c r="I426" s="160" t="s">
        <v>3055</v>
      </c>
      <c r="J426" s="160" t="s">
        <v>3056</v>
      </c>
      <c r="K426" s="160"/>
      <c r="L426" s="160" t="s">
        <v>3057</v>
      </c>
      <c r="M426" s="160">
        <v>4</v>
      </c>
      <c r="N426" s="159" t="s">
        <v>112</v>
      </c>
      <c r="O426" s="161"/>
      <c r="P426" s="119"/>
      <c r="Q426" s="162"/>
      <c r="R426" s="163"/>
      <c r="S426" s="164"/>
      <c r="T426" s="172"/>
      <c r="U426" s="161"/>
      <c r="V426" s="166"/>
      <c r="W426" s="167"/>
      <c r="X426" s="168" t="s">
        <v>3058</v>
      </c>
      <c r="Y426" s="169" t="s">
        <v>3059</v>
      </c>
      <c r="Z426" s="168" t="s">
        <v>952</v>
      </c>
      <c r="AA426" s="168" t="s">
        <v>542</v>
      </c>
      <c r="AB426" s="168" t="s">
        <v>3060</v>
      </c>
      <c r="AC426" s="170" t="s">
        <v>3749</v>
      </c>
      <c r="AD426" s="160"/>
      <c r="AE426" s="116">
        <v>2000065136</v>
      </c>
      <c r="AF426" s="116"/>
      <c r="AG426" s="94"/>
    </row>
    <row r="427" spans="2:33" s="75" customFormat="1" x14ac:dyDescent="0.25">
      <c r="B427" s="73"/>
      <c r="C427" s="157" t="s">
        <v>3061</v>
      </c>
      <c r="D427" s="157" t="s">
        <v>3062</v>
      </c>
      <c r="E427" s="158"/>
      <c r="F427" s="157" t="s">
        <v>99</v>
      </c>
      <c r="G427" s="159"/>
      <c r="H427" s="159"/>
      <c r="I427" s="160" t="s">
        <v>3063</v>
      </c>
      <c r="J427" s="160" t="s">
        <v>3064</v>
      </c>
      <c r="K427" s="160" t="s">
        <v>3065</v>
      </c>
      <c r="L427" s="160" t="s">
        <v>883</v>
      </c>
      <c r="M427" s="160">
        <v>1</v>
      </c>
      <c r="N427" s="159" t="s">
        <v>103</v>
      </c>
      <c r="O427" s="161"/>
      <c r="P427" s="119"/>
      <c r="Q427" s="162"/>
      <c r="R427" s="163"/>
      <c r="S427" s="164"/>
      <c r="T427" s="172"/>
      <c r="U427" s="161"/>
      <c r="V427" s="166"/>
      <c r="W427" s="167"/>
      <c r="X427" s="168" t="s">
        <v>247</v>
      </c>
      <c r="Y427" s="169"/>
      <c r="Z427" s="168" t="s">
        <v>641</v>
      </c>
      <c r="AA427" s="169" t="s">
        <v>2259</v>
      </c>
      <c r="AB427" s="168" t="s">
        <v>3066</v>
      </c>
      <c r="AC427" s="170" t="s">
        <v>3709</v>
      </c>
      <c r="AD427" s="160">
        <v>2000006491</v>
      </c>
      <c r="AE427" s="116">
        <v>2000019122</v>
      </c>
      <c r="AF427" s="116">
        <v>2000022792</v>
      </c>
      <c r="AG427" s="94"/>
    </row>
    <row r="428" spans="2:33" s="75" customFormat="1" x14ac:dyDescent="0.25">
      <c r="B428" s="73"/>
      <c r="C428" s="157" t="s">
        <v>3067</v>
      </c>
      <c r="D428" s="157" t="s">
        <v>3068</v>
      </c>
      <c r="E428" s="158"/>
      <c r="F428" s="157" t="s">
        <v>99</v>
      </c>
      <c r="G428" s="159">
        <v>1</v>
      </c>
      <c r="H428" s="159"/>
      <c r="I428" s="160" t="s">
        <v>3069</v>
      </c>
      <c r="J428" s="160" t="s">
        <v>3070</v>
      </c>
      <c r="K428" s="160"/>
      <c r="L428" s="160" t="s">
        <v>990</v>
      </c>
      <c r="M428" s="160">
        <v>4</v>
      </c>
      <c r="N428" s="159" t="s">
        <v>112</v>
      </c>
      <c r="O428" s="161"/>
      <c r="P428" s="119"/>
      <c r="Q428" s="162"/>
      <c r="R428" s="163"/>
      <c r="S428" s="164"/>
      <c r="T428" s="172"/>
      <c r="U428" s="161"/>
      <c r="V428" s="166"/>
      <c r="W428" s="167"/>
      <c r="X428" s="168" t="s">
        <v>317</v>
      </c>
      <c r="Y428" s="169" t="s">
        <v>3071</v>
      </c>
      <c r="Z428" s="168" t="s">
        <v>952</v>
      </c>
      <c r="AA428" s="168" t="s">
        <v>3072</v>
      </c>
      <c r="AB428" s="168" t="s">
        <v>3750</v>
      </c>
      <c r="AC428" s="170" t="s">
        <v>3710</v>
      </c>
      <c r="AD428" s="160"/>
      <c r="AE428" s="116">
        <v>2000077478</v>
      </c>
      <c r="AF428" s="116"/>
      <c r="AG428" s="94"/>
    </row>
    <row r="429" spans="2:33" s="75" customFormat="1" x14ac:dyDescent="0.25">
      <c r="B429" s="73"/>
      <c r="C429" s="157" t="s">
        <v>3073</v>
      </c>
      <c r="D429" s="157" t="s">
        <v>3074</v>
      </c>
      <c r="E429" s="158"/>
      <c r="F429" s="157" t="s">
        <v>116</v>
      </c>
      <c r="G429" s="159"/>
      <c r="H429" s="159"/>
      <c r="I429" s="160" t="s">
        <v>3075</v>
      </c>
      <c r="J429" s="160" t="s">
        <v>3076</v>
      </c>
      <c r="K429" s="160" t="s">
        <v>3077</v>
      </c>
      <c r="L429" s="160" t="s">
        <v>3078</v>
      </c>
      <c r="M429" s="160">
        <v>6</v>
      </c>
      <c r="N429" s="159" t="s">
        <v>409</v>
      </c>
      <c r="O429" s="161">
        <v>1184</v>
      </c>
      <c r="P429" s="119">
        <v>1960</v>
      </c>
      <c r="Q429" s="162"/>
      <c r="R429" s="163">
        <v>1143</v>
      </c>
      <c r="S429" s="164">
        <v>1878</v>
      </c>
      <c r="T429" s="172"/>
      <c r="U429" s="161">
        <v>693</v>
      </c>
      <c r="V429" s="166">
        <v>1090</v>
      </c>
      <c r="W429" s="167">
        <v>733</v>
      </c>
      <c r="X429" s="168" t="s">
        <v>206</v>
      </c>
      <c r="Y429" s="169"/>
      <c r="Z429" s="168" t="s">
        <v>427</v>
      </c>
      <c r="AA429" s="168" t="s">
        <v>3079</v>
      </c>
      <c r="AB429" s="168" t="s">
        <v>3080</v>
      </c>
      <c r="AC429" s="170" t="s">
        <v>3658</v>
      </c>
      <c r="AD429" s="159">
        <v>2000010313</v>
      </c>
      <c r="AE429" s="107">
        <v>2000018342</v>
      </c>
      <c r="AF429" s="107">
        <v>2000022793</v>
      </c>
      <c r="AG429" s="94"/>
    </row>
    <row r="430" spans="2:33" s="75" customFormat="1" x14ac:dyDescent="0.25">
      <c r="B430" s="73"/>
      <c r="C430" s="157" t="s">
        <v>77</v>
      </c>
      <c r="D430" s="157" t="s">
        <v>76</v>
      </c>
      <c r="E430" s="158" t="s">
        <v>3025</v>
      </c>
      <c r="F430" s="157" t="s">
        <v>116</v>
      </c>
      <c r="G430" s="159"/>
      <c r="H430" s="159"/>
      <c r="I430" s="160" t="s">
        <v>3081</v>
      </c>
      <c r="J430" s="160" t="s">
        <v>3082</v>
      </c>
      <c r="K430" s="160"/>
      <c r="L430" s="160" t="s">
        <v>299</v>
      </c>
      <c r="M430" s="160">
        <v>4</v>
      </c>
      <c r="N430" s="159" t="s">
        <v>112</v>
      </c>
      <c r="O430" s="161"/>
      <c r="P430" s="119"/>
      <c r="Q430" s="162"/>
      <c r="R430" s="163"/>
      <c r="S430" s="164"/>
      <c r="T430" s="172"/>
      <c r="U430" s="161"/>
      <c r="V430" s="166"/>
      <c r="W430" s="167"/>
      <c r="X430" s="168" t="s">
        <v>121</v>
      </c>
      <c r="Y430" s="169" t="s">
        <v>3083</v>
      </c>
      <c r="Z430" s="168" t="s">
        <v>952</v>
      </c>
      <c r="AA430" s="168" t="s">
        <v>3084</v>
      </c>
      <c r="AB430" s="168" t="s">
        <v>3085</v>
      </c>
      <c r="AC430" s="170" t="s">
        <v>3711</v>
      </c>
      <c r="AD430" s="160">
        <v>2000000010</v>
      </c>
      <c r="AE430" s="116">
        <v>2000021566</v>
      </c>
      <c r="AF430" s="116"/>
      <c r="AG430" s="94"/>
    </row>
    <row r="431" spans="2:33" s="75" customFormat="1" x14ac:dyDescent="0.25">
      <c r="B431" s="73"/>
      <c r="C431" s="157" t="s">
        <v>3086</v>
      </c>
      <c r="D431" s="157" t="s">
        <v>3087</v>
      </c>
      <c r="E431" s="158"/>
      <c r="F431" s="157" t="s">
        <v>99</v>
      </c>
      <c r="G431" s="159"/>
      <c r="H431" s="159"/>
      <c r="I431" s="160" t="s">
        <v>3088</v>
      </c>
      <c r="J431" s="160" t="s">
        <v>3089</v>
      </c>
      <c r="K431" s="160"/>
      <c r="L431" s="160" t="s">
        <v>3090</v>
      </c>
      <c r="M431" s="160">
        <v>5</v>
      </c>
      <c r="N431" s="159" t="s">
        <v>176</v>
      </c>
      <c r="O431" s="161"/>
      <c r="P431" s="119"/>
      <c r="Q431" s="162"/>
      <c r="R431" s="163"/>
      <c r="S431" s="164"/>
      <c r="T431" s="172"/>
      <c r="U431" s="161"/>
      <c r="V431" s="166"/>
      <c r="W431" s="167"/>
      <c r="X431" s="168" t="s">
        <v>104</v>
      </c>
      <c r="Y431" s="169"/>
      <c r="Z431" s="168" t="s">
        <v>641</v>
      </c>
      <c r="AA431" s="168" t="s">
        <v>3091</v>
      </c>
      <c r="AB431" s="168" t="s">
        <v>3092</v>
      </c>
      <c r="AC431" s="170" t="s">
        <v>3673</v>
      </c>
      <c r="AD431" s="160"/>
      <c r="AE431" s="116">
        <v>2000073344</v>
      </c>
      <c r="AF431" s="116"/>
      <c r="AG431" s="94"/>
    </row>
    <row r="432" spans="2:33" s="75" customFormat="1" x14ac:dyDescent="0.25">
      <c r="B432" s="73"/>
      <c r="C432" s="157" t="s">
        <v>3093</v>
      </c>
      <c r="D432" s="157" t="s">
        <v>3094</v>
      </c>
      <c r="E432" s="158"/>
      <c r="F432" s="157" t="s">
        <v>99</v>
      </c>
      <c r="G432" s="159"/>
      <c r="H432" s="159"/>
      <c r="I432" s="160"/>
      <c r="J432" s="160" t="s">
        <v>3095</v>
      </c>
      <c r="K432" s="160"/>
      <c r="L432" s="160" t="s">
        <v>904</v>
      </c>
      <c r="M432" s="160">
        <v>1</v>
      </c>
      <c r="N432" s="159" t="s">
        <v>103</v>
      </c>
      <c r="O432" s="161"/>
      <c r="P432" s="119"/>
      <c r="Q432" s="162"/>
      <c r="R432" s="163"/>
      <c r="S432" s="164"/>
      <c r="T432" s="172"/>
      <c r="U432" s="161"/>
      <c r="V432" s="166"/>
      <c r="W432" s="167"/>
      <c r="X432" s="168" t="s">
        <v>317</v>
      </c>
      <c r="Y432" s="169"/>
      <c r="Z432" s="168" t="s">
        <v>957</v>
      </c>
      <c r="AA432" s="168" t="s">
        <v>905</v>
      </c>
      <c r="AB432" s="168" t="s">
        <v>3096</v>
      </c>
      <c r="AC432" s="170" t="s">
        <v>3749</v>
      </c>
      <c r="AD432" s="160"/>
      <c r="AE432" s="116">
        <v>2000073253</v>
      </c>
      <c r="AF432" s="116"/>
      <c r="AG432" s="94"/>
    </row>
    <row r="433" spans="2:33" s="75" customFormat="1" x14ac:dyDescent="0.25">
      <c r="B433" s="73"/>
      <c r="C433" s="157" t="s">
        <v>3097</v>
      </c>
      <c r="D433" s="157" t="s">
        <v>3098</v>
      </c>
      <c r="E433" s="158"/>
      <c r="F433" s="157" t="s">
        <v>99</v>
      </c>
      <c r="G433" s="159"/>
      <c r="H433" s="159"/>
      <c r="I433" s="160" t="s">
        <v>3099</v>
      </c>
      <c r="J433" s="160" t="s">
        <v>3100</v>
      </c>
      <c r="K433" s="160" t="s">
        <v>3101</v>
      </c>
      <c r="L433" s="160" t="s">
        <v>2469</v>
      </c>
      <c r="M433" s="160">
        <v>4</v>
      </c>
      <c r="N433" s="159" t="s">
        <v>112</v>
      </c>
      <c r="O433" s="161"/>
      <c r="P433" s="119"/>
      <c r="Q433" s="162"/>
      <c r="R433" s="163"/>
      <c r="S433" s="164"/>
      <c r="T433" s="172"/>
      <c r="U433" s="161"/>
      <c r="V433" s="166"/>
      <c r="W433" s="167"/>
      <c r="X433" s="168" t="s">
        <v>104</v>
      </c>
      <c r="Y433" s="169"/>
      <c r="Z433" s="168" t="s">
        <v>952</v>
      </c>
      <c r="AA433" s="168" t="s">
        <v>3102</v>
      </c>
      <c r="AB433" s="168" t="s">
        <v>3103</v>
      </c>
      <c r="AC433" s="170" t="s">
        <v>3667</v>
      </c>
      <c r="AD433" s="160">
        <v>2000007833</v>
      </c>
      <c r="AE433" s="116">
        <v>2000017944</v>
      </c>
      <c r="AF433" s="116">
        <v>2000022795</v>
      </c>
      <c r="AG433" s="94"/>
    </row>
    <row r="434" spans="2:33" s="75" customFormat="1" x14ac:dyDescent="0.25">
      <c r="B434" s="73"/>
      <c r="C434" s="157" t="s">
        <v>3104</v>
      </c>
      <c r="D434" s="157" t="s">
        <v>3105</v>
      </c>
      <c r="E434" s="158"/>
      <c r="F434" s="157" t="s">
        <v>99</v>
      </c>
      <c r="G434" s="159"/>
      <c r="H434" s="159"/>
      <c r="I434" s="160"/>
      <c r="J434" s="160" t="s">
        <v>3106</v>
      </c>
      <c r="K434" s="160"/>
      <c r="L434" s="160" t="s">
        <v>1214</v>
      </c>
      <c r="M434" s="160">
        <v>1</v>
      </c>
      <c r="N434" s="159" t="s">
        <v>103</v>
      </c>
      <c r="O434" s="161"/>
      <c r="P434" s="119"/>
      <c r="Q434" s="162"/>
      <c r="R434" s="163"/>
      <c r="S434" s="164"/>
      <c r="T434" s="172"/>
      <c r="U434" s="161"/>
      <c r="V434" s="166"/>
      <c r="W434" s="167"/>
      <c r="X434" s="168" t="s">
        <v>317</v>
      </c>
      <c r="Y434" s="169" t="s">
        <v>3107</v>
      </c>
      <c r="Z434" s="168" t="s">
        <v>1900</v>
      </c>
      <c r="AA434" s="168" t="s">
        <v>1215</v>
      </c>
      <c r="AB434" s="168" t="s">
        <v>3108</v>
      </c>
      <c r="AC434" s="170" t="s">
        <v>3682</v>
      </c>
      <c r="AD434" s="160"/>
      <c r="AE434" s="116">
        <v>2000061864</v>
      </c>
      <c r="AF434" s="116"/>
      <c r="AG434" s="94"/>
    </row>
    <row r="435" spans="2:33" s="75" customFormat="1" x14ac:dyDescent="0.25">
      <c r="B435" s="73"/>
      <c r="C435" s="157" t="s">
        <v>3109</v>
      </c>
      <c r="D435" s="157" t="s">
        <v>3110</v>
      </c>
      <c r="E435" s="158"/>
      <c r="F435" s="157" t="s">
        <v>99</v>
      </c>
      <c r="G435" s="159"/>
      <c r="H435" s="159"/>
      <c r="I435" s="160" t="s">
        <v>3111</v>
      </c>
      <c r="J435" s="160" t="s">
        <v>3112</v>
      </c>
      <c r="K435" s="160" t="s">
        <v>3113</v>
      </c>
      <c r="L435" s="160" t="s">
        <v>3114</v>
      </c>
      <c r="M435" s="160">
        <v>1</v>
      </c>
      <c r="N435" s="159" t="s">
        <v>103</v>
      </c>
      <c r="O435" s="161"/>
      <c r="P435" s="119"/>
      <c r="Q435" s="162"/>
      <c r="R435" s="163"/>
      <c r="S435" s="164"/>
      <c r="T435" s="172"/>
      <c r="U435" s="161"/>
      <c r="V435" s="166"/>
      <c r="W435" s="167"/>
      <c r="X435" s="168" t="s">
        <v>104</v>
      </c>
      <c r="Y435" s="169" t="s">
        <v>436</v>
      </c>
      <c r="Z435" s="168" t="s">
        <v>1390</v>
      </c>
      <c r="AA435" s="168" t="s">
        <v>3115</v>
      </c>
      <c r="AB435" s="168" t="s">
        <v>3116</v>
      </c>
      <c r="AC435" s="170" t="s">
        <v>3701</v>
      </c>
      <c r="AD435" s="160">
        <v>2000006642</v>
      </c>
      <c r="AE435" s="116">
        <v>2000019204</v>
      </c>
      <c r="AF435" s="116">
        <v>2000022796</v>
      </c>
      <c r="AG435" s="94"/>
    </row>
    <row r="436" spans="2:33" s="75" customFormat="1" x14ac:dyDescent="0.25">
      <c r="B436" s="73"/>
      <c r="C436" s="157" t="s">
        <v>3117</v>
      </c>
      <c r="D436" s="157" t="s">
        <v>3118</v>
      </c>
      <c r="E436" s="158"/>
      <c r="F436" s="157" t="s">
        <v>99</v>
      </c>
      <c r="G436" s="159"/>
      <c r="H436" s="159"/>
      <c r="I436" s="160"/>
      <c r="J436" s="160" t="s">
        <v>3119</v>
      </c>
      <c r="K436" s="160"/>
      <c r="L436" s="160" t="s">
        <v>1214</v>
      </c>
      <c r="M436" s="160">
        <v>1</v>
      </c>
      <c r="N436" s="159" t="s">
        <v>103</v>
      </c>
      <c r="O436" s="161"/>
      <c r="P436" s="119"/>
      <c r="Q436" s="162"/>
      <c r="R436" s="163"/>
      <c r="S436" s="164"/>
      <c r="T436" s="172"/>
      <c r="U436" s="161"/>
      <c r="V436" s="166"/>
      <c r="W436" s="167"/>
      <c r="X436" s="168" t="s">
        <v>317</v>
      </c>
      <c r="Y436" s="169"/>
      <c r="Z436" s="168" t="s">
        <v>368</v>
      </c>
      <c r="AA436" s="168" t="s">
        <v>1215</v>
      </c>
      <c r="AB436" s="168" t="s">
        <v>3120</v>
      </c>
      <c r="AC436" s="170" t="s">
        <v>3749</v>
      </c>
      <c r="AD436" s="160"/>
      <c r="AE436" s="116">
        <v>2000061968</v>
      </c>
      <c r="AF436" s="116"/>
      <c r="AG436" s="94"/>
    </row>
    <row r="437" spans="2:33" s="75" customFormat="1" x14ac:dyDescent="0.25">
      <c r="B437" s="73"/>
      <c r="C437" s="157" t="s">
        <v>3121</v>
      </c>
      <c r="D437" s="157" t="s">
        <v>3122</v>
      </c>
      <c r="E437" s="157"/>
      <c r="F437" s="157" t="s">
        <v>116</v>
      </c>
      <c r="G437" s="159"/>
      <c r="H437" s="159"/>
      <c r="I437" s="159" t="s">
        <v>3123</v>
      </c>
      <c r="J437" s="160" t="s">
        <v>3124</v>
      </c>
      <c r="K437" s="159" t="s">
        <v>3125</v>
      </c>
      <c r="L437" s="160" t="s">
        <v>3126</v>
      </c>
      <c r="M437" s="160">
        <v>6</v>
      </c>
      <c r="N437" s="159" t="s">
        <v>409</v>
      </c>
      <c r="O437" s="161"/>
      <c r="P437" s="119"/>
      <c r="Q437" s="162"/>
      <c r="R437" s="163"/>
      <c r="S437" s="164"/>
      <c r="T437" s="172"/>
      <c r="U437" s="161">
        <v>1053</v>
      </c>
      <c r="V437" s="166">
        <v>1483</v>
      </c>
      <c r="W437" s="167">
        <v>1178</v>
      </c>
      <c r="X437" s="168" t="s">
        <v>206</v>
      </c>
      <c r="Y437" s="169" t="s">
        <v>300</v>
      </c>
      <c r="Z437" s="168" t="s">
        <v>410</v>
      </c>
      <c r="AA437" s="169" t="s">
        <v>3127</v>
      </c>
      <c r="AB437" s="168" t="s">
        <v>3128</v>
      </c>
      <c r="AC437" s="170" t="s">
        <v>3656</v>
      </c>
      <c r="AD437" s="159">
        <v>2000051438</v>
      </c>
      <c r="AE437" s="116">
        <v>2000051439</v>
      </c>
      <c r="AF437" s="107">
        <v>2000051437</v>
      </c>
      <c r="AG437" s="94"/>
    </row>
    <row r="438" spans="2:33" s="75" customFormat="1" x14ac:dyDescent="0.25">
      <c r="B438" s="73"/>
      <c r="C438" s="157" t="s">
        <v>3129</v>
      </c>
      <c r="D438" s="157" t="s">
        <v>3130</v>
      </c>
      <c r="E438" s="157"/>
      <c r="F438" s="157" t="s">
        <v>116</v>
      </c>
      <c r="G438" s="159"/>
      <c r="H438" s="159"/>
      <c r="I438" s="160" t="s">
        <v>3131</v>
      </c>
      <c r="J438" s="160" t="s">
        <v>3132</v>
      </c>
      <c r="K438" s="160" t="s">
        <v>3133</v>
      </c>
      <c r="L438" s="160" t="s">
        <v>3134</v>
      </c>
      <c r="M438" s="160">
        <v>3</v>
      </c>
      <c r="N438" s="159" t="s">
        <v>131</v>
      </c>
      <c r="O438" s="161"/>
      <c r="P438" s="119"/>
      <c r="Q438" s="162"/>
      <c r="R438" s="163">
        <v>350</v>
      </c>
      <c r="S438" s="164">
        <v>408</v>
      </c>
      <c r="T438" s="172"/>
      <c r="U438" s="161">
        <v>196</v>
      </c>
      <c r="V438" s="166">
        <v>242</v>
      </c>
      <c r="W438" s="167">
        <v>216</v>
      </c>
      <c r="X438" s="168" t="s">
        <v>206</v>
      </c>
      <c r="Y438" s="169" t="s">
        <v>300</v>
      </c>
      <c r="Z438" s="168" t="s">
        <v>587</v>
      </c>
      <c r="AA438" s="169" t="s">
        <v>3135</v>
      </c>
      <c r="AB438" s="168" t="s">
        <v>3136</v>
      </c>
      <c r="AC438" s="170" t="s">
        <v>3749</v>
      </c>
      <c r="AD438" s="160">
        <v>2000055348</v>
      </c>
      <c r="AE438" s="116">
        <v>2000055349</v>
      </c>
      <c r="AF438" s="116">
        <v>2000055347</v>
      </c>
      <c r="AG438" s="94"/>
    </row>
    <row r="439" spans="2:33" s="75" customFormat="1" x14ac:dyDescent="0.25">
      <c r="B439" s="73"/>
      <c r="C439" s="157" t="s">
        <v>3137</v>
      </c>
      <c r="D439" s="157" t="s">
        <v>3138</v>
      </c>
      <c r="E439" s="157"/>
      <c r="F439" s="157" t="s">
        <v>99</v>
      </c>
      <c r="G439" s="159"/>
      <c r="H439" s="159"/>
      <c r="I439" s="159" t="s">
        <v>3139</v>
      </c>
      <c r="J439" s="160" t="s">
        <v>3140</v>
      </c>
      <c r="K439" s="159" t="s">
        <v>3141</v>
      </c>
      <c r="L439" s="160" t="s">
        <v>2864</v>
      </c>
      <c r="M439" s="160">
        <v>1</v>
      </c>
      <c r="N439" s="159" t="s">
        <v>103</v>
      </c>
      <c r="O439" s="161"/>
      <c r="P439" s="119"/>
      <c r="Q439" s="162"/>
      <c r="R439" s="163"/>
      <c r="S439" s="164"/>
      <c r="T439" s="172"/>
      <c r="U439" s="161"/>
      <c r="V439" s="166"/>
      <c r="W439" s="167"/>
      <c r="X439" s="168" t="s">
        <v>247</v>
      </c>
      <c r="Y439" s="169"/>
      <c r="Z439" s="168" t="s">
        <v>207</v>
      </c>
      <c r="AA439" s="168" t="s">
        <v>3142</v>
      </c>
      <c r="AB439" s="168" t="s">
        <v>3143</v>
      </c>
      <c r="AC439" s="170" t="s">
        <v>3667</v>
      </c>
      <c r="AD439" s="159">
        <v>2000021878</v>
      </c>
      <c r="AE439" s="116">
        <v>2000021895</v>
      </c>
      <c r="AF439" s="107">
        <v>2000022797</v>
      </c>
      <c r="AG439" s="94"/>
    </row>
    <row r="440" spans="2:33" s="75" customFormat="1" x14ac:dyDescent="0.25">
      <c r="B440" s="73"/>
      <c r="C440" s="157" t="s">
        <v>3144</v>
      </c>
      <c r="D440" s="157" t="s">
        <v>3145</v>
      </c>
      <c r="E440" s="158"/>
      <c r="F440" s="157" t="s">
        <v>99</v>
      </c>
      <c r="G440" s="159"/>
      <c r="H440" s="159"/>
      <c r="I440" s="160" t="s">
        <v>3146</v>
      </c>
      <c r="J440" s="160" t="s">
        <v>3147</v>
      </c>
      <c r="K440" s="160" t="s">
        <v>3148</v>
      </c>
      <c r="L440" s="160" t="s">
        <v>111</v>
      </c>
      <c r="M440" s="160">
        <v>4</v>
      </c>
      <c r="N440" s="159" t="s">
        <v>112</v>
      </c>
      <c r="O440" s="161"/>
      <c r="P440" s="119"/>
      <c r="Q440" s="162"/>
      <c r="R440" s="163"/>
      <c r="S440" s="164"/>
      <c r="T440" s="172"/>
      <c r="U440" s="161"/>
      <c r="V440" s="166"/>
      <c r="W440" s="167"/>
      <c r="X440" s="168" t="s">
        <v>104</v>
      </c>
      <c r="Y440" s="169"/>
      <c r="Z440" s="168" t="s">
        <v>952</v>
      </c>
      <c r="AA440" s="168" t="s">
        <v>3149</v>
      </c>
      <c r="AB440" s="168" t="s">
        <v>3150</v>
      </c>
      <c r="AC440" s="170" t="s">
        <v>3659</v>
      </c>
      <c r="AD440" s="160">
        <v>2000038306</v>
      </c>
      <c r="AE440" s="116">
        <v>2000038307</v>
      </c>
      <c r="AF440" s="116">
        <v>2000038305</v>
      </c>
      <c r="AG440" s="94"/>
    </row>
    <row r="441" spans="2:33" s="75" customFormat="1" x14ac:dyDescent="0.25">
      <c r="B441" s="73"/>
      <c r="C441" s="157" t="s">
        <v>3151</v>
      </c>
      <c r="D441" s="157" t="s">
        <v>3152</v>
      </c>
      <c r="E441" s="158"/>
      <c r="F441" s="157" t="s">
        <v>99</v>
      </c>
      <c r="G441" s="159"/>
      <c r="H441" s="159"/>
      <c r="I441" s="159" t="s">
        <v>3153</v>
      </c>
      <c r="J441" s="160" t="s">
        <v>3154</v>
      </c>
      <c r="K441" s="159" t="s">
        <v>3155</v>
      </c>
      <c r="L441" s="160" t="s">
        <v>1924</v>
      </c>
      <c r="M441" s="160">
        <v>4</v>
      </c>
      <c r="N441" s="159" t="s">
        <v>112</v>
      </c>
      <c r="O441" s="161"/>
      <c r="P441" s="119"/>
      <c r="Q441" s="162"/>
      <c r="R441" s="163"/>
      <c r="S441" s="164"/>
      <c r="T441" s="172"/>
      <c r="U441" s="161"/>
      <c r="V441" s="166"/>
      <c r="W441" s="167"/>
      <c r="X441" s="168" t="s">
        <v>104</v>
      </c>
      <c r="Y441" s="169"/>
      <c r="Z441" s="168" t="s">
        <v>952</v>
      </c>
      <c r="AA441" s="169" t="s">
        <v>911</v>
      </c>
      <c r="AB441" s="168" t="s">
        <v>3156</v>
      </c>
      <c r="AC441" s="170" t="s">
        <v>3661</v>
      </c>
      <c r="AD441" s="159">
        <v>2000024856</v>
      </c>
      <c r="AE441" s="116">
        <v>2000024925</v>
      </c>
      <c r="AF441" s="107">
        <v>2000024895</v>
      </c>
      <c r="AG441" s="94"/>
    </row>
    <row r="442" spans="2:33" s="75" customFormat="1" x14ac:dyDescent="0.25">
      <c r="B442" s="73"/>
      <c r="C442" s="157" t="s">
        <v>3157</v>
      </c>
      <c r="D442" s="157" t="s">
        <v>3158</v>
      </c>
      <c r="E442" s="157"/>
      <c r="F442" s="157" t="s">
        <v>116</v>
      </c>
      <c r="G442" s="159"/>
      <c r="H442" s="159"/>
      <c r="I442" s="160" t="s">
        <v>3159</v>
      </c>
      <c r="J442" s="160" t="s">
        <v>3160</v>
      </c>
      <c r="K442" s="160" t="s">
        <v>3161</v>
      </c>
      <c r="L442" s="160" t="s">
        <v>3162</v>
      </c>
      <c r="M442" s="160">
        <v>6</v>
      </c>
      <c r="N442" s="159" t="s">
        <v>409</v>
      </c>
      <c r="O442" s="161"/>
      <c r="P442" s="119"/>
      <c r="Q442" s="162"/>
      <c r="R442" s="163"/>
      <c r="S442" s="164"/>
      <c r="T442" s="172"/>
      <c r="U442" s="161">
        <v>286</v>
      </c>
      <c r="V442" s="166">
        <v>446</v>
      </c>
      <c r="W442" s="167">
        <v>318</v>
      </c>
      <c r="X442" s="168" t="s">
        <v>206</v>
      </c>
      <c r="Y442" s="169" t="s">
        <v>3163</v>
      </c>
      <c r="Z442" s="168" t="s">
        <v>410</v>
      </c>
      <c r="AA442" s="168" t="s">
        <v>2352</v>
      </c>
      <c r="AB442" s="168" t="s">
        <v>3164</v>
      </c>
      <c r="AC442" s="170" t="s">
        <v>3653</v>
      </c>
      <c r="AD442" s="160">
        <v>2000047699</v>
      </c>
      <c r="AE442" s="116">
        <v>2000047700</v>
      </c>
      <c r="AF442" s="116">
        <v>2000047696</v>
      </c>
      <c r="AG442" s="94"/>
    </row>
    <row r="443" spans="2:33" s="75" customFormat="1" x14ac:dyDescent="0.25">
      <c r="B443" s="73"/>
      <c r="C443" s="157" t="s">
        <v>3165</v>
      </c>
      <c r="D443" s="157" t="s">
        <v>3166</v>
      </c>
      <c r="E443" s="158"/>
      <c r="F443" s="157" t="s">
        <v>99</v>
      </c>
      <c r="G443" s="159"/>
      <c r="H443" s="159"/>
      <c r="I443" s="160" t="s">
        <v>3167</v>
      </c>
      <c r="J443" s="160" t="s">
        <v>3168</v>
      </c>
      <c r="K443" s="160" t="s">
        <v>3169</v>
      </c>
      <c r="L443" s="160" t="s">
        <v>2131</v>
      </c>
      <c r="M443" s="160">
        <v>1</v>
      </c>
      <c r="N443" s="159" t="s">
        <v>103</v>
      </c>
      <c r="O443" s="161"/>
      <c r="P443" s="119"/>
      <c r="Q443" s="162"/>
      <c r="R443" s="163"/>
      <c r="S443" s="164"/>
      <c r="T443" s="172"/>
      <c r="U443" s="161"/>
      <c r="V443" s="166"/>
      <c r="W443" s="167"/>
      <c r="X443" s="168" t="s">
        <v>104</v>
      </c>
      <c r="Y443" s="169" t="s">
        <v>105</v>
      </c>
      <c r="Z443" s="168" t="s">
        <v>466</v>
      </c>
      <c r="AA443" s="168" t="s">
        <v>2794</v>
      </c>
      <c r="AB443" s="168" t="s">
        <v>3170</v>
      </c>
      <c r="AC443" s="170" t="s">
        <v>3706</v>
      </c>
      <c r="AD443" s="160">
        <v>2000012830</v>
      </c>
      <c r="AE443" s="116">
        <v>2000020032</v>
      </c>
      <c r="AF443" s="116">
        <v>2000022800</v>
      </c>
      <c r="AG443" s="94"/>
    </row>
    <row r="444" spans="2:33" s="75" customFormat="1" x14ac:dyDescent="0.25">
      <c r="B444" s="73"/>
      <c r="C444" s="157" t="s">
        <v>3171</v>
      </c>
      <c r="D444" s="157" t="s">
        <v>3172</v>
      </c>
      <c r="E444" s="158"/>
      <c r="F444" s="157" t="s">
        <v>99</v>
      </c>
      <c r="G444" s="159"/>
      <c r="H444" s="159"/>
      <c r="I444" s="160"/>
      <c r="J444" s="160" t="s">
        <v>3173</v>
      </c>
      <c r="K444" s="160"/>
      <c r="L444" s="160" t="s">
        <v>722</v>
      </c>
      <c r="M444" s="160">
        <v>3</v>
      </c>
      <c r="N444" s="159" t="s">
        <v>131</v>
      </c>
      <c r="O444" s="161"/>
      <c r="P444" s="119"/>
      <c r="Q444" s="162"/>
      <c r="R444" s="163"/>
      <c r="S444" s="164"/>
      <c r="T444" s="172"/>
      <c r="U444" s="161"/>
      <c r="V444" s="166"/>
      <c r="W444" s="167"/>
      <c r="X444" s="168" t="s">
        <v>104</v>
      </c>
      <c r="Y444" s="169" t="s">
        <v>436</v>
      </c>
      <c r="Z444" s="168" t="s">
        <v>952</v>
      </c>
      <c r="AA444" s="168" t="s">
        <v>723</v>
      </c>
      <c r="AB444" s="168" t="s">
        <v>3174</v>
      </c>
      <c r="AC444" s="170" t="s">
        <v>3659</v>
      </c>
      <c r="AD444" s="160"/>
      <c r="AE444" s="116">
        <v>2000047540</v>
      </c>
      <c r="AF444" s="116"/>
      <c r="AG444" s="94"/>
    </row>
    <row r="445" spans="2:33" s="75" customFormat="1" x14ac:dyDescent="0.25">
      <c r="B445" s="73"/>
      <c r="C445" s="157" t="s">
        <v>587</v>
      </c>
      <c r="D445" s="157" t="s">
        <v>3175</v>
      </c>
      <c r="E445" s="157" t="s">
        <v>3176</v>
      </c>
      <c r="F445" s="157" t="s">
        <v>212</v>
      </c>
      <c r="G445" s="159"/>
      <c r="H445" s="159"/>
      <c r="I445" s="160" t="s">
        <v>3177</v>
      </c>
      <c r="J445" s="160" t="s">
        <v>3178</v>
      </c>
      <c r="K445" s="160" t="s">
        <v>3179</v>
      </c>
      <c r="L445" s="160" t="s">
        <v>2419</v>
      </c>
      <c r="M445" s="160">
        <v>4</v>
      </c>
      <c r="N445" s="159" t="s">
        <v>112</v>
      </c>
      <c r="O445" s="161"/>
      <c r="P445" s="119"/>
      <c r="Q445" s="162"/>
      <c r="R445" s="163"/>
      <c r="S445" s="164"/>
      <c r="T445" s="172"/>
      <c r="U445" s="161"/>
      <c r="V445" s="166"/>
      <c r="W445" s="167"/>
      <c r="X445" s="168" t="s">
        <v>217</v>
      </c>
      <c r="Y445" s="169"/>
      <c r="Z445" s="168" t="s">
        <v>42</v>
      </c>
      <c r="AA445" s="168" t="s">
        <v>1308</v>
      </c>
      <c r="AB445" s="168" t="s">
        <v>3180</v>
      </c>
      <c r="AC445" s="170" t="s">
        <v>3672</v>
      </c>
      <c r="AD445" s="160">
        <v>2000006731</v>
      </c>
      <c r="AE445" s="116">
        <v>2000019258</v>
      </c>
      <c r="AF445" s="116">
        <v>2000022801</v>
      </c>
      <c r="AG445" s="94"/>
    </row>
    <row r="446" spans="2:33" s="75" customFormat="1" ht="12.75" customHeight="1" x14ac:dyDescent="0.25">
      <c r="B446" s="114"/>
      <c r="C446" s="110" t="s">
        <v>3181</v>
      </c>
      <c r="D446" s="110" t="s">
        <v>3182</v>
      </c>
      <c r="E446" s="110" t="s">
        <v>3183</v>
      </c>
      <c r="F446" s="110" t="s">
        <v>136</v>
      </c>
      <c r="G446" s="122"/>
      <c r="H446" s="122"/>
      <c r="I446" s="173"/>
      <c r="J446" s="173" t="s">
        <v>3184</v>
      </c>
      <c r="K446" s="173"/>
      <c r="L446" s="122" t="s">
        <v>2419</v>
      </c>
      <c r="M446" s="122">
        <v>4</v>
      </c>
      <c r="N446" s="122" t="s">
        <v>112</v>
      </c>
      <c r="O446" s="118"/>
      <c r="P446" s="119"/>
      <c r="Q446" s="113"/>
      <c r="R446" s="120"/>
      <c r="S446" s="121"/>
      <c r="T446" s="172"/>
      <c r="U446" s="111">
        <v>252</v>
      </c>
      <c r="V446" s="112">
        <v>441</v>
      </c>
      <c r="W446" s="167">
        <v>282</v>
      </c>
      <c r="X446" s="174" t="s">
        <v>225</v>
      </c>
      <c r="Y446" s="169"/>
      <c r="Z446" s="174" t="s">
        <v>42</v>
      </c>
      <c r="AA446" s="174" t="s">
        <v>2425</v>
      </c>
      <c r="AB446" s="168" t="s">
        <v>3180</v>
      </c>
      <c r="AC446" s="170" t="s">
        <v>136</v>
      </c>
      <c r="AD446" s="122"/>
      <c r="AE446" s="117">
        <v>2000077417</v>
      </c>
      <c r="AF446" s="117"/>
      <c r="AG446" s="114"/>
    </row>
    <row r="447" spans="2:33" s="75" customFormat="1" x14ac:dyDescent="0.25">
      <c r="B447" s="73"/>
      <c r="C447" s="157" t="s">
        <v>3185</v>
      </c>
      <c r="D447" s="157" t="s">
        <v>3186</v>
      </c>
      <c r="E447" s="157"/>
      <c r="F447" s="157" t="s">
        <v>192</v>
      </c>
      <c r="G447" s="159"/>
      <c r="H447" s="159"/>
      <c r="I447" s="159" t="s">
        <v>3187</v>
      </c>
      <c r="J447" s="160" t="s">
        <v>3188</v>
      </c>
      <c r="K447" s="159" t="s">
        <v>3189</v>
      </c>
      <c r="L447" s="160" t="s">
        <v>3190</v>
      </c>
      <c r="M447" s="160">
        <v>2</v>
      </c>
      <c r="N447" s="159" t="s">
        <v>149</v>
      </c>
      <c r="O447" s="161">
        <v>228</v>
      </c>
      <c r="P447" s="119">
        <v>385</v>
      </c>
      <c r="Q447" s="162"/>
      <c r="R447" s="163">
        <v>217</v>
      </c>
      <c r="S447" s="164">
        <v>361</v>
      </c>
      <c r="T447" s="172"/>
      <c r="U447" s="161">
        <v>150</v>
      </c>
      <c r="V447" s="166">
        <v>251</v>
      </c>
      <c r="W447" s="167">
        <v>168</v>
      </c>
      <c r="X447" s="168" t="s">
        <v>121</v>
      </c>
      <c r="Y447" s="169" t="s">
        <v>1530</v>
      </c>
      <c r="Z447" s="168" t="s">
        <v>218</v>
      </c>
      <c r="AA447" s="168" t="s">
        <v>3072</v>
      </c>
      <c r="AB447" s="168" t="s">
        <v>3191</v>
      </c>
      <c r="AC447" s="170" t="s">
        <v>3749</v>
      </c>
      <c r="AD447" s="159">
        <v>2000013067</v>
      </c>
      <c r="AE447" s="116">
        <v>2000021244</v>
      </c>
      <c r="AF447" s="107">
        <v>2000073336</v>
      </c>
      <c r="AG447" s="94"/>
    </row>
    <row r="448" spans="2:33" s="75" customFormat="1" x14ac:dyDescent="0.25">
      <c r="B448" s="73"/>
      <c r="C448" s="157" t="s">
        <v>3192</v>
      </c>
      <c r="D448" s="157" t="s">
        <v>3193</v>
      </c>
      <c r="E448" s="157"/>
      <c r="F448" s="157" t="s">
        <v>116</v>
      </c>
      <c r="G448" s="159"/>
      <c r="H448" s="159"/>
      <c r="I448" s="160" t="s">
        <v>3194</v>
      </c>
      <c r="J448" s="160" t="s">
        <v>3195</v>
      </c>
      <c r="K448" s="160" t="s">
        <v>3196</v>
      </c>
      <c r="L448" s="160" t="s">
        <v>3197</v>
      </c>
      <c r="M448" s="160">
        <v>3</v>
      </c>
      <c r="N448" s="159" t="s">
        <v>131</v>
      </c>
      <c r="O448" s="161"/>
      <c r="P448" s="119"/>
      <c r="Q448" s="162"/>
      <c r="R448" s="163">
        <v>312</v>
      </c>
      <c r="S448" s="164">
        <v>505</v>
      </c>
      <c r="T448" s="172">
        <v>377</v>
      </c>
      <c r="U448" s="161">
        <v>184</v>
      </c>
      <c r="V448" s="166">
        <v>304</v>
      </c>
      <c r="W448" s="167">
        <v>226</v>
      </c>
      <c r="X448" s="168" t="s">
        <v>206</v>
      </c>
      <c r="Y448" s="169" t="s">
        <v>300</v>
      </c>
      <c r="Z448" s="168" t="s">
        <v>218</v>
      </c>
      <c r="AA448" s="168" t="s">
        <v>3198</v>
      </c>
      <c r="AB448" s="168" t="s">
        <v>3199</v>
      </c>
      <c r="AC448" s="170" t="s">
        <v>3652</v>
      </c>
      <c r="AD448" s="160">
        <v>2000029316</v>
      </c>
      <c r="AE448" s="116">
        <v>2000029317</v>
      </c>
      <c r="AF448" s="116">
        <v>2000029315</v>
      </c>
      <c r="AG448" s="94"/>
    </row>
    <row r="449" spans="2:33" s="75" customFormat="1" x14ac:dyDescent="0.25">
      <c r="B449" s="73"/>
      <c r="C449" s="157" t="s">
        <v>3200</v>
      </c>
      <c r="D449" s="157" t="s">
        <v>3201</v>
      </c>
      <c r="E449" s="157"/>
      <c r="F449" s="157" t="s">
        <v>99</v>
      </c>
      <c r="G449" s="159"/>
      <c r="H449" s="159"/>
      <c r="I449" s="159" t="s">
        <v>3202</v>
      </c>
      <c r="J449" s="159" t="s">
        <v>3203</v>
      </c>
      <c r="K449" s="160"/>
      <c r="L449" s="160" t="s">
        <v>691</v>
      </c>
      <c r="M449" s="160">
        <v>1</v>
      </c>
      <c r="N449" s="159" t="s">
        <v>103</v>
      </c>
      <c r="O449" s="161"/>
      <c r="P449" s="119"/>
      <c r="Q449" s="162"/>
      <c r="R449" s="163"/>
      <c r="S449" s="164"/>
      <c r="T449" s="172"/>
      <c r="U449" s="161"/>
      <c r="V449" s="166"/>
      <c r="W449" s="167"/>
      <c r="X449" s="168" t="s">
        <v>104</v>
      </c>
      <c r="Y449" s="169"/>
      <c r="Z449" s="168" t="s">
        <v>218</v>
      </c>
      <c r="AA449" s="168" t="s">
        <v>671</v>
      </c>
      <c r="AB449" s="168" t="s">
        <v>3204</v>
      </c>
      <c r="AC449" s="170" t="s">
        <v>3749</v>
      </c>
      <c r="AD449" s="159">
        <v>2000007433</v>
      </c>
      <c r="AE449" s="107">
        <v>2000020335</v>
      </c>
      <c r="AF449" s="116"/>
      <c r="AG449" s="94"/>
    </row>
    <row r="450" spans="2:33" s="75" customFormat="1" x14ac:dyDescent="0.25">
      <c r="B450" s="73"/>
      <c r="C450" s="157" t="s">
        <v>3205</v>
      </c>
      <c r="D450" s="157" t="s">
        <v>39</v>
      </c>
      <c r="E450" s="157" t="s">
        <v>40</v>
      </c>
      <c r="F450" s="157" t="s">
        <v>136</v>
      </c>
      <c r="G450" s="159"/>
      <c r="H450" s="159"/>
      <c r="I450" s="159" t="s">
        <v>3206</v>
      </c>
      <c r="J450" s="160" t="s">
        <v>3207</v>
      </c>
      <c r="K450" s="159" t="s">
        <v>3208</v>
      </c>
      <c r="L450" s="160" t="s">
        <v>3209</v>
      </c>
      <c r="M450" s="160">
        <v>9</v>
      </c>
      <c r="N450" s="159" t="s">
        <v>1800</v>
      </c>
      <c r="O450" s="161">
        <v>1013</v>
      </c>
      <c r="P450" s="119">
        <v>1826</v>
      </c>
      <c r="Q450" s="162"/>
      <c r="R450" s="163">
        <v>900</v>
      </c>
      <c r="S450" s="164">
        <v>1620</v>
      </c>
      <c r="T450" s="172"/>
      <c r="U450" s="161">
        <v>494</v>
      </c>
      <c r="V450" s="166">
        <v>882</v>
      </c>
      <c r="W450" s="167"/>
      <c r="X450" s="168" t="s">
        <v>140</v>
      </c>
      <c r="Y450" s="169" t="s">
        <v>3210</v>
      </c>
      <c r="Z450" s="168" t="s">
        <v>42</v>
      </c>
      <c r="AA450" s="168" t="s">
        <v>143</v>
      </c>
      <c r="AB450" s="168"/>
      <c r="AC450" s="170" t="s">
        <v>136</v>
      </c>
      <c r="AD450" s="159">
        <v>2000023018</v>
      </c>
      <c r="AE450" s="116">
        <v>2000023017</v>
      </c>
      <c r="AF450" s="107">
        <v>2000023016</v>
      </c>
      <c r="AG450" s="94"/>
    </row>
    <row r="451" spans="2:33" s="75" customFormat="1" x14ac:dyDescent="0.25">
      <c r="B451" s="73"/>
      <c r="C451" s="157" t="s">
        <v>3211</v>
      </c>
      <c r="D451" s="157" t="s">
        <v>3212</v>
      </c>
      <c r="E451" s="158"/>
      <c r="F451" s="157" t="s">
        <v>116</v>
      </c>
      <c r="G451" s="159"/>
      <c r="H451" s="159"/>
      <c r="I451" s="160" t="s">
        <v>3213</v>
      </c>
      <c r="J451" s="160" t="s">
        <v>3214</v>
      </c>
      <c r="K451" s="160" t="s">
        <v>3215</v>
      </c>
      <c r="L451" s="160" t="s">
        <v>3216</v>
      </c>
      <c r="M451" s="160">
        <v>6</v>
      </c>
      <c r="N451" s="159" t="s">
        <v>409</v>
      </c>
      <c r="O451" s="161">
        <v>689</v>
      </c>
      <c r="P451" s="119">
        <v>1195</v>
      </c>
      <c r="Q451" s="162"/>
      <c r="R451" s="163">
        <v>648</v>
      </c>
      <c r="S451" s="164">
        <v>1106</v>
      </c>
      <c r="T451" s="172"/>
      <c r="U451" s="161">
        <v>341</v>
      </c>
      <c r="V451" s="166">
        <v>546</v>
      </c>
      <c r="W451" s="167">
        <v>410</v>
      </c>
      <c r="X451" s="168" t="s">
        <v>206</v>
      </c>
      <c r="Y451" s="169" t="s">
        <v>300</v>
      </c>
      <c r="Z451" s="168" t="s">
        <v>952</v>
      </c>
      <c r="AA451" s="168" t="s">
        <v>3217</v>
      </c>
      <c r="AB451" s="168" t="s">
        <v>3218</v>
      </c>
      <c r="AC451" s="170" t="s">
        <v>3676</v>
      </c>
      <c r="AD451" s="160">
        <v>2000008167</v>
      </c>
      <c r="AE451" s="116">
        <v>2000019329</v>
      </c>
      <c r="AF451" s="116">
        <v>2000022804</v>
      </c>
      <c r="AG451" s="94"/>
    </row>
    <row r="452" spans="2:33" s="75" customFormat="1" ht="13.9" customHeight="1" x14ac:dyDescent="0.25">
      <c r="B452" s="73"/>
      <c r="C452" s="157" t="s">
        <v>50</v>
      </c>
      <c r="D452" s="157" t="s">
        <v>49</v>
      </c>
      <c r="E452" s="158" t="s">
        <v>3219</v>
      </c>
      <c r="F452" s="157" t="s">
        <v>116</v>
      </c>
      <c r="G452" s="159"/>
      <c r="H452" s="159"/>
      <c r="I452" s="160" t="s">
        <v>3220</v>
      </c>
      <c r="J452" s="160" t="s">
        <v>3221</v>
      </c>
      <c r="K452" s="159"/>
      <c r="L452" s="160" t="s">
        <v>3222</v>
      </c>
      <c r="M452" s="160">
        <v>2</v>
      </c>
      <c r="N452" s="159" t="s">
        <v>149</v>
      </c>
      <c r="O452" s="161"/>
      <c r="P452" s="119"/>
      <c r="Q452" s="162"/>
      <c r="R452" s="163"/>
      <c r="S452" s="164"/>
      <c r="T452" s="171"/>
      <c r="U452" s="161"/>
      <c r="V452" s="166"/>
      <c r="W452" s="167"/>
      <c r="X452" s="168" t="s">
        <v>121</v>
      </c>
      <c r="Y452" s="169" t="s">
        <v>3223</v>
      </c>
      <c r="Z452" s="169" t="s">
        <v>831</v>
      </c>
      <c r="AA452" s="169" t="s">
        <v>3224</v>
      </c>
      <c r="AB452" s="168" t="s">
        <v>3225</v>
      </c>
      <c r="AC452" s="170" t="s">
        <v>3664</v>
      </c>
      <c r="AD452" s="159">
        <v>2000061770</v>
      </c>
      <c r="AE452" s="107">
        <v>2000061771</v>
      </c>
      <c r="AF452" s="107"/>
      <c r="AG452" s="94"/>
    </row>
    <row r="453" spans="2:33" s="75" customFormat="1" x14ac:dyDescent="0.25">
      <c r="B453" s="73"/>
      <c r="C453" s="157" t="s">
        <v>3226</v>
      </c>
      <c r="D453" s="157" t="s">
        <v>47</v>
      </c>
      <c r="E453" s="158" t="s">
        <v>48</v>
      </c>
      <c r="F453" s="157" t="s">
        <v>136</v>
      </c>
      <c r="G453" s="159"/>
      <c r="H453" s="159"/>
      <c r="I453" s="160"/>
      <c r="J453" s="160" t="s">
        <v>3227</v>
      </c>
      <c r="K453" s="160" t="s">
        <v>3228</v>
      </c>
      <c r="L453" s="160" t="s">
        <v>139</v>
      </c>
      <c r="M453" s="160">
        <v>3</v>
      </c>
      <c r="N453" s="159" t="s">
        <v>131</v>
      </c>
      <c r="O453" s="161"/>
      <c r="P453" s="119"/>
      <c r="Q453" s="162"/>
      <c r="R453" s="163">
        <v>460</v>
      </c>
      <c r="S453" s="164">
        <v>597</v>
      </c>
      <c r="T453" s="172">
        <v>525</v>
      </c>
      <c r="U453" s="161">
        <v>311</v>
      </c>
      <c r="V453" s="166">
        <v>407</v>
      </c>
      <c r="W453" s="167">
        <v>348</v>
      </c>
      <c r="X453" s="168" t="s">
        <v>140</v>
      </c>
      <c r="Y453" s="169" t="s">
        <v>3229</v>
      </c>
      <c r="Z453" s="168" t="s">
        <v>831</v>
      </c>
      <c r="AA453" s="168" t="s">
        <v>143</v>
      </c>
      <c r="AB453" s="168"/>
      <c r="AC453" s="170" t="s">
        <v>136</v>
      </c>
      <c r="AD453" s="160"/>
      <c r="AE453" s="116">
        <v>2000061791</v>
      </c>
      <c r="AF453" s="116">
        <v>2000065189</v>
      </c>
      <c r="AG453" s="94"/>
    </row>
    <row r="454" spans="2:33" s="75" customFormat="1" x14ac:dyDescent="0.25">
      <c r="B454" s="73"/>
      <c r="C454" s="157" t="s">
        <v>3230</v>
      </c>
      <c r="D454" s="157" t="s">
        <v>3231</v>
      </c>
      <c r="E454" s="158"/>
      <c r="F454" s="157" t="s">
        <v>99</v>
      </c>
      <c r="G454" s="159"/>
      <c r="H454" s="159"/>
      <c r="I454" s="160" t="s">
        <v>3232</v>
      </c>
      <c r="J454" s="160" t="s">
        <v>3233</v>
      </c>
      <c r="K454" s="160"/>
      <c r="L454" s="160" t="s">
        <v>3234</v>
      </c>
      <c r="M454" s="160">
        <v>2</v>
      </c>
      <c r="N454" s="159" t="s">
        <v>149</v>
      </c>
      <c r="O454" s="161"/>
      <c r="P454" s="119"/>
      <c r="Q454" s="162"/>
      <c r="R454" s="163"/>
      <c r="S454" s="164"/>
      <c r="T454" s="172"/>
      <c r="U454" s="161"/>
      <c r="V454" s="166"/>
      <c r="W454" s="167"/>
      <c r="X454" s="168" t="s">
        <v>104</v>
      </c>
      <c r="Y454" s="169"/>
      <c r="Z454" s="168" t="s">
        <v>142</v>
      </c>
      <c r="AA454" s="168" t="s">
        <v>3235</v>
      </c>
      <c r="AB454" s="168" t="s">
        <v>3236</v>
      </c>
      <c r="AC454" s="170" t="s">
        <v>3664</v>
      </c>
      <c r="AD454" s="160"/>
      <c r="AE454" s="116">
        <v>2000044368</v>
      </c>
      <c r="AF454" s="116"/>
      <c r="AG454" s="94"/>
    </row>
    <row r="455" spans="2:33" s="75" customFormat="1" x14ac:dyDescent="0.25">
      <c r="B455" s="73"/>
      <c r="C455" s="157" t="s">
        <v>3237</v>
      </c>
      <c r="D455" s="157" t="s">
        <v>3238</v>
      </c>
      <c r="E455" s="158"/>
      <c r="F455" s="157" t="s">
        <v>116</v>
      </c>
      <c r="G455" s="159"/>
      <c r="H455" s="159"/>
      <c r="I455" s="160" t="s">
        <v>3239</v>
      </c>
      <c r="J455" s="160" t="s">
        <v>3240</v>
      </c>
      <c r="K455" s="160" t="s">
        <v>3241</v>
      </c>
      <c r="L455" s="160" t="s">
        <v>3242</v>
      </c>
      <c r="M455" s="160">
        <v>12</v>
      </c>
      <c r="N455" s="159" t="s">
        <v>186</v>
      </c>
      <c r="O455" s="161"/>
      <c r="P455" s="119"/>
      <c r="Q455" s="162"/>
      <c r="R455" s="163"/>
      <c r="S455" s="164"/>
      <c r="T455" s="172"/>
      <c r="U455" s="161">
        <v>2131</v>
      </c>
      <c r="V455" s="166">
        <v>3764</v>
      </c>
      <c r="W455" s="167">
        <v>2383</v>
      </c>
      <c r="X455" s="168" t="s">
        <v>206</v>
      </c>
      <c r="Y455" s="169" t="s">
        <v>3243</v>
      </c>
      <c r="Z455" s="168" t="s">
        <v>188</v>
      </c>
      <c r="AA455" s="168" t="s">
        <v>3244</v>
      </c>
      <c r="AB455" s="168" t="s">
        <v>3245</v>
      </c>
      <c r="AC455" s="170" t="s">
        <v>3673</v>
      </c>
      <c r="AD455" s="160">
        <v>2000008534</v>
      </c>
      <c r="AE455" s="116">
        <v>2000018813</v>
      </c>
      <c r="AF455" s="116">
        <v>2000022807</v>
      </c>
      <c r="AG455" s="94"/>
    </row>
    <row r="456" spans="2:33" s="75" customFormat="1" x14ac:dyDescent="0.25">
      <c r="B456" s="73"/>
      <c r="C456" s="157" t="s">
        <v>3246</v>
      </c>
      <c r="D456" s="157" t="s">
        <v>3247</v>
      </c>
      <c r="E456" s="158"/>
      <c r="F456" s="157" t="s">
        <v>116</v>
      </c>
      <c r="G456" s="159"/>
      <c r="H456" s="159"/>
      <c r="I456" s="160" t="s">
        <v>3248</v>
      </c>
      <c r="J456" s="160" t="s">
        <v>3249</v>
      </c>
      <c r="K456" s="160" t="s">
        <v>3250</v>
      </c>
      <c r="L456" s="160" t="s">
        <v>3251</v>
      </c>
      <c r="M456" s="160">
        <v>4</v>
      </c>
      <c r="N456" s="159" t="s">
        <v>112</v>
      </c>
      <c r="O456" s="161"/>
      <c r="P456" s="119"/>
      <c r="Q456" s="162"/>
      <c r="R456" s="163"/>
      <c r="S456" s="164"/>
      <c r="T456" s="172"/>
      <c r="U456" s="161">
        <v>113</v>
      </c>
      <c r="V456" s="166">
        <v>183</v>
      </c>
      <c r="W456" s="167">
        <v>126</v>
      </c>
      <c r="X456" s="168" t="s">
        <v>206</v>
      </c>
      <c r="Y456" s="169" t="s">
        <v>300</v>
      </c>
      <c r="Z456" s="168" t="s">
        <v>952</v>
      </c>
      <c r="AA456" s="168" t="s">
        <v>3252</v>
      </c>
      <c r="AB456" s="168" t="s">
        <v>3253</v>
      </c>
      <c r="AC456" s="170" t="s">
        <v>3749</v>
      </c>
      <c r="AD456" s="160">
        <v>2000006816</v>
      </c>
      <c r="AE456" s="116">
        <v>2000022343</v>
      </c>
      <c r="AF456" s="116">
        <v>2000022808</v>
      </c>
      <c r="AG456" s="94"/>
    </row>
    <row r="457" spans="2:33" s="75" customFormat="1" x14ac:dyDescent="0.25">
      <c r="B457" s="73"/>
      <c r="C457" s="157" t="s">
        <v>52</v>
      </c>
      <c r="D457" s="157" t="s">
        <v>51</v>
      </c>
      <c r="E457" s="158" t="s">
        <v>3219</v>
      </c>
      <c r="F457" s="157" t="s">
        <v>116</v>
      </c>
      <c r="G457" s="159"/>
      <c r="H457" s="159"/>
      <c r="I457" s="160" t="s">
        <v>3254</v>
      </c>
      <c r="J457" s="160" t="s">
        <v>3255</v>
      </c>
      <c r="K457" s="160"/>
      <c r="L457" s="160" t="s">
        <v>282</v>
      </c>
      <c r="M457" s="160">
        <v>1</v>
      </c>
      <c r="N457" s="159" t="s">
        <v>103</v>
      </c>
      <c r="O457" s="161"/>
      <c r="P457" s="119"/>
      <c r="Q457" s="162"/>
      <c r="R457" s="163"/>
      <c r="S457" s="164"/>
      <c r="T457" s="172"/>
      <c r="U457" s="161"/>
      <c r="V457" s="166"/>
      <c r="W457" s="167"/>
      <c r="X457" s="168" t="s">
        <v>121</v>
      </c>
      <c r="Y457" s="169" t="s">
        <v>3256</v>
      </c>
      <c r="Z457" s="168" t="s">
        <v>831</v>
      </c>
      <c r="AA457" s="168" t="s">
        <v>3257</v>
      </c>
      <c r="AB457" s="168" t="s">
        <v>3258</v>
      </c>
      <c r="AC457" s="170" t="s">
        <v>3749</v>
      </c>
      <c r="AD457" s="159">
        <v>2000061781</v>
      </c>
      <c r="AE457" s="107">
        <v>2000061783</v>
      </c>
      <c r="AF457" s="107"/>
      <c r="AG457" s="94"/>
    </row>
    <row r="458" spans="2:33" s="75" customFormat="1" x14ac:dyDescent="0.25">
      <c r="B458" s="73"/>
      <c r="C458" s="157" t="s">
        <v>3259</v>
      </c>
      <c r="D458" s="157" t="s">
        <v>3260</v>
      </c>
      <c r="E458" s="158"/>
      <c r="F458" s="157" t="s">
        <v>116</v>
      </c>
      <c r="G458" s="159"/>
      <c r="H458" s="159"/>
      <c r="I458" s="160" t="s">
        <v>3261</v>
      </c>
      <c r="J458" s="160" t="s">
        <v>3262</v>
      </c>
      <c r="K458" s="160" t="s">
        <v>3263</v>
      </c>
      <c r="L458" s="160" t="s">
        <v>1924</v>
      </c>
      <c r="M458" s="160">
        <v>4</v>
      </c>
      <c r="N458" s="159" t="s">
        <v>112</v>
      </c>
      <c r="O458" s="161">
        <v>1243</v>
      </c>
      <c r="P458" s="119">
        <v>1997</v>
      </c>
      <c r="Q458" s="162">
        <v>1571</v>
      </c>
      <c r="R458" s="163">
        <v>1263</v>
      </c>
      <c r="S458" s="164">
        <v>2014</v>
      </c>
      <c r="T458" s="172">
        <v>1591</v>
      </c>
      <c r="U458" s="161">
        <v>756</v>
      </c>
      <c r="V458" s="166">
        <v>1204</v>
      </c>
      <c r="W458" s="167">
        <v>960</v>
      </c>
      <c r="X458" s="168" t="s">
        <v>1110</v>
      </c>
      <c r="Y458" s="169" t="s">
        <v>300</v>
      </c>
      <c r="Z458" s="168" t="s">
        <v>427</v>
      </c>
      <c r="AA458" s="168" t="s">
        <v>911</v>
      </c>
      <c r="AB458" s="168" t="s">
        <v>3264</v>
      </c>
      <c r="AC458" s="170" t="s">
        <v>3658</v>
      </c>
      <c r="AD458" s="160">
        <v>2000024846</v>
      </c>
      <c r="AE458" s="116">
        <v>2000024851</v>
      </c>
      <c r="AF458" s="116">
        <v>2000024896</v>
      </c>
      <c r="AG458" s="94"/>
    </row>
    <row r="459" spans="2:33" s="75" customFormat="1" ht="13.9" customHeight="1" x14ac:dyDescent="0.25">
      <c r="B459" s="73"/>
      <c r="C459" s="157" t="s">
        <v>3265</v>
      </c>
      <c r="D459" s="157" t="s">
        <v>3266</v>
      </c>
      <c r="E459" s="158"/>
      <c r="F459" s="157" t="s">
        <v>99</v>
      </c>
      <c r="G459" s="159"/>
      <c r="H459" s="159"/>
      <c r="I459" s="160" t="s">
        <v>3267</v>
      </c>
      <c r="J459" s="160" t="s">
        <v>3268</v>
      </c>
      <c r="K459" s="159"/>
      <c r="L459" s="160" t="s">
        <v>3269</v>
      </c>
      <c r="M459" s="160">
        <v>6</v>
      </c>
      <c r="N459" s="159" t="s">
        <v>409</v>
      </c>
      <c r="O459" s="161"/>
      <c r="P459" s="119"/>
      <c r="Q459" s="162"/>
      <c r="R459" s="163"/>
      <c r="S459" s="164"/>
      <c r="T459" s="171"/>
      <c r="U459" s="161"/>
      <c r="V459" s="166"/>
      <c r="W459" s="167"/>
      <c r="X459" s="168" t="s">
        <v>317</v>
      </c>
      <c r="Y459" s="169"/>
      <c r="Z459" s="168" t="s">
        <v>427</v>
      </c>
      <c r="AA459" s="168" t="s">
        <v>3270</v>
      </c>
      <c r="AB459" s="168" t="s">
        <v>3271</v>
      </c>
      <c r="AC459" s="170" t="s">
        <v>3704</v>
      </c>
      <c r="AD459" s="159"/>
      <c r="AE459" s="116">
        <v>2000073350</v>
      </c>
      <c r="AF459" s="107"/>
      <c r="AG459" s="94"/>
    </row>
    <row r="460" spans="2:33" s="75" customFormat="1" x14ac:dyDescent="0.25">
      <c r="B460" s="73"/>
      <c r="C460" s="157" t="s">
        <v>3272</v>
      </c>
      <c r="D460" s="157" t="s">
        <v>3273</v>
      </c>
      <c r="E460" s="157"/>
      <c r="F460" s="157" t="s">
        <v>99</v>
      </c>
      <c r="G460" s="159"/>
      <c r="H460" s="159"/>
      <c r="I460" s="160" t="s">
        <v>3274</v>
      </c>
      <c r="J460" s="160" t="s">
        <v>3275</v>
      </c>
      <c r="K460" s="160" t="s">
        <v>3276</v>
      </c>
      <c r="L460" s="160" t="s">
        <v>3277</v>
      </c>
      <c r="M460" s="160">
        <v>2</v>
      </c>
      <c r="N460" s="159" t="s">
        <v>149</v>
      </c>
      <c r="O460" s="161"/>
      <c r="P460" s="119"/>
      <c r="Q460" s="162"/>
      <c r="R460" s="163"/>
      <c r="S460" s="164"/>
      <c r="T460" s="172"/>
      <c r="U460" s="161"/>
      <c r="V460" s="166"/>
      <c r="W460" s="167"/>
      <c r="X460" s="168" t="s">
        <v>104</v>
      </c>
      <c r="Y460" s="169"/>
      <c r="Z460" s="168" t="s">
        <v>218</v>
      </c>
      <c r="AA460" s="168" t="s">
        <v>3278</v>
      </c>
      <c r="AB460" s="168" t="s">
        <v>3279</v>
      </c>
      <c r="AC460" s="170" t="s">
        <v>3653</v>
      </c>
      <c r="AD460" s="160">
        <v>2000012395</v>
      </c>
      <c r="AE460" s="116">
        <v>2000020344</v>
      </c>
      <c r="AF460" s="116">
        <v>2000022809</v>
      </c>
      <c r="AG460" s="94"/>
    </row>
    <row r="461" spans="2:33" s="75" customFormat="1" x14ac:dyDescent="0.25">
      <c r="B461" s="73"/>
      <c r="C461" s="157" t="s">
        <v>3280</v>
      </c>
      <c r="D461" s="157" t="s">
        <v>53</v>
      </c>
      <c r="E461" s="157" t="s">
        <v>54</v>
      </c>
      <c r="F461" s="157" t="s">
        <v>136</v>
      </c>
      <c r="G461" s="159"/>
      <c r="H461" s="159"/>
      <c r="I461" s="159"/>
      <c r="J461" s="159" t="s">
        <v>3281</v>
      </c>
      <c r="K461" s="160" t="s">
        <v>3282</v>
      </c>
      <c r="L461" s="160" t="s">
        <v>3283</v>
      </c>
      <c r="M461" s="160">
        <v>12</v>
      </c>
      <c r="N461" s="159" t="s">
        <v>186</v>
      </c>
      <c r="O461" s="161"/>
      <c r="P461" s="119"/>
      <c r="Q461" s="162"/>
      <c r="R461" s="163">
        <v>765</v>
      </c>
      <c r="S461" s="164">
        <v>1151</v>
      </c>
      <c r="T461" s="172"/>
      <c r="U461" s="161">
        <v>479</v>
      </c>
      <c r="V461" s="166">
        <v>720</v>
      </c>
      <c r="W461" s="167"/>
      <c r="X461" s="168" t="s">
        <v>140</v>
      </c>
      <c r="Y461" s="169" t="s">
        <v>3284</v>
      </c>
      <c r="Z461" s="168" t="s">
        <v>113</v>
      </c>
      <c r="AA461" s="168" t="s">
        <v>143</v>
      </c>
      <c r="AB461" s="169"/>
      <c r="AC461" s="170" t="s">
        <v>136</v>
      </c>
      <c r="AD461" s="159"/>
      <c r="AE461" s="107">
        <v>2000051627</v>
      </c>
      <c r="AF461" s="116">
        <v>2000051628</v>
      </c>
      <c r="AG461" s="94"/>
    </row>
    <row r="462" spans="2:33" s="75" customFormat="1" x14ac:dyDescent="0.25">
      <c r="B462" s="73"/>
      <c r="C462" s="157" t="s">
        <v>3286</v>
      </c>
      <c r="D462" s="157" t="s">
        <v>61</v>
      </c>
      <c r="E462" s="157" t="s">
        <v>62</v>
      </c>
      <c r="F462" s="157" t="s">
        <v>136</v>
      </c>
      <c r="G462" s="159"/>
      <c r="H462" s="159"/>
      <c r="I462" s="159"/>
      <c r="J462" s="160"/>
      <c r="K462" s="159" t="s">
        <v>3287</v>
      </c>
      <c r="L462" s="160" t="s">
        <v>3283</v>
      </c>
      <c r="M462" s="160">
        <v>12</v>
      </c>
      <c r="N462" s="159" t="s">
        <v>186</v>
      </c>
      <c r="O462" s="161"/>
      <c r="P462" s="119"/>
      <c r="Q462" s="162"/>
      <c r="R462" s="163">
        <v>868</v>
      </c>
      <c r="S462" s="164">
        <v>1300</v>
      </c>
      <c r="T462" s="172"/>
      <c r="U462" s="161"/>
      <c r="V462" s="166"/>
      <c r="W462" s="167"/>
      <c r="X462" s="168" t="s">
        <v>3288</v>
      </c>
      <c r="Y462" s="169" t="s">
        <v>3289</v>
      </c>
      <c r="Z462" s="168" t="s">
        <v>113</v>
      </c>
      <c r="AA462" s="168" t="s">
        <v>143</v>
      </c>
      <c r="AB462" s="169"/>
      <c r="AC462" s="170" t="s">
        <v>136</v>
      </c>
      <c r="AD462" s="159"/>
      <c r="AE462" s="116"/>
      <c r="AF462" s="107">
        <v>2000051700</v>
      </c>
      <c r="AG462" s="94"/>
    </row>
    <row r="463" spans="2:33" s="75" customFormat="1" x14ac:dyDescent="0.25">
      <c r="B463" s="73"/>
      <c r="C463" s="157" t="s">
        <v>3290</v>
      </c>
      <c r="D463" s="157" t="s">
        <v>63</v>
      </c>
      <c r="E463" s="158" t="s">
        <v>62</v>
      </c>
      <c r="F463" s="157" t="s">
        <v>136</v>
      </c>
      <c r="G463" s="159"/>
      <c r="H463" s="159"/>
      <c r="I463" s="160"/>
      <c r="J463" s="160" t="s">
        <v>3291</v>
      </c>
      <c r="K463" s="160"/>
      <c r="L463" s="160" t="s">
        <v>3283</v>
      </c>
      <c r="M463" s="160">
        <v>12</v>
      </c>
      <c r="N463" s="159" t="s">
        <v>186</v>
      </c>
      <c r="O463" s="161"/>
      <c r="P463" s="119"/>
      <c r="Q463" s="162"/>
      <c r="R463" s="163"/>
      <c r="S463" s="164"/>
      <c r="T463" s="172"/>
      <c r="U463" s="161">
        <v>547</v>
      </c>
      <c r="V463" s="166">
        <v>823</v>
      </c>
      <c r="W463" s="167"/>
      <c r="X463" s="168" t="s">
        <v>3288</v>
      </c>
      <c r="Y463" s="169" t="s">
        <v>3292</v>
      </c>
      <c r="Z463" s="168" t="s">
        <v>113</v>
      </c>
      <c r="AA463" s="168" t="s">
        <v>143</v>
      </c>
      <c r="AB463" s="168"/>
      <c r="AC463" s="170" t="s">
        <v>136</v>
      </c>
      <c r="AD463" s="160"/>
      <c r="AE463" s="116">
        <v>2000051701</v>
      </c>
      <c r="AF463" s="116"/>
      <c r="AG463" s="94"/>
    </row>
    <row r="464" spans="2:33" s="75" customFormat="1" x14ac:dyDescent="0.25">
      <c r="B464" s="73"/>
      <c r="C464" s="157" t="s">
        <v>3293</v>
      </c>
      <c r="D464" s="157" t="s">
        <v>3294</v>
      </c>
      <c r="E464" s="158"/>
      <c r="F464" s="157" t="s">
        <v>116</v>
      </c>
      <c r="G464" s="159"/>
      <c r="H464" s="159"/>
      <c r="I464" s="160" t="s">
        <v>3295</v>
      </c>
      <c r="J464" s="160" t="s">
        <v>3296</v>
      </c>
      <c r="K464" s="160" t="s">
        <v>3297</v>
      </c>
      <c r="L464" s="160" t="s">
        <v>3298</v>
      </c>
      <c r="M464" s="160">
        <v>4</v>
      </c>
      <c r="N464" s="159" t="s">
        <v>112</v>
      </c>
      <c r="O464" s="161"/>
      <c r="P464" s="119"/>
      <c r="Q464" s="162"/>
      <c r="R464" s="163">
        <v>278</v>
      </c>
      <c r="S464" s="164">
        <v>510</v>
      </c>
      <c r="T464" s="172"/>
      <c r="U464" s="161">
        <v>160</v>
      </c>
      <c r="V464" s="166">
        <v>295</v>
      </c>
      <c r="W464" s="167">
        <v>179</v>
      </c>
      <c r="X464" s="168" t="s">
        <v>1110</v>
      </c>
      <c r="Y464" s="169" t="s">
        <v>300</v>
      </c>
      <c r="Z464" s="168" t="s">
        <v>831</v>
      </c>
      <c r="AA464" s="168" t="s">
        <v>1246</v>
      </c>
      <c r="AB464" s="168" t="s">
        <v>3299</v>
      </c>
      <c r="AC464" s="170" t="s">
        <v>3674</v>
      </c>
      <c r="AD464" s="160">
        <v>2000022495</v>
      </c>
      <c r="AE464" s="116">
        <v>2000022500</v>
      </c>
      <c r="AF464" s="116">
        <v>2000022810</v>
      </c>
      <c r="AG464" s="94"/>
    </row>
    <row r="465" spans="2:33" s="75" customFormat="1" x14ac:dyDescent="0.25">
      <c r="B465" s="73"/>
      <c r="C465" s="157" t="s">
        <v>3300</v>
      </c>
      <c r="D465" s="157" t="s">
        <v>3301</v>
      </c>
      <c r="E465" s="158"/>
      <c r="F465" s="157" t="s">
        <v>99</v>
      </c>
      <c r="G465" s="159"/>
      <c r="H465" s="159"/>
      <c r="I465" s="160" t="s">
        <v>3302</v>
      </c>
      <c r="J465" s="160" t="s">
        <v>3303</v>
      </c>
      <c r="K465" s="160" t="s">
        <v>3304</v>
      </c>
      <c r="L465" s="160" t="s">
        <v>291</v>
      </c>
      <c r="M465" s="160">
        <v>1</v>
      </c>
      <c r="N465" s="159" t="s">
        <v>103</v>
      </c>
      <c r="O465" s="161"/>
      <c r="P465" s="119"/>
      <c r="Q465" s="162"/>
      <c r="R465" s="163"/>
      <c r="S465" s="164"/>
      <c r="T465" s="172"/>
      <c r="U465" s="161"/>
      <c r="V465" s="166"/>
      <c r="W465" s="167"/>
      <c r="X465" s="168" t="s">
        <v>104</v>
      </c>
      <c r="Y465" s="169" t="s">
        <v>105</v>
      </c>
      <c r="Z465" s="168" t="s">
        <v>952</v>
      </c>
      <c r="AA465" s="168" t="s">
        <v>292</v>
      </c>
      <c r="AB465" s="168" t="s">
        <v>3305</v>
      </c>
      <c r="AC465" s="170" t="s">
        <v>3653</v>
      </c>
      <c r="AD465" s="160">
        <v>2000010922</v>
      </c>
      <c r="AE465" s="116">
        <v>2000018893</v>
      </c>
      <c r="AF465" s="116">
        <v>2000022812</v>
      </c>
      <c r="AG465" s="94"/>
    </row>
    <row r="466" spans="2:33" s="75" customFormat="1" x14ac:dyDescent="0.25">
      <c r="B466" s="73"/>
      <c r="C466" s="157" t="s">
        <v>3306</v>
      </c>
      <c r="D466" s="157" t="s">
        <v>3307</v>
      </c>
      <c r="E466" s="158"/>
      <c r="F466" s="157" t="s">
        <v>99</v>
      </c>
      <c r="G466" s="159"/>
      <c r="H466" s="159"/>
      <c r="I466" s="160" t="s">
        <v>3308</v>
      </c>
      <c r="J466" s="160" t="s">
        <v>3309</v>
      </c>
      <c r="K466" s="160"/>
      <c r="L466" s="160" t="s">
        <v>111</v>
      </c>
      <c r="M466" s="160">
        <v>4</v>
      </c>
      <c r="N466" s="159" t="s">
        <v>112</v>
      </c>
      <c r="O466" s="161"/>
      <c r="P466" s="119"/>
      <c r="Q466" s="162"/>
      <c r="R466" s="163"/>
      <c r="S466" s="164"/>
      <c r="T466" s="172"/>
      <c r="U466" s="161"/>
      <c r="V466" s="166"/>
      <c r="W466" s="167"/>
      <c r="X466" s="168" t="s">
        <v>317</v>
      </c>
      <c r="Y466" s="169"/>
      <c r="Z466" s="168" t="s">
        <v>466</v>
      </c>
      <c r="AA466" s="168" t="s">
        <v>114</v>
      </c>
      <c r="AB466" s="168" t="s">
        <v>3310</v>
      </c>
      <c r="AC466" s="170" t="s">
        <v>3655</v>
      </c>
      <c r="AD466" s="160"/>
      <c r="AE466" s="116">
        <v>2000073326</v>
      </c>
      <c r="AF466" s="116"/>
      <c r="AG466" s="94"/>
    </row>
    <row r="467" spans="2:33" s="75" customFormat="1" x14ac:dyDescent="0.25">
      <c r="B467" s="73"/>
      <c r="C467" s="157" t="s">
        <v>3311</v>
      </c>
      <c r="D467" s="157" t="s">
        <v>3312</v>
      </c>
      <c r="E467" s="158"/>
      <c r="F467" s="157" t="s">
        <v>99</v>
      </c>
      <c r="G467" s="159"/>
      <c r="H467" s="159"/>
      <c r="I467" s="160" t="s">
        <v>3313</v>
      </c>
      <c r="J467" s="160" t="s">
        <v>3314</v>
      </c>
      <c r="K467" s="160" t="s">
        <v>3315</v>
      </c>
      <c r="L467" s="160" t="s">
        <v>3316</v>
      </c>
      <c r="M467" s="160">
        <v>3</v>
      </c>
      <c r="N467" s="159" t="s">
        <v>131</v>
      </c>
      <c r="O467" s="161"/>
      <c r="P467" s="119"/>
      <c r="Q467" s="162"/>
      <c r="R467" s="163"/>
      <c r="S467" s="164"/>
      <c r="T467" s="172"/>
      <c r="U467" s="161"/>
      <c r="V467" s="166"/>
      <c r="W467" s="167"/>
      <c r="X467" s="168" t="s">
        <v>104</v>
      </c>
      <c r="Y467" s="169"/>
      <c r="Z467" s="168" t="s">
        <v>769</v>
      </c>
      <c r="AA467" s="168" t="s">
        <v>3317</v>
      </c>
      <c r="AB467" s="168" t="s">
        <v>3318</v>
      </c>
      <c r="AC467" s="170" t="s">
        <v>3662</v>
      </c>
      <c r="AD467" s="160">
        <v>2000009891</v>
      </c>
      <c r="AE467" s="116">
        <v>2000020359</v>
      </c>
      <c r="AF467" s="116">
        <v>2000022814</v>
      </c>
      <c r="AG467" s="94"/>
    </row>
    <row r="468" spans="2:33" s="75" customFormat="1" x14ac:dyDescent="0.25">
      <c r="B468" s="73"/>
      <c r="C468" s="157" t="s">
        <v>3319</v>
      </c>
      <c r="D468" s="157" t="s">
        <v>3320</v>
      </c>
      <c r="E468" s="158"/>
      <c r="F468" s="157" t="s">
        <v>99</v>
      </c>
      <c r="G468" s="159"/>
      <c r="H468" s="159"/>
      <c r="I468" s="160" t="s">
        <v>3321</v>
      </c>
      <c r="J468" s="160" t="s">
        <v>3322</v>
      </c>
      <c r="K468" s="160"/>
      <c r="L468" s="160" t="s">
        <v>742</v>
      </c>
      <c r="M468" s="160">
        <v>1</v>
      </c>
      <c r="N468" s="159" t="s">
        <v>103</v>
      </c>
      <c r="O468" s="161"/>
      <c r="P468" s="119"/>
      <c r="Q468" s="162"/>
      <c r="R468" s="163"/>
      <c r="S468" s="164"/>
      <c r="T468" s="172"/>
      <c r="U468" s="161"/>
      <c r="V468" s="166"/>
      <c r="W468" s="167"/>
      <c r="X468" s="168" t="s">
        <v>104</v>
      </c>
      <c r="Y468" s="169"/>
      <c r="Z468" s="168" t="s">
        <v>641</v>
      </c>
      <c r="AA468" s="168" t="s">
        <v>3323</v>
      </c>
      <c r="AB468" s="168" t="s">
        <v>3324</v>
      </c>
      <c r="AC468" s="170" t="s">
        <v>3680</v>
      </c>
      <c r="AD468" s="160"/>
      <c r="AE468" s="116">
        <v>2000038312</v>
      </c>
      <c r="AF468" s="116"/>
      <c r="AG468" s="94"/>
    </row>
    <row r="469" spans="2:33" s="75" customFormat="1" x14ac:dyDescent="0.25">
      <c r="B469" s="73"/>
      <c r="C469" s="157" t="s">
        <v>3325</v>
      </c>
      <c r="D469" s="157" t="s">
        <v>3326</v>
      </c>
      <c r="E469" s="158"/>
      <c r="F469" s="157" t="s">
        <v>116</v>
      </c>
      <c r="G469" s="159"/>
      <c r="H469" s="159"/>
      <c r="I469" s="160" t="s">
        <v>3327</v>
      </c>
      <c r="J469" s="160" t="s">
        <v>3328</v>
      </c>
      <c r="K469" s="160" t="s">
        <v>3329</v>
      </c>
      <c r="L469" s="160" t="s">
        <v>3330</v>
      </c>
      <c r="M469" s="160">
        <v>4</v>
      </c>
      <c r="N469" s="159" t="s">
        <v>112</v>
      </c>
      <c r="O469" s="161"/>
      <c r="P469" s="119"/>
      <c r="Q469" s="162"/>
      <c r="R469" s="163"/>
      <c r="S469" s="164"/>
      <c r="T469" s="172"/>
      <c r="U469" s="161">
        <v>223</v>
      </c>
      <c r="V469" s="166">
        <v>392</v>
      </c>
      <c r="W469" s="167">
        <v>250</v>
      </c>
      <c r="X469" s="168" t="s">
        <v>206</v>
      </c>
      <c r="Y469" s="169" t="s">
        <v>3331</v>
      </c>
      <c r="Z469" s="168" t="s">
        <v>587</v>
      </c>
      <c r="AA469" s="168" t="s">
        <v>3332</v>
      </c>
      <c r="AB469" s="168" t="s">
        <v>3333</v>
      </c>
      <c r="AC469" s="170" t="s">
        <v>3662</v>
      </c>
      <c r="AD469" s="160">
        <v>2000006905</v>
      </c>
      <c r="AE469" s="116">
        <v>2000020878</v>
      </c>
      <c r="AF469" s="116">
        <v>2000022815</v>
      </c>
      <c r="AG469" s="94"/>
    </row>
    <row r="470" spans="2:33" s="75" customFormat="1" x14ac:dyDescent="0.25">
      <c r="B470" s="73"/>
      <c r="C470" s="157" t="s">
        <v>3334</v>
      </c>
      <c r="D470" s="157" t="s">
        <v>3335</v>
      </c>
      <c r="E470" s="157"/>
      <c r="F470" s="157" t="s">
        <v>99</v>
      </c>
      <c r="G470" s="159"/>
      <c r="H470" s="159"/>
      <c r="I470" s="160" t="s">
        <v>3336</v>
      </c>
      <c r="J470" s="160" t="s">
        <v>3337</v>
      </c>
      <c r="K470" s="159" t="s">
        <v>3338</v>
      </c>
      <c r="L470" s="160" t="s">
        <v>3339</v>
      </c>
      <c r="M470" s="160">
        <v>5</v>
      </c>
      <c r="N470" s="159" t="s">
        <v>176</v>
      </c>
      <c r="O470" s="161"/>
      <c r="P470" s="119"/>
      <c r="Q470" s="162"/>
      <c r="R470" s="163"/>
      <c r="S470" s="164"/>
      <c r="T470" s="172"/>
      <c r="U470" s="161"/>
      <c r="V470" s="166"/>
      <c r="W470" s="167"/>
      <c r="X470" s="168" t="s">
        <v>104</v>
      </c>
      <c r="Y470" s="169"/>
      <c r="Z470" s="168" t="s">
        <v>466</v>
      </c>
      <c r="AA470" s="168" t="s">
        <v>3340</v>
      </c>
      <c r="AB470" s="168" t="s">
        <v>3341</v>
      </c>
      <c r="AC470" s="170" t="s">
        <v>3709</v>
      </c>
      <c r="AD470" s="160">
        <v>2000010122</v>
      </c>
      <c r="AE470" s="116">
        <v>2000019358</v>
      </c>
      <c r="AF470" s="107">
        <v>2000022816</v>
      </c>
      <c r="AG470" s="94"/>
    </row>
    <row r="471" spans="2:33" s="75" customFormat="1" x14ac:dyDescent="0.25">
      <c r="B471" s="73"/>
      <c r="C471" s="157" t="s">
        <v>3342</v>
      </c>
      <c r="D471" s="157" t="s">
        <v>3343</v>
      </c>
      <c r="E471" s="158"/>
      <c r="F471" s="157" t="s">
        <v>116</v>
      </c>
      <c r="G471" s="159"/>
      <c r="H471" s="159"/>
      <c r="I471" s="160" t="s">
        <v>3344</v>
      </c>
      <c r="J471" s="160" t="s">
        <v>3345</v>
      </c>
      <c r="K471" s="160" t="s">
        <v>3346</v>
      </c>
      <c r="L471" s="160" t="s">
        <v>3347</v>
      </c>
      <c r="M471" s="160">
        <v>4</v>
      </c>
      <c r="N471" s="159" t="s">
        <v>112</v>
      </c>
      <c r="O471" s="161"/>
      <c r="P471" s="119"/>
      <c r="Q471" s="162"/>
      <c r="R471" s="163"/>
      <c r="S471" s="164"/>
      <c r="T471" s="172"/>
      <c r="U471" s="161">
        <v>234</v>
      </c>
      <c r="V471" s="166">
        <v>359</v>
      </c>
      <c r="W471" s="167">
        <v>260</v>
      </c>
      <c r="X471" s="168" t="s">
        <v>121</v>
      </c>
      <c r="Y471" s="169" t="s">
        <v>300</v>
      </c>
      <c r="Z471" s="168" t="s">
        <v>142</v>
      </c>
      <c r="AA471" s="168" t="s">
        <v>3348</v>
      </c>
      <c r="AB471" s="168" t="s">
        <v>3349</v>
      </c>
      <c r="AC471" s="170" t="s">
        <v>3664</v>
      </c>
      <c r="AD471" s="160">
        <v>2000048052</v>
      </c>
      <c r="AE471" s="116">
        <v>2000048053</v>
      </c>
      <c r="AF471" s="116">
        <v>2000048051</v>
      </c>
      <c r="AG471" s="94"/>
    </row>
    <row r="472" spans="2:33" s="75" customFormat="1" x14ac:dyDescent="0.25">
      <c r="B472" s="73"/>
      <c r="C472" s="157" t="s">
        <v>3350</v>
      </c>
      <c r="D472" s="157" t="s">
        <v>3351</v>
      </c>
      <c r="E472" s="158"/>
      <c r="F472" s="157" t="s">
        <v>99</v>
      </c>
      <c r="G472" s="159"/>
      <c r="H472" s="159"/>
      <c r="I472" s="160" t="s">
        <v>3352</v>
      </c>
      <c r="J472" s="160" t="s">
        <v>3353</v>
      </c>
      <c r="K472" s="160" t="s">
        <v>3354</v>
      </c>
      <c r="L472" s="160" t="s">
        <v>3355</v>
      </c>
      <c r="M472" s="160">
        <v>2</v>
      </c>
      <c r="N472" s="159" t="s">
        <v>149</v>
      </c>
      <c r="O472" s="161"/>
      <c r="P472" s="119"/>
      <c r="Q472" s="162"/>
      <c r="R472" s="163"/>
      <c r="S472" s="164"/>
      <c r="T472" s="172"/>
      <c r="U472" s="161"/>
      <c r="V472" s="166"/>
      <c r="W472" s="167"/>
      <c r="X472" s="168" t="s">
        <v>104</v>
      </c>
      <c r="Y472" s="169" t="s">
        <v>436</v>
      </c>
      <c r="Z472" s="168" t="s">
        <v>42</v>
      </c>
      <c r="AA472" s="168" t="s">
        <v>3356</v>
      </c>
      <c r="AB472" s="168" t="s">
        <v>3357</v>
      </c>
      <c r="AC472" s="170" t="s">
        <v>3652</v>
      </c>
      <c r="AD472" s="160">
        <v>2000009107</v>
      </c>
      <c r="AE472" s="116">
        <v>2000019651</v>
      </c>
      <c r="AF472" s="116">
        <v>2000022817</v>
      </c>
      <c r="AG472" s="94"/>
    </row>
    <row r="473" spans="2:33" s="75" customFormat="1" x14ac:dyDescent="0.25">
      <c r="B473" s="73"/>
      <c r="C473" s="157" t="s">
        <v>3358</v>
      </c>
      <c r="D473" s="157" t="s">
        <v>64</v>
      </c>
      <c r="E473" s="158" t="s">
        <v>65</v>
      </c>
      <c r="F473" s="157" t="s">
        <v>136</v>
      </c>
      <c r="G473" s="159"/>
      <c r="H473" s="159"/>
      <c r="I473" s="160" t="s">
        <v>3359</v>
      </c>
      <c r="J473" s="160" t="s">
        <v>3360</v>
      </c>
      <c r="K473" s="160" t="s">
        <v>3361</v>
      </c>
      <c r="L473" s="160" t="s">
        <v>157</v>
      </c>
      <c r="M473" s="160">
        <v>8</v>
      </c>
      <c r="N473" s="159" t="s">
        <v>158</v>
      </c>
      <c r="O473" s="161">
        <v>910</v>
      </c>
      <c r="P473" s="119">
        <v>1547</v>
      </c>
      <c r="Q473" s="162"/>
      <c r="R473" s="163">
        <v>831</v>
      </c>
      <c r="S473" s="164">
        <v>1435</v>
      </c>
      <c r="T473" s="172"/>
      <c r="U473" s="161">
        <v>461</v>
      </c>
      <c r="V473" s="166">
        <v>792</v>
      </c>
      <c r="W473" s="167"/>
      <c r="X473" s="168" t="s">
        <v>140</v>
      </c>
      <c r="Y473" s="169" t="s">
        <v>3362</v>
      </c>
      <c r="Z473" s="168" t="s">
        <v>327</v>
      </c>
      <c r="AA473" s="168" t="s">
        <v>143</v>
      </c>
      <c r="AB473" s="168"/>
      <c r="AC473" s="170" t="s">
        <v>136</v>
      </c>
      <c r="AD473" s="160">
        <v>2000000006</v>
      </c>
      <c r="AE473" s="116">
        <v>2000000007</v>
      </c>
      <c r="AF473" s="116">
        <v>2000022818</v>
      </c>
      <c r="AG473" s="94"/>
    </row>
    <row r="474" spans="2:33" s="75" customFormat="1" x14ac:dyDescent="0.25">
      <c r="B474" s="73"/>
      <c r="C474" s="157" t="s">
        <v>3363</v>
      </c>
      <c r="D474" s="157" t="s">
        <v>3364</v>
      </c>
      <c r="E474" s="157"/>
      <c r="F474" s="157" t="s">
        <v>116</v>
      </c>
      <c r="G474" s="159"/>
      <c r="H474" s="159"/>
      <c r="I474" s="159" t="s">
        <v>3365</v>
      </c>
      <c r="J474" s="160" t="s">
        <v>3366</v>
      </c>
      <c r="K474" s="159" t="s">
        <v>3367</v>
      </c>
      <c r="L474" s="160" t="s">
        <v>3368</v>
      </c>
      <c r="M474" s="160">
        <v>4</v>
      </c>
      <c r="N474" s="159" t="s">
        <v>112</v>
      </c>
      <c r="O474" s="161"/>
      <c r="P474" s="119"/>
      <c r="Q474" s="162"/>
      <c r="R474" s="163"/>
      <c r="S474" s="164"/>
      <c r="T474" s="172"/>
      <c r="U474" s="161">
        <v>239</v>
      </c>
      <c r="V474" s="166">
        <v>405</v>
      </c>
      <c r="W474" s="167">
        <v>267</v>
      </c>
      <c r="X474" s="168" t="s">
        <v>206</v>
      </c>
      <c r="Y474" s="169"/>
      <c r="Z474" s="168" t="s">
        <v>952</v>
      </c>
      <c r="AA474" s="169" t="s">
        <v>3369</v>
      </c>
      <c r="AB474" s="168" t="s">
        <v>3370</v>
      </c>
      <c r="AC474" s="170" t="s">
        <v>3688</v>
      </c>
      <c r="AD474" s="159">
        <v>2000064900</v>
      </c>
      <c r="AE474" s="116">
        <v>2000064903</v>
      </c>
      <c r="AF474" s="107">
        <v>2000064899</v>
      </c>
      <c r="AG474" s="94"/>
    </row>
    <row r="475" spans="2:33" s="75" customFormat="1" x14ac:dyDescent="0.25">
      <c r="B475" s="73"/>
      <c r="C475" s="157" t="s">
        <v>69</v>
      </c>
      <c r="D475" s="157" t="s">
        <v>68</v>
      </c>
      <c r="E475" s="158" t="s">
        <v>2311</v>
      </c>
      <c r="F475" s="157" t="s">
        <v>116</v>
      </c>
      <c r="G475" s="159"/>
      <c r="H475" s="159"/>
      <c r="I475" s="160" t="s">
        <v>3371</v>
      </c>
      <c r="J475" s="160" t="s">
        <v>3372</v>
      </c>
      <c r="K475" s="160" t="s">
        <v>3373</v>
      </c>
      <c r="L475" s="160" t="s">
        <v>1564</v>
      </c>
      <c r="M475" s="160">
        <v>4</v>
      </c>
      <c r="N475" s="159" t="s">
        <v>112</v>
      </c>
      <c r="O475" s="161"/>
      <c r="P475" s="119"/>
      <c r="Q475" s="162"/>
      <c r="R475" s="163"/>
      <c r="S475" s="164"/>
      <c r="T475" s="172"/>
      <c r="U475" s="161"/>
      <c r="V475" s="166"/>
      <c r="W475" s="167"/>
      <c r="X475" s="168" t="s">
        <v>1110</v>
      </c>
      <c r="Y475" s="169" t="s">
        <v>3374</v>
      </c>
      <c r="Z475" s="168" t="s">
        <v>327</v>
      </c>
      <c r="AA475" s="168" t="s">
        <v>1841</v>
      </c>
      <c r="AB475" s="168" t="s">
        <v>3375</v>
      </c>
      <c r="AC475" s="170" t="s">
        <v>3650</v>
      </c>
      <c r="AD475" s="160">
        <v>2000020480</v>
      </c>
      <c r="AE475" s="116">
        <v>2000020903</v>
      </c>
      <c r="AF475" s="116">
        <v>2000022819</v>
      </c>
      <c r="AG475" s="94"/>
    </row>
    <row r="476" spans="2:33" s="75" customFormat="1" x14ac:dyDescent="0.25">
      <c r="B476" s="73"/>
      <c r="C476" s="157" t="s">
        <v>3376</v>
      </c>
      <c r="D476" s="157" t="s">
        <v>3377</v>
      </c>
      <c r="E476" s="158"/>
      <c r="F476" s="157" t="s">
        <v>116</v>
      </c>
      <c r="G476" s="159"/>
      <c r="H476" s="159"/>
      <c r="I476" s="160" t="s">
        <v>3378</v>
      </c>
      <c r="J476" s="160" t="s">
        <v>3379</v>
      </c>
      <c r="K476" s="160" t="s">
        <v>3380</v>
      </c>
      <c r="L476" s="160" t="s">
        <v>3381</v>
      </c>
      <c r="M476" s="160">
        <v>4</v>
      </c>
      <c r="N476" s="159" t="s">
        <v>112</v>
      </c>
      <c r="O476" s="161"/>
      <c r="P476" s="119"/>
      <c r="Q476" s="162"/>
      <c r="R476" s="163"/>
      <c r="S476" s="164"/>
      <c r="T476" s="172"/>
      <c r="U476" s="161">
        <v>223</v>
      </c>
      <c r="V476" s="166">
        <v>318</v>
      </c>
      <c r="W476" s="167">
        <v>248</v>
      </c>
      <c r="X476" s="168" t="s">
        <v>206</v>
      </c>
      <c r="Y476" s="169" t="s">
        <v>300</v>
      </c>
      <c r="Z476" s="168" t="s">
        <v>218</v>
      </c>
      <c r="AA476" s="168" t="s">
        <v>870</v>
      </c>
      <c r="AB476" s="168" t="s">
        <v>3382</v>
      </c>
      <c r="AC476" s="170" t="s">
        <v>3653</v>
      </c>
      <c r="AD476" s="160">
        <v>2000044819</v>
      </c>
      <c r="AE476" s="116">
        <v>2000044820</v>
      </c>
      <c r="AF476" s="116">
        <v>2000044818</v>
      </c>
      <c r="AG476" s="94"/>
    </row>
    <row r="477" spans="2:33" s="75" customFormat="1" x14ac:dyDescent="0.25">
      <c r="B477" s="73"/>
      <c r="C477" s="157" t="s">
        <v>3383</v>
      </c>
      <c r="D477" s="157" t="s">
        <v>3384</v>
      </c>
      <c r="E477" s="158"/>
      <c r="F477" s="157" t="s">
        <v>99</v>
      </c>
      <c r="G477" s="159"/>
      <c r="H477" s="159"/>
      <c r="I477" s="160" t="s">
        <v>3385</v>
      </c>
      <c r="J477" s="160" t="s">
        <v>3386</v>
      </c>
      <c r="K477" s="160" t="s">
        <v>3387</v>
      </c>
      <c r="L477" s="160" t="s">
        <v>670</v>
      </c>
      <c r="M477" s="160">
        <v>1</v>
      </c>
      <c r="N477" s="159" t="s">
        <v>103</v>
      </c>
      <c r="O477" s="161"/>
      <c r="P477" s="119"/>
      <c r="Q477" s="162"/>
      <c r="R477" s="163"/>
      <c r="S477" s="164"/>
      <c r="T477" s="172"/>
      <c r="U477" s="161"/>
      <c r="V477" s="166"/>
      <c r="W477" s="167"/>
      <c r="X477" s="168" t="s">
        <v>104</v>
      </c>
      <c r="Y477" s="169" t="s">
        <v>105</v>
      </c>
      <c r="Z477" s="168" t="s">
        <v>207</v>
      </c>
      <c r="AA477" s="168" t="s">
        <v>3388</v>
      </c>
      <c r="AB477" s="168" t="s">
        <v>3389</v>
      </c>
      <c r="AC477" s="170" t="s">
        <v>3682</v>
      </c>
      <c r="AD477" s="160">
        <v>2000013181</v>
      </c>
      <c r="AE477" s="116">
        <v>2000020650</v>
      </c>
      <c r="AF477" s="116">
        <v>2000022820</v>
      </c>
      <c r="AG477" s="94"/>
    </row>
    <row r="478" spans="2:33" s="75" customFormat="1" x14ac:dyDescent="0.25">
      <c r="B478" s="73"/>
      <c r="C478" s="157" t="s">
        <v>3390</v>
      </c>
      <c r="D478" s="157" t="s">
        <v>3391</v>
      </c>
      <c r="E478" s="158"/>
      <c r="F478" s="157" t="s">
        <v>99</v>
      </c>
      <c r="G478" s="159"/>
      <c r="H478" s="159"/>
      <c r="I478" s="160" t="s">
        <v>3392</v>
      </c>
      <c r="J478" s="160" t="s">
        <v>3393</v>
      </c>
      <c r="K478" s="160" t="s">
        <v>3394</v>
      </c>
      <c r="L478" s="160" t="s">
        <v>1307</v>
      </c>
      <c r="M478" s="160">
        <v>1</v>
      </c>
      <c r="N478" s="159" t="s">
        <v>103</v>
      </c>
      <c r="O478" s="161"/>
      <c r="P478" s="119"/>
      <c r="Q478" s="162"/>
      <c r="R478" s="163"/>
      <c r="S478" s="164"/>
      <c r="T478" s="172"/>
      <c r="U478" s="161"/>
      <c r="V478" s="166"/>
      <c r="W478" s="167"/>
      <c r="X478" s="168" t="s">
        <v>247</v>
      </c>
      <c r="Y478" s="169"/>
      <c r="Z478" s="168" t="s">
        <v>218</v>
      </c>
      <c r="AA478" s="168" t="s">
        <v>3395</v>
      </c>
      <c r="AB478" s="168" t="s">
        <v>3396</v>
      </c>
      <c r="AC478" s="170" t="s">
        <v>3749</v>
      </c>
      <c r="AD478" s="160">
        <v>2000047245</v>
      </c>
      <c r="AE478" s="116">
        <v>2000047248</v>
      </c>
      <c r="AF478" s="116">
        <v>2000047244</v>
      </c>
      <c r="AG478" s="94"/>
    </row>
    <row r="479" spans="2:33" s="75" customFormat="1" x14ac:dyDescent="0.25">
      <c r="B479" s="73"/>
      <c r="C479" s="157" t="s">
        <v>3397</v>
      </c>
      <c r="D479" s="157" t="s">
        <v>3398</v>
      </c>
      <c r="E479" s="158"/>
      <c r="F479" s="157" t="s">
        <v>99</v>
      </c>
      <c r="G479" s="159"/>
      <c r="H479" s="159"/>
      <c r="I479" s="160"/>
      <c r="J479" s="160" t="s">
        <v>3399</v>
      </c>
      <c r="K479" s="160"/>
      <c r="L479" s="160" t="s">
        <v>2893</v>
      </c>
      <c r="M479" s="160">
        <v>1</v>
      </c>
      <c r="N479" s="159" t="s">
        <v>103</v>
      </c>
      <c r="O479" s="161"/>
      <c r="P479" s="119"/>
      <c r="Q479" s="162"/>
      <c r="R479" s="163"/>
      <c r="S479" s="164"/>
      <c r="T479" s="172"/>
      <c r="U479" s="161"/>
      <c r="V479" s="166"/>
      <c r="W479" s="167"/>
      <c r="X479" s="168" t="s">
        <v>317</v>
      </c>
      <c r="Y479" s="169"/>
      <c r="Z479" s="168" t="s">
        <v>177</v>
      </c>
      <c r="AA479" s="168" t="s">
        <v>2515</v>
      </c>
      <c r="AB479" s="168" t="s">
        <v>3400</v>
      </c>
      <c r="AC479" s="170" t="s">
        <v>3712</v>
      </c>
      <c r="AD479" s="160"/>
      <c r="AE479" s="116">
        <v>2000055180</v>
      </c>
      <c r="AF479" s="116"/>
      <c r="AG479" s="94"/>
    </row>
    <row r="480" spans="2:33" s="75" customFormat="1" x14ac:dyDescent="0.25">
      <c r="B480" s="73"/>
      <c r="C480" s="157" t="s">
        <v>3401</v>
      </c>
      <c r="D480" s="157" t="s">
        <v>3402</v>
      </c>
      <c r="E480" s="158"/>
      <c r="F480" s="157" t="s">
        <v>116</v>
      </c>
      <c r="G480" s="159"/>
      <c r="H480" s="159"/>
      <c r="I480" s="160" t="s">
        <v>3403</v>
      </c>
      <c r="J480" s="160" t="s">
        <v>3404</v>
      </c>
      <c r="K480" s="160" t="s">
        <v>3405</v>
      </c>
      <c r="L480" s="160" t="s">
        <v>3406</v>
      </c>
      <c r="M480" s="160">
        <v>4</v>
      </c>
      <c r="N480" s="159" t="s">
        <v>112</v>
      </c>
      <c r="O480" s="161"/>
      <c r="P480" s="119"/>
      <c r="Q480" s="162"/>
      <c r="R480" s="163"/>
      <c r="S480" s="164"/>
      <c r="T480" s="172"/>
      <c r="U480" s="161">
        <v>156</v>
      </c>
      <c r="V480" s="166">
        <v>226</v>
      </c>
      <c r="W480" s="167">
        <v>173</v>
      </c>
      <c r="X480" s="168" t="s">
        <v>206</v>
      </c>
      <c r="Y480" s="169" t="s">
        <v>3407</v>
      </c>
      <c r="Z480" s="168" t="s">
        <v>218</v>
      </c>
      <c r="AA480" s="168" t="s">
        <v>3408</v>
      </c>
      <c r="AB480" s="168" t="s">
        <v>3409</v>
      </c>
      <c r="AC480" s="170" t="s">
        <v>3690</v>
      </c>
      <c r="AD480" s="160">
        <v>2000044557</v>
      </c>
      <c r="AE480" s="116">
        <v>2000044558</v>
      </c>
      <c r="AF480" s="116">
        <v>2000044556</v>
      </c>
      <c r="AG480" s="94"/>
    </row>
    <row r="481" spans="2:33" s="75" customFormat="1" x14ac:dyDescent="0.25">
      <c r="B481" s="73"/>
      <c r="C481" s="157" t="s">
        <v>3410</v>
      </c>
      <c r="D481" s="157" t="s">
        <v>3411</v>
      </c>
      <c r="E481" s="158"/>
      <c r="F481" s="157" t="s">
        <v>116</v>
      </c>
      <c r="G481" s="159"/>
      <c r="H481" s="159"/>
      <c r="I481" s="160" t="s">
        <v>3412</v>
      </c>
      <c r="J481" s="160" t="s">
        <v>3413</v>
      </c>
      <c r="K481" s="160" t="s">
        <v>3414</v>
      </c>
      <c r="L481" s="160" t="s">
        <v>3415</v>
      </c>
      <c r="M481" s="160">
        <v>1</v>
      </c>
      <c r="N481" s="159" t="s">
        <v>103</v>
      </c>
      <c r="O481" s="161"/>
      <c r="P481" s="119"/>
      <c r="Q481" s="162"/>
      <c r="R481" s="163"/>
      <c r="S481" s="164"/>
      <c r="T481" s="172"/>
      <c r="U481" s="161">
        <v>332</v>
      </c>
      <c r="V481" s="166">
        <v>534</v>
      </c>
      <c r="W481" s="167">
        <v>371</v>
      </c>
      <c r="X481" s="168" t="s">
        <v>121</v>
      </c>
      <c r="Y481" s="169" t="s">
        <v>300</v>
      </c>
      <c r="Z481" s="168" t="s">
        <v>177</v>
      </c>
      <c r="AA481" s="168" t="s">
        <v>3416</v>
      </c>
      <c r="AB481" s="168" t="s">
        <v>3417</v>
      </c>
      <c r="AC481" s="170" t="s">
        <v>3652</v>
      </c>
      <c r="AD481" s="160">
        <v>2000034746</v>
      </c>
      <c r="AE481" s="116">
        <v>2000034747</v>
      </c>
      <c r="AF481" s="116">
        <v>2000034745</v>
      </c>
      <c r="AG481" s="94"/>
    </row>
    <row r="482" spans="2:33" s="75" customFormat="1" x14ac:dyDescent="0.25">
      <c r="B482" s="73"/>
      <c r="C482" s="157" t="s">
        <v>3418</v>
      </c>
      <c r="D482" s="157" t="s">
        <v>3419</v>
      </c>
      <c r="E482" s="158" t="s">
        <v>3420</v>
      </c>
      <c r="F482" s="157" t="s">
        <v>212</v>
      </c>
      <c r="G482" s="159"/>
      <c r="H482" s="159"/>
      <c r="I482" s="160" t="s">
        <v>3421</v>
      </c>
      <c r="J482" s="160" t="s">
        <v>3422</v>
      </c>
      <c r="K482" s="159" t="s">
        <v>3423</v>
      </c>
      <c r="L482" s="160" t="s">
        <v>3424</v>
      </c>
      <c r="M482" s="160">
        <v>3</v>
      </c>
      <c r="N482" s="159" t="s">
        <v>131</v>
      </c>
      <c r="O482" s="161"/>
      <c r="P482" s="119"/>
      <c r="Q482" s="162"/>
      <c r="R482" s="163"/>
      <c r="S482" s="164"/>
      <c r="T482" s="172"/>
      <c r="U482" s="161"/>
      <c r="V482" s="166"/>
      <c r="W482" s="167"/>
      <c r="X482" s="168" t="s">
        <v>217</v>
      </c>
      <c r="Y482" s="169"/>
      <c r="Z482" s="168" t="s">
        <v>831</v>
      </c>
      <c r="AA482" s="168" t="s">
        <v>551</v>
      </c>
      <c r="AB482" s="168" t="s">
        <v>3425</v>
      </c>
      <c r="AC482" s="170" t="s">
        <v>3669</v>
      </c>
      <c r="AD482" s="159">
        <v>2000021273</v>
      </c>
      <c r="AE482" s="116">
        <v>2000021282</v>
      </c>
      <c r="AF482" s="107">
        <v>2000022824</v>
      </c>
      <c r="AG482" s="94"/>
    </row>
    <row r="483" spans="2:33" s="75" customFormat="1" x14ac:dyDescent="0.25">
      <c r="B483" s="73"/>
      <c r="C483" s="157" t="s">
        <v>3426</v>
      </c>
      <c r="D483" s="157" t="s">
        <v>3427</v>
      </c>
      <c r="E483" s="158" t="s">
        <v>3428</v>
      </c>
      <c r="F483" s="157" t="s">
        <v>136</v>
      </c>
      <c r="G483" s="159"/>
      <c r="H483" s="159"/>
      <c r="I483" s="160"/>
      <c r="J483" s="160" t="s">
        <v>3429</v>
      </c>
      <c r="K483" s="160"/>
      <c r="L483" s="160" t="s">
        <v>3424</v>
      </c>
      <c r="M483" s="160">
        <v>3</v>
      </c>
      <c r="N483" s="159" t="s">
        <v>131</v>
      </c>
      <c r="O483" s="161"/>
      <c r="P483" s="119"/>
      <c r="Q483" s="162"/>
      <c r="R483" s="163"/>
      <c r="S483" s="164"/>
      <c r="T483" s="172"/>
      <c r="U483" s="161">
        <v>80</v>
      </c>
      <c r="V483" s="166">
        <v>137</v>
      </c>
      <c r="W483" s="167">
        <v>91</v>
      </c>
      <c r="X483" s="168" t="s">
        <v>225</v>
      </c>
      <c r="Y483" s="169"/>
      <c r="Z483" s="168" t="s">
        <v>831</v>
      </c>
      <c r="AA483" s="168" t="s">
        <v>551</v>
      </c>
      <c r="AB483" s="168" t="s">
        <v>3425</v>
      </c>
      <c r="AC483" s="170" t="s">
        <v>136</v>
      </c>
      <c r="AD483" s="160"/>
      <c r="AE483" s="116">
        <v>2000073299</v>
      </c>
      <c r="AF483" s="116"/>
      <c r="AG483" s="94"/>
    </row>
    <row r="484" spans="2:33" s="75" customFormat="1" x14ac:dyDescent="0.25">
      <c r="B484" s="73"/>
      <c r="C484" s="157" t="s">
        <v>3430</v>
      </c>
      <c r="D484" s="157" t="s">
        <v>3431</v>
      </c>
      <c r="E484" s="157"/>
      <c r="F484" s="157" t="s">
        <v>116</v>
      </c>
      <c r="G484" s="159"/>
      <c r="H484" s="159"/>
      <c r="I484" s="159" t="s">
        <v>3432</v>
      </c>
      <c r="J484" s="160" t="s">
        <v>3433</v>
      </c>
      <c r="K484" s="159" t="s">
        <v>3434</v>
      </c>
      <c r="L484" s="160" t="s">
        <v>2530</v>
      </c>
      <c r="M484" s="160">
        <v>4</v>
      </c>
      <c r="N484" s="159" t="s">
        <v>112</v>
      </c>
      <c r="O484" s="161"/>
      <c r="P484" s="119"/>
      <c r="Q484" s="162"/>
      <c r="R484" s="163">
        <v>325</v>
      </c>
      <c r="S484" s="164">
        <v>393</v>
      </c>
      <c r="T484" s="172">
        <v>353</v>
      </c>
      <c r="U484" s="161">
        <v>243</v>
      </c>
      <c r="V484" s="166">
        <v>295</v>
      </c>
      <c r="W484" s="167">
        <v>266</v>
      </c>
      <c r="X484" s="168" t="s">
        <v>121</v>
      </c>
      <c r="Y484" s="169" t="s">
        <v>300</v>
      </c>
      <c r="Z484" s="168" t="s">
        <v>831</v>
      </c>
      <c r="AA484" s="169" t="s">
        <v>3435</v>
      </c>
      <c r="AB484" s="168" t="s">
        <v>3436</v>
      </c>
      <c r="AC484" s="170" t="s">
        <v>3665</v>
      </c>
      <c r="AD484" s="159">
        <v>2000064999</v>
      </c>
      <c r="AE484" s="116">
        <v>2000065000</v>
      </c>
      <c r="AF484" s="107">
        <v>2000064998</v>
      </c>
      <c r="AG484" s="94"/>
    </row>
    <row r="485" spans="2:33" s="75" customFormat="1" x14ac:dyDescent="0.25">
      <c r="B485" s="73"/>
      <c r="C485" s="157" t="s">
        <v>3437</v>
      </c>
      <c r="D485" s="157" t="s">
        <v>3438</v>
      </c>
      <c r="E485" s="158" t="s">
        <v>3439</v>
      </c>
      <c r="F485" s="157" t="s">
        <v>212</v>
      </c>
      <c r="G485" s="159"/>
      <c r="H485" s="159"/>
      <c r="I485" s="160" t="s">
        <v>3440</v>
      </c>
      <c r="J485" s="160" t="s">
        <v>3441</v>
      </c>
      <c r="K485" s="160" t="s">
        <v>3442</v>
      </c>
      <c r="L485" s="160" t="s">
        <v>1645</v>
      </c>
      <c r="M485" s="160">
        <v>3</v>
      </c>
      <c r="N485" s="159" t="s">
        <v>131</v>
      </c>
      <c r="O485" s="161"/>
      <c r="P485" s="119"/>
      <c r="Q485" s="162"/>
      <c r="R485" s="163"/>
      <c r="S485" s="164"/>
      <c r="T485" s="172"/>
      <c r="U485" s="161"/>
      <c r="V485" s="166"/>
      <c r="W485" s="167"/>
      <c r="X485" s="168" t="s">
        <v>217</v>
      </c>
      <c r="Y485" s="169"/>
      <c r="Z485" s="168" t="s">
        <v>167</v>
      </c>
      <c r="AA485" s="168" t="s">
        <v>1646</v>
      </c>
      <c r="AB485" s="168" t="s">
        <v>3443</v>
      </c>
      <c r="AC485" s="170" t="s">
        <v>3684</v>
      </c>
      <c r="AD485" s="160">
        <v>2000032388</v>
      </c>
      <c r="AE485" s="116">
        <v>2000032389</v>
      </c>
      <c r="AF485" s="116">
        <v>2000032387</v>
      </c>
      <c r="AG485" s="94"/>
    </row>
    <row r="486" spans="2:33" s="75" customFormat="1" x14ac:dyDescent="0.25">
      <c r="B486" s="73"/>
      <c r="C486" s="157" t="s">
        <v>3444</v>
      </c>
      <c r="D486" s="157" t="s">
        <v>3445</v>
      </c>
      <c r="E486" s="158" t="s">
        <v>3446</v>
      </c>
      <c r="F486" s="157" t="s">
        <v>136</v>
      </c>
      <c r="G486" s="159"/>
      <c r="H486" s="159"/>
      <c r="I486" s="160"/>
      <c r="J486" s="160" t="s">
        <v>3447</v>
      </c>
      <c r="K486" s="160"/>
      <c r="L486" s="160" t="s">
        <v>1645</v>
      </c>
      <c r="M486" s="160">
        <v>3</v>
      </c>
      <c r="N486" s="159" t="s">
        <v>131</v>
      </c>
      <c r="O486" s="161"/>
      <c r="P486" s="119"/>
      <c r="Q486" s="162"/>
      <c r="R486" s="163"/>
      <c r="S486" s="164"/>
      <c r="T486" s="172"/>
      <c r="U486" s="161">
        <v>192</v>
      </c>
      <c r="V486" s="166">
        <v>308</v>
      </c>
      <c r="W486" s="167">
        <v>215</v>
      </c>
      <c r="X486" s="168" t="s">
        <v>225</v>
      </c>
      <c r="Y486" s="169"/>
      <c r="Z486" s="168" t="s">
        <v>167</v>
      </c>
      <c r="AA486" s="168" t="s">
        <v>1646</v>
      </c>
      <c r="AB486" s="168" t="s">
        <v>3443</v>
      </c>
      <c r="AC486" s="170" t="s">
        <v>136</v>
      </c>
      <c r="AD486" s="160"/>
      <c r="AE486" s="116">
        <v>2000073073</v>
      </c>
      <c r="AF486" s="116"/>
      <c r="AG486" s="94"/>
    </row>
    <row r="487" spans="2:33" s="75" customFormat="1" x14ac:dyDescent="0.25">
      <c r="B487" s="73"/>
      <c r="C487" s="157" t="s">
        <v>3448</v>
      </c>
      <c r="D487" s="157" t="s">
        <v>3449</v>
      </c>
      <c r="E487" s="158"/>
      <c r="F487" s="157" t="s">
        <v>99</v>
      </c>
      <c r="G487" s="159"/>
      <c r="H487" s="159"/>
      <c r="I487" s="159" t="s">
        <v>3450</v>
      </c>
      <c r="J487" s="160" t="s">
        <v>3451</v>
      </c>
      <c r="K487" s="159" t="s">
        <v>3452</v>
      </c>
      <c r="L487" s="160" t="s">
        <v>3453</v>
      </c>
      <c r="M487" s="160">
        <v>2</v>
      </c>
      <c r="N487" s="159" t="s">
        <v>1101</v>
      </c>
      <c r="O487" s="161"/>
      <c r="P487" s="119"/>
      <c r="Q487" s="162"/>
      <c r="R487" s="163"/>
      <c r="S487" s="164"/>
      <c r="T487" s="172"/>
      <c r="U487" s="161"/>
      <c r="V487" s="166"/>
      <c r="W487" s="167"/>
      <c r="X487" s="168" t="s">
        <v>104</v>
      </c>
      <c r="Y487" s="169"/>
      <c r="Z487" s="168" t="s">
        <v>1131</v>
      </c>
      <c r="AA487" s="168" t="s">
        <v>3454</v>
      </c>
      <c r="AB487" s="168" t="s">
        <v>3455</v>
      </c>
      <c r="AC487" s="170" t="s">
        <v>3679</v>
      </c>
      <c r="AD487" s="159">
        <v>2000009288</v>
      </c>
      <c r="AE487" s="116">
        <v>2000019547</v>
      </c>
      <c r="AF487" s="107">
        <v>2000022826</v>
      </c>
      <c r="AG487" s="94"/>
    </row>
    <row r="488" spans="2:33" s="75" customFormat="1" x14ac:dyDescent="0.25">
      <c r="B488" s="73"/>
      <c r="C488" s="157" t="s">
        <v>3456</v>
      </c>
      <c r="D488" s="157" t="s">
        <v>3457</v>
      </c>
      <c r="E488" s="158"/>
      <c r="F488" s="157" t="s">
        <v>116</v>
      </c>
      <c r="G488" s="159"/>
      <c r="H488" s="159">
        <v>1</v>
      </c>
      <c r="I488" s="160" t="s">
        <v>3458</v>
      </c>
      <c r="J488" s="160" t="s">
        <v>3459</v>
      </c>
      <c r="K488" s="160" t="s">
        <v>3460</v>
      </c>
      <c r="L488" s="160"/>
      <c r="M488" s="160">
        <v>0</v>
      </c>
      <c r="N488" s="159"/>
      <c r="O488" s="161"/>
      <c r="P488" s="119"/>
      <c r="Q488" s="162"/>
      <c r="R488" s="163"/>
      <c r="S488" s="164"/>
      <c r="T488" s="172"/>
      <c r="U488" s="161"/>
      <c r="V488" s="166"/>
      <c r="W488" s="167"/>
      <c r="X488" s="168" t="s">
        <v>334</v>
      </c>
      <c r="Y488" s="169" t="s">
        <v>3461</v>
      </c>
      <c r="Z488" s="168" t="s">
        <v>368</v>
      </c>
      <c r="AA488" s="168" t="s">
        <v>3462</v>
      </c>
      <c r="AB488" s="168" t="s">
        <v>3463</v>
      </c>
      <c r="AC488" s="170" t="s">
        <v>3653</v>
      </c>
      <c r="AD488" s="160">
        <v>2000035145</v>
      </c>
      <c r="AE488" s="116">
        <v>2000035146</v>
      </c>
      <c r="AF488" s="116">
        <v>2000035144</v>
      </c>
      <c r="AG488" s="94"/>
    </row>
    <row r="489" spans="2:33" s="75" customFormat="1" x14ac:dyDescent="0.25">
      <c r="B489" s="73"/>
      <c r="C489" s="157" t="s">
        <v>46</v>
      </c>
      <c r="D489" s="157" t="s">
        <v>45</v>
      </c>
      <c r="E489" s="158" t="s">
        <v>3464</v>
      </c>
      <c r="F489" s="157" t="s">
        <v>116</v>
      </c>
      <c r="G489" s="159"/>
      <c r="H489" s="159"/>
      <c r="I489" s="160" t="s">
        <v>3465</v>
      </c>
      <c r="J489" s="160" t="s">
        <v>3466</v>
      </c>
      <c r="K489" s="160" t="s">
        <v>3467</v>
      </c>
      <c r="L489" s="160" t="s">
        <v>3468</v>
      </c>
      <c r="M489" s="160">
        <v>3</v>
      </c>
      <c r="N489" s="159" t="s">
        <v>131</v>
      </c>
      <c r="O489" s="161">
        <v>337</v>
      </c>
      <c r="P489" s="119">
        <v>602</v>
      </c>
      <c r="Q489" s="162"/>
      <c r="R489" s="163">
        <v>312</v>
      </c>
      <c r="S489" s="164">
        <v>556</v>
      </c>
      <c r="T489" s="172"/>
      <c r="U489" s="161">
        <v>178</v>
      </c>
      <c r="V489" s="166">
        <v>324</v>
      </c>
      <c r="W489" s="167">
        <v>199</v>
      </c>
      <c r="X489" s="168" t="s">
        <v>206</v>
      </c>
      <c r="Y489" s="169" t="s">
        <v>3469</v>
      </c>
      <c r="Z489" s="168" t="s">
        <v>42</v>
      </c>
      <c r="AA489" s="168" t="s">
        <v>3470</v>
      </c>
      <c r="AB489" s="168" t="s">
        <v>3471</v>
      </c>
      <c r="AC489" s="170" t="s">
        <v>3665</v>
      </c>
      <c r="AD489" s="160">
        <v>2000022989</v>
      </c>
      <c r="AE489" s="116">
        <v>2000022995</v>
      </c>
      <c r="AF489" s="116">
        <v>2000023019</v>
      </c>
      <c r="AG489" s="94"/>
    </row>
    <row r="490" spans="2:33" s="75" customFormat="1" x14ac:dyDescent="0.25">
      <c r="B490" s="73"/>
      <c r="C490" s="157" t="s">
        <v>3472</v>
      </c>
      <c r="D490" s="157" t="s">
        <v>3473</v>
      </c>
      <c r="E490" s="158"/>
      <c r="F490" s="157" t="s">
        <v>99</v>
      </c>
      <c r="G490" s="159"/>
      <c r="H490" s="159">
        <v>1</v>
      </c>
      <c r="I490" s="159" t="s">
        <v>3474</v>
      </c>
      <c r="J490" s="160" t="s">
        <v>3475</v>
      </c>
      <c r="K490" s="159" t="s">
        <v>3476</v>
      </c>
      <c r="L490" s="160"/>
      <c r="M490" s="160">
        <v>0</v>
      </c>
      <c r="N490" s="159"/>
      <c r="O490" s="161"/>
      <c r="P490" s="119"/>
      <c r="Q490" s="162"/>
      <c r="R490" s="163"/>
      <c r="S490" s="164"/>
      <c r="T490" s="172"/>
      <c r="U490" s="161"/>
      <c r="V490" s="166"/>
      <c r="W490" s="167"/>
      <c r="X490" s="168" t="s">
        <v>334</v>
      </c>
      <c r="Y490" s="169" t="s">
        <v>3477</v>
      </c>
      <c r="Z490" s="168" t="s">
        <v>1193</v>
      </c>
      <c r="AA490" s="168" t="s">
        <v>3478</v>
      </c>
      <c r="AB490" s="168" t="s">
        <v>3479</v>
      </c>
      <c r="AC490" s="170" t="s">
        <v>3653</v>
      </c>
      <c r="AD490" s="159">
        <v>2000019504</v>
      </c>
      <c r="AE490" s="116">
        <v>2000020928</v>
      </c>
      <c r="AF490" s="107">
        <v>2000022828</v>
      </c>
      <c r="AG490" s="94"/>
    </row>
    <row r="491" spans="2:33" s="75" customFormat="1" x14ac:dyDescent="0.25">
      <c r="B491" s="73"/>
      <c r="C491" s="157" t="s">
        <v>3480</v>
      </c>
      <c r="D491" s="157" t="s">
        <v>3481</v>
      </c>
      <c r="E491" s="158"/>
      <c r="F491" s="157" t="s">
        <v>116</v>
      </c>
      <c r="G491" s="159"/>
      <c r="H491" s="159"/>
      <c r="I491" s="160" t="s">
        <v>3482</v>
      </c>
      <c r="J491" s="160" t="s">
        <v>3483</v>
      </c>
      <c r="K491" s="160" t="s">
        <v>3484</v>
      </c>
      <c r="L491" s="160" t="s">
        <v>3485</v>
      </c>
      <c r="M491" s="160">
        <v>2</v>
      </c>
      <c r="N491" s="159" t="s">
        <v>149</v>
      </c>
      <c r="O491" s="161"/>
      <c r="P491" s="119"/>
      <c r="Q491" s="162"/>
      <c r="R491" s="163">
        <v>216</v>
      </c>
      <c r="S491" s="164">
        <v>278</v>
      </c>
      <c r="T491" s="172">
        <v>238</v>
      </c>
      <c r="U491" s="161">
        <v>94</v>
      </c>
      <c r="V491" s="166">
        <v>120</v>
      </c>
      <c r="W491" s="167">
        <v>104</v>
      </c>
      <c r="X491" s="168" t="s">
        <v>121</v>
      </c>
      <c r="Y491" s="169" t="s">
        <v>300</v>
      </c>
      <c r="Z491" s="168" t="s">
        <v>831</v>
      </c>
      <c r="AA491" s="168" t="s">
        <v>3486</v>
      </c>
      <c r="AB491" s="168" t="s">
        <v>3487</v>
      </c>
      <c r="AC491" s="170" t="s">
        <v>3749</v>
      </c>
      <c r="AD491" s="160">
        <v>2000073314</v>
      </c>
      <c r="AE491" s="116">
        <v>2000073313</v>
      </c>
      <c r="AF491" s="116">
        <v>2000073315</v>
      </c>
      <c r="AG491" s="94"/>
    </row>
    <row r="492" spans="2:33" s="75" customFormat="1" x14ac:dyDescent="0.25">
      <c r="B492" s="73"/>
      <c r="C492" s="157" t="s">
        <v>3488</v>
      </c>
      <c r="D492" s="157" t="s">
        <v>70</v>
      </c>
      <c r="E492" s="158" t="s">
        <v>71</v>
      </c>
      <c r="F492" s="157" t="s">
        <v>136</v>
      </c>
      <c r="G492" s="159"/>
      <c r="H492" s="159"/>
      <c r="I492" s="160" t="s">
        <v>3489</v>
      </c>
      <c r="J492" s="160" t="s">
        <v>3490</v>
      </c>
      <c r="K492" s="160" t="s">
        <v>3491</v>
      </c>
      <c r="L492" s="160" t="s">
        <v>3283</v>
      </c>
      <c r="M492" s="160">
        <v>12</v>
      </c>
      <c r="N492" s="159" t="s">
        <v>186</v>
      </c>
      <c r="O492" s="161"/>
      <c r="P492" s="119"/>
      <c r="Q492" s="162"/>
      <c r="R492" s="163">
        <v>1872</v>
      </c>
      <c r="S492" s="164">
        <v>3298</v>
      </c>
      <c r="T492" s="172"/>
      <c r="U492" s="161">
        <v>1070</v>
      </c>
      <c r="V492" s="166">
        <v>1867</v>
      </c>
      <c r="W492" s="167"/>
      <c r="X492" s="168" t="s">
        <v>140</v>
      </c>
      <c r="Y492" s="169" t="s">
        <v>3492</v>
      </c>
      <c r="Z492" s="168" t="s">
        <v>952</v>
      </c>
      <c r="AA492" s="168" t="s">
        <v>143</v>
      </c>
      <c r="AB492" s="168"/>
      <c r="AC492" s="170" t="s">
        <v>136</v>
      </c>
      <c r="AD492" s="160">
        <v>2000000005</v>
      </c>
      <c r="AE492" s="116">
        <v>2000000004</v>
      </c>
      <c r="AF492" s="116">
        <v>2000022829</v>
      </c>
      <c r="AG492" s="94"/>
    </row>
    <row r="493" spans="2:33" s="75" customFormat="1" x14ac:dyDescent="0.25">
      <c r="B493" s="73"/>
      <c r="C493" s="157" t="s">
        <v>3493</v>
      </c>
      <c r="D493" s="157" t="s">
        <v>3494</v>
      </c>
      <c r="E493" s="158"/>
      <c r="F493" s="157" t="s">
        <v>116</v>
      </c>
      <c r="G493" s="159"/>
      <c r="H493" s="159"/>
      <c r="I493" s="160" t="s">
        <v>3495</v>
      </c>
      <c r="J493" s="160" t="s">
        <v>3496</v>
      </c>
      <c r="K493" s="160" t="s">
        <v>3497</v>
      </c>
      <c r="L493" s="160" t="s">
        <v>3498</v>
      </c>
      <c r="M493" s="160">
        <v>4</v>
      </c>
      <c r="N493" s="159" t="s">
        <v>112</v>
      </c>
      <c r="O493" s="161"/>
      <c r="P493" s="119"/>
      <c r="Q493" s="162"/>
      <c r="R493" s="163">
        <v>610</v>
      </c>
      <c r="S493" s="164">
        <v>1152</v>
      </c>
      <c r="T493" s="172"/>
      <c r="U493" s="161">
        <v>353</v>
      </c>
      <c r="V493" s="166">
        <v>628</v>
      </c>
      <c r="W493" s="167">
        <v>396</v>
      </c>
      <c r="X493" s="168" t="s">
        <v>206</v>
      </c>
      <c r="Y493" s="169" t="s">
        <v>300</v>
      </c>
      <c r="Z493" s="168" t="s">
        <v>410</v>
      </c>
      <c r="AA493" s="168" t="s">
        <v>3499</v>
      </c>
      <c r="AB493" s="168" t="s">
        <v>3500</v>
      </c>
      <c r="AC493" s="170" t="s">
        <v>3688</v>
      </c>
      <c r="AD493" s="160">
        <v>2000024929</v>
      </c>
      <c r="AE493" s="116">
        <v>2000024950</v>
      </c>
      <c r="AF493" s="116">
        <v>2000022830</v>
      </c>
      <c r="AG493" s="94"/>
    </row>
    <row r="494" spans="2:33" s="75" customFormat="1" x14ac:dyDescent="0.25">
      <c r="B494" s="73"/>
      <c r="C494" s="157" t="s">
        <v>3501</v>
      </c>
      <c r="D494" s="157" t="s">
        <v>3502</v>
      </c>
      <c r="E494" s="157"/>
      <c r="F494" s="157" t="s">
        <v>116</v>
      </c>
      <c r="G494" s="159"/>
      <c r="H494" s="159"/>
      <c r="I494" s="160" t="s">
        <v>3503</v>
      </c>
      <c r="J494" s="160" t="s">
        <v>3504</v>
      </c>
      <c r="K494" s="160" t="s">
        <v>3505</v>
      </c>
      <c r="L494" s="160" t="s">
        <v>2157</v>
      </c>
      <c r="M494" s="160">
        <v>2</v>
      </c>
      <c r="N494" s="159" t="s">
        <v>149</v>
      </c>
      <c r="O494" s="161"/>
      <c r="P494" s="119"/>
      <c r="Q494" s="162"/>
      <c r="R494" s="163"/>
      <c r="S494" s="164"/>
      <c r="T494" s="172"/>
      <c r="U494" s="161">
        <v>218</v>
      </c>
      <c r="V494" s="166">
        <v>330</v>
      </c>
      <c r="W494" s="167">
        <v>242</v>
      </c>
      <c r="X494" s="168" t="s">
        <v>1110</v>
      </c>
      <c r="Y494" s="169" t="s">
        <v>300</v>
      </c>
      <c r="Z494" s="168" t="s">
        <v>142</v>
      </c>
      <c r="AA494" s="168" t="s">
        <v>114</v>
      </c>
      <c r="AB494" s="168" t="s">
        <v>3506</v>
      </c>
      <c r="AC494" s="170" t="s">
        <v>3653</v>
      </c>
      <c r="AD494" s="160">
        <v>2000038340</v>
      </c>
      <c r="AE494" s="116">
        <v>2000038341</v>
      </c>
      <c r="AF494" s="116">
        <v>2000038339</v>
      </c>
      <c r="AG494" s="94"/>
    </row>
    <row r="495" spans="2:33" s="75" customFormat="1" x14ac:dyDescent="0.25">
      <c r="B495" s="73"/>
      <c r="C495" s="157" t="s">
        <v>3507</v>
      </c>
      <c r="D495" s="157" t="s">
        <v>3508</v>
      </c>
      <c r="E495" s="158"/>
      <c r="F495" s="157" t="s">
        <v>116</v>
      </c>
      <c r="G495" s="159"/>
      <c r="H495" s="159"/>
      <c r="I495" s="160" t="s">
        <v>3509</v>
      </c>
      <c r="J495" s="160" t="s">
        <v>3510</v>
      </c>
      <c r="K495" s="160" t="s">
        <v>3511</v>
      </c>
      <c r="L495" s="160" t="s">
        <v>3453</v>
      </c>
      <c r="M495" s="160">
        <v>1</v>
      </c>
      <c r="N495" s="159" t="s">
        <v>103</v>
      </c>
      <c r="O495" s="161"/>
      <c r="P495" s="119"/>
      <c r="Q495" s="162"/>
      <c r="R495" s="163"/>
      <c r="S495" s="164"/>
      <c r="T495" s="172"/>
      <c r="U495" s="161">
        <v>585</v>
      </c>
      <c r="V495" s="166">
        <v>1080</v>
      </c>
      <c r="W495" s="167">
        <v>655</v>
      </c>
      <c r="X495" s="168" t="s">
        <v>206</v>
      </c>
      <c r="Y495" s="169" t="s">
        <v>300</v>
      </c>
      <c r="Z495" s="168" t="s">
        <v>177</v>
      </c>
      <c r="AA495" s="168" t="s">
        <v>1363</v>
      </c>
      <c r="AB495" s="168" t="s">
        <v>3512</v>
      </c>
      <c r="AC495" s="170" t="s">
        <v>3681</v>
      </c>
      <c r="AD495" s="160">
        <v>2000009602</v>
      </c>
      <c r="AE495" s="116">
        <v>2000018005</v>
      </c>
      <c r="AF495" s="116">
        <v>2000022832</v>
      </c>
      <c r="AG495" s="94"/>
    </row>
    <row r="496" spans="2:33" s="75" customFormat="1" x14ac:dyDescent="0.25">
      <c r="B496" s="73"/>
      <c r="C496" s="157" t="s">
        <v>3513</v>
      </c>
      <c r="D496" s="157" t="s">
        <v>3514</v>
      </c>
      <c r="E496" s="158" t="s">
        <v>3515</v>
      </c>
      <c r="F496" s="157" t="s">
        <v>212</v>
      </c>
      <c r="G496" s="159"/>
      <c r="H496" s="159"/>
      <c r="I496" s="160" t="s">
        <v>3516</v>
      </c>
      <c r="J496" s="160" t="s">
        <v>3517</v>
      </c>
      <c r="K496" s="160" t="s">
        <v>3518</v>
      </c>
      <c r="L496" s="160" t="s">
        <v>1738</v>
      </c>
      <c r="M496" s="160">
        <v>1</v>
      </c>
      <c r="N496" s="159" t="s">
        <v>103</v>
      </c>
      <c r="O496" s="161"/>
      <c r="P496" s="119"/>
      <c r="Q496" s="162"/>
      <c r="R496" s="163"/>
      <c r="S496" s="164"/>
      <c r="T496" s="172"/>
      <c r="U496" s="161"/>
      <c r="V496" s="166"/>
      <c r="W496" s="167"/>
      <c r="X496" s="168" t="s">
        <v>217</v>
      </c>
      <c r="Y496" s="169" t="s">
        <v>105</v>
      </c>
      <c r="Z496" s="168" t="s">
        <v>218</v>
      </c>
      <c r="AA496" s="168" t="s">
        <v>3519</v>
      </c>
      <c r="AB496" s="168" t="s">
        <v>3520</v>
      </c>
      <c r="AC496" s="170" t="s">
        <v>3669</v>
      </c>
      <c r="AD496" s="160">
        <v>2000013715</v>
      </c>
      <c r="AE496" s="116">
        <v>2000018914</v>
      </c>
      <c r="AF496" s="116">
        <v>2000022834</v>
      </c>
      <c r="AG496" s="94"/>
    </row>
    <row r="497" spans="2:33" s="75" customFormat="1" x14ac:dyDescent="0.25">
      <c r="B497" s="73"/>
      <c r="C497" s="157" t="s">
        <v>3521</v>
      </c>
      <c r="D497" s="157" t="s">
        <v>3522</v>
      </c>
      <c r="E497" s="157" t="s">
        <v>3523</v>
      </c>
      <c r="F497" s="157" t="s">
        <v>136</v>
      </c>
      <c r="G497" s="159"/>
      <c r="H497" s="159"/>
      <c r="I497" s="160"/>
      <c r="J497" s="160" t="s">
        <v>3524</v>
      </c>
      <c r="K497" s="159"/>
      <c r="L497" s="160" t="s">
        <v>1738</v>
      </c>
      <c r="M497" s="160">
        <v>1</v>
      </c>
      <c r="N497" s="159" t="s">
        <v>103</v>
      </c>
      <c r="O497" s="161"/>
      <c r="P497" s="119"/>
      <c r="Q497" s="162"/>
      <c r="R497" s="163"/>
      <c r="S497" s="164"/>
      <c r="T497" s="172"/>
      <c r="U497" s="161">
        <v>254</v>
      </c>
      <c r="V497" s="166">
        <v>442</v>
      </c>
      <c r="W497" s="167">
        <v>284</v>
      </c>
      <c r="X497" s="168" t="s">
        <v>225</v>
      </c>
      <c r="Y497" s="169" t="s">
        <v>105</v>
      </c>
      <c r="Z497" s="168" t="s">
        <v>218</v>
      </c>
      <c r="AA497" s="168" t="s">
        <v>3525</v>
      </c>
      <c r="AB497" s="168" t="s">
        <v>3520</v>
      </c>
      <c r="AC497" s="170" t="s">
        <v>136</v>
      </c>
      <c r="AD497" s="160"/>
      <c r="AE497" s="116">
        <v>2000073300</v>
      </c>
      <c r="AF497" s="107"/>
      <c r="AG497" s="94"/>
    </row>
    <row r="498" spans="2:33" s="75" customFormat="1" x14ac:dyDescent="0.25">
      <c r="B498" s="73"/>
      <c r="C498" s="157" t="s">
        <v>3526</v>
      </c>
      <c r="D498" s="157" t="s">
        <v>3527</v>
      </c>
      <c r="E498" s="158" t="s">
        <v>3528</v>
      </c>
      <c r="F498" s="157" t="s">
        <v>212</v>
      </c>
      <c r="G498" s="159"/>
      <c r="H498" s="159"/>
      <c r="I498" s="160" t="s">
        <v>3529</v>
      </c>
      <c r="J498" s="160" t="s">
        <v>3530</v>
      </c>
      <c r="K498" s="160" t="s">
        <v>3531</v>
      </c>
      <c r="L498" s="160" t="s">
        <v>2243</v>
      </c>
      <c r="M498" s="160">
        <v>4</v>
      </c>
      <c r="N498" s="159" t="s">
        <v>112</v>
      </c>
      <c r="O498" s="161"/>
      <c r="P498" s="119"/>
      <c r="Q498" s="162"/>
      <c r="R498" s="163"/>
      <c r="S498" s="164"/>
      <c r="T498" s="172"/>
      <c r="U498" s="161"/>
      <c r="V498" s="166"/>
      <c r="W498" s="167"/>
      <c r="X498" s="168" t="s">
        <v>217</v>
      </c>
      <c r="Y498" s="169"/>
      <c r="Z498" s="168" t="s">
        <v>42</v>
      </c>
      <c r="AA498" s="168" t="s">
        <v>3532</v>
      </c>
      <c r="AB498" s="168" t="s">
        <v>3533</v>
      </c>
      <c r="AC498" s="170" t="s">
        <v>3669</v>
      </c>
      <c r="AD498" s="160">
        <v>2000011961</v>
      </c>
      <c r="AE498" s="116">
        <v>2000021811</v>
      </c>
      <c r="AF498" s="116">
        <v>2000022835</v>
      </c>
      <c r="AG498" s="94"/>
    </row>
    <row r="499" spans="2:33" s="75" customFormat="1" x14ac:dyDescent="0.25">
      <c r="B499" s="73"/>
      <c r="C499" s="157" t="s">
        <v>3534</v>
      </c>
      <c r="D499" s="157" t="s">
        <v>3535</v>
      </c>
      <c r="E499" s="157" t="s">
        <v>3536</v>
      </c>
      <c r="F499" s="157" t="s">
        <v>136</v>
      </c>
      <c r="G499" s="159"/>
      <c r="H499" s="159"/>
      <c r="I499" s="159"/>
      <c r="J499" s="160" t="s">
        <v>3537</v>
      </c>
      <c r="K499" s="159"/>
      <c r="L499" s="160" t="s">
        <v>2243</v>
      </c>
      <c r="M499" s="160">
        <v>4</v>
      </c>
      <c r="N499" s="159" t="s">
        <v>112</v>
      </c>
      <c r="O499" s="161"/>
      <c r="P499" s="119"/>
      <c r="Q499" s="162"/>
      <c r="R499" s="163"/>
      <c r="S499" s="164"/>
      <c r="T499" s="172"/>
      <c r="U499" s="161">
        <v>203</v>
      </c>
      <c r="V499" s="166">
        <v>369</v>
      </c>
      <c r="W499" s="167">
        <v>227</v>
      </c>
      <c r="X499" s="168" t="s">
        <v>225</v>
      </c>
      <c r="Y499" s="169"/>
      <c r="Z499" s="168" t="s">
        <v>42</v>
      </c>
      <c r="AA499" s="169" t="s">
        <v>411</v>
      </c>
      <c r="AB499" s="168" t="s">
        <v>3533</v>
      </c>
      <c r="AC499" s="170" t="s">
        <v>136</v>
      </c>
      <c r="AD499" s="159"/>
      <c r="AE499" s="116">
        <v>2000070709</v>
      </c>
      <c r="AF499" s="107"/>
      <c r="AG499" s="94"/>
    </row>
    <row r="500" spans="2:33" s="75" customFormat="1" x14ac:dyDescent="0.25">
      <c r="B500" s="73"/>
      <c r="C500" s="157" t="s">
        <v>3538</v>
      </c>
      <c r="D500" s="157" t="s">
        <v>3539</v>
      </c>
      <c r="E500" s="157"/>
      <c r="F500" s="157" t="s">
        <v>99</v>
      </c>
      <c r="G500" s="159">
        <v>1</v>
      </c>
      <c r="H500" s="159"/>
      <c r="I500" s="160" t="s">
        <v>3540</v>
      </c>
      <c r="J500" s="160" t="s">
        <v>3541</v>
      </c>
      <c r="K500" s="160"/>
      <c r="L500" s="160" t="s">
        <v>282</v>
      </c>
      <c r="M500" s="160">
        <v>1</v>
      </c>
      <c r="N500" s="159" t="s">
        <v>103</v>
      </c>
      <c r="O500" s="161"/>
      <c r="P500" s="119"/>
      <c r="Q500" s="162"/>
      <c r="R500" s="163"/>
      <c r="S500" s="164"/>
      <c r="T500" s="172"/>
      <c r="U500" s="161"/>
      <c r="V500" s="166"/>
      <c r="W500" s="167"/>
      <c r="X500" s="168" t="s">
        <v>317</v>
      </c>
      <c r="Y500" s="169" t="s">
        <v>240</v>
      </c>
      <c r="Z500" s="168" t="s">
        <v>264</v>
      </c>
      <c r="AA500" s="169" t="s">
        <v>3542</v>
      </c>
      <c r="AB500" s="168" t="s">
        <v>3750</v>
      </c>
      <c r="AC500" s="170" t="s">
        <v>3699</v>
      </c>
      <c r="AD500" s="160"/>
      <c r="AE500" s="116" t="s">
        <v>3748</v>
      </c>
      <c r="AF500" s="116"/>
      <c r="AG500" s="94"/>
    </row>
    <row r="501" spans="2:33" s="75" customFormat="1" x14ac:dyDescent="0.25">
      <c r="B501" s="73"/>
      <c r="C501" s="157" t="s">
        <v>3543</v>
      </c>
      <c r="D501" s="157" t="s">
        <v>3544</v>
      </c>
      <c r="E501" s="157"/>
      <c r="F501" s="157" t="s">
        <v>99</v>
      </c>
      <c r="G501" s="159"/>
      <c r="H501" s="159"/>
      <c r="I501" s="159" t="s">
        <v>3545</v>
      </c>
      <c r="J501" s="160" t="s">
        <v>3546</v>
      </c>
      <c r="K501" s="159" t="s">
        <v>3547</v>
      </c>
      <c r="L501" s="160" t="s">
        <v>685</v>
      </c>
      <c r="M501" s="160">
        <v>4</v>
      </c>
      <c r="N501" s="159" t="s">
        <v>112</v>
      </c>
      <c r="O501" s="161"/>
      <c r="P501" s="119"/>
      <c r="Q501" s="162"/>
      <c r="R501" s="163"/>
      <c r="S501" s="164"/>
      <c r="T501" s="172"/>
      <c r="U501" s="161"/>
      <c r="V501" s="166"/>
      <c r="W501" s="167"/>
      <c r="X501" s="168" t="s">
        <v>104</v>
      </c>
      <c r="Y501" s="169" t="s">
        <v>436</v>
      </c>
      <c r="Z501" s="168" t="s">
        <v>957</v>
      </c>
      <c r="AA501" s="168" t="s">
        <v>3548</v>
      </c>
      <c r="AB501" s="168" t="s">
        <v>3549</v>
      </c>
      <c r="AC501" s="170" t="s">
        <v>3664</v>
      </c>
      <c r="AD501" s="159">
        <v>2000014192</v>
      </c>
      <c r="AE501" s="116">
        <v>2000019395</v>
      </c>
      <c r="AF501" s="107">
        <v>2000022836</v>
      </c>
      <c r="AG501" s="94"/>
    </row>
    <row r="502" spans="2:33" s="75" customFormat="1" x14ac:dyDescent="0.25">
      <c r="B502" s="73"/>
      <c r="C502" s="157" t="s">
        <v>3550</v>
      </c>
      <c r="D502" s="157" t="s">
        <v>3551</v>
      </c>
      <c r="E502" s="158"/>
      <c r="F502" s="157" t="s">
        <v>99</v>
      </c>
      <c r="G502" s="159"/>
      <c r="H502" s="159"/>
      <c r="I502" s="160" t="s">
        <v>3552</v>
      </c>
      <c r="J502" s="160" t="s">
        <v>3553</v>
      </c>
      <c r="K502" s="160"/>
      <c r="L502" s="160" t="s">
        <v>1418</v>
      </c>
      <c r="M502" s="160">
        <v>6</v>
      </c>
      <c r="N502" s="159" t="s">
        <v>409</v>
      </c>
      <c r="O502" s="161"/>
      <c r="P502" s="119"/>
      <c r="Q502" s="162"/>
      <c r="R502" s="163"/>
      <c r="S502" s="164"/>
      <c r="T502" s="172"/>
      <c r="U502" s="161"/>
      <c r="V502" s="166"/>
      <c r="W502" s="167"/>
      <c r="X502" s="168" t="s">
        <v>104</v>
      </c>
      <c r="Y502" s="169"/>
      <c r="Z502" s="168" t="s">
        <v>952</v>
      </c>
      <c r="AA502" s="168" t="s">
        <v>3554</v>
      </c>
      <c r="AB502" s="168" t="s">
        <v>3555</v>
      </c>
      <c r="AC502" s="170" t="s">
        <v>3667</v>
      </c>
      <c r="AD502" s="160"/>
      <c r="AE502" s="116">
        <v>2000077435</v>
      </c>
      <c r="AF502" s="116"/>
      <c r="AG502" s="94"/>
    </row>
    <row r="503" spans="2:33" s="75" customFormat="1" x14ac:dyDescent="0.25">
      <c r="B503" s="73"/>
      <c r="C503" s="157" t="s">
        <v>3556</v>
      </c>
      <c r="D503" s="157" t="s">
        <v>3557</v>
      </c>
      <c r="E503" s="158" t="s">
        <v>364</v>
      </c>
      <c r="F503" s="157" t="s">
        <v>99</v>
      </c>
      <c r="G503" s="159"/>
      <c r="H503" s="159"/>
      <c r="I503" s="159"/>
      <c r="J503" s="160" t="s">
        <v>3558</v>
      </c>
      <c r="K503" s="159"/>
      <c r="L503" s="160" t="s">
        <v>691</v>
      </c>
      <c r="M503" s="160">
        <v>1</v>
      </c>
      <c r="N503" s="159" t="s">
        <v>103</v>
      </c>
      <c r="O503" s="161"/>
      <c r="P503" s="119"/>
      <c r="Q503" s="162"/>
      <c r="R503" s="163"/>
      <c r="S503" s="164"/>
      <c r="T503" s="172"/>
      <c r="U503" s="161"/>
      <c r="V503" s="166"/>
      <c r="W503" s="167"/>
      <c r="X503" s="168" t="s">
        <v>317</v>
      </c>
      <c r="Y503" s="169" t="s">
        <v>1275</v>
      </c>
      <c r="Z503" s="168" t="s">
        <v>177</v>
      </c>
      <c r="AA503" s="169" t="s">
        <v>971</v>
      </c>
      <c r="AB503" s="168" t="s">
        <v>3559</v>
      </c>
      <c r="AC503" s="170" t="s">
        <v>3749</v>
      </c>
      <c r="AD503" s="159"/>
      <c r="AE503" s="116">
        <v>2000068071</v>
      </c>
      <c r="AF503" s="107"/>
      <c r="AG503" s="94"/>
    </row>
    <row r="504" spans="2:33" s="75" customFormat="1" x14ac:dyDescent="0.25">
      <c r="B504" s="73"/>
      <c r="C504" s="157" t="s">
        <v>3560</v>
      </c>
      <c r="D504" s="157" t="s">
        <v>3561</v>
      </c>
      <c r="E504" s="158"/>
      <c r="F504" s="157" t="s">
        <v>99</v>
      </c>
      <c r="G504" s="159"/>
      <c r="H504" s="159"/>
      <c r="I504" s="160" t="s">
        <v>3562</v>
      </c>
      <c r="J504" s="160" t="s">
        <v>3563</v>
      </c>
      <c r="K504" s="160"/>
      <c r="L504" s="160" t="s">
        <v>291</v>
      </c>
      <c r="M504" s="160">
        <v>1</v>
      </c>
      <c r="N504" s="159" t="s">
        <v>103</v>
      </c>
      <c r="O504" s="161"/>
      <c r="P504" s="119"/>
      <c r="Q504" s="162"/>
      <c r="R504" s="163"/>
      <c r="S504" s="164"/>
      <c r="T504" s="172"/>
      <c r="U504" s="161"/>
      <c r="V504" s="166"/>
      <c r="W504" s="167"/>
      <c r="X504" s="168" t="s">
        <v>104</v>
      </c>
      <c r="Y504" s="169"/>
      <c r="Z504" s="168" t="s">
        <v>1900</v>
      </c>
      <c r="AA504" s="168" t="s">
        <v>3564</v>
      </c>
      <c r="AB504" s="168" t="s">
        <v>3565</v>
      </c>
      <c r="AC504" s="170" t="s">
        <v>3661</v>
      </c>
      <c r="AD504" s="160"/>
      <c r="AE504" s="116">
        <v>2000051465</v>
      </c>
      <c r="AF504" s="116"/>
      <c r="AG504" s="94"/>
    </row>
    <row r="505" spans="2:33" s="75" customFormat="1" x14ac:dyDescent="0.25">
      <c r="B505" s="73"/>
      <c r="C505" s="157" t="s">
        <v>3566</v>
      </c>
      <c r="D505" s="157" t="s">
        <v>3567</v>
      </c>
      <c r="E505" s="158"/>
      <c r="F505" s="157" t="s">
        <v>99</v>
      </c>
      <c r="G505" s="159"/>
      <c r="H505" s="159"/>
      <c r="I505" s="160" t="s">
        <v>3568</v>
      </c>
      <c r="J505" s="160" t="s">
        <v>3569</v>
      </c>
      <c r="K505" s="160"/>
      <c r="L505" s="160" t="s">
        <v>1077</v>
      </c>
      <c r="M505" s="160">
        <v>1</v>
      </c>
      <c r="N505" s="159" t="s">
        <v>103</v>
      </c>
      <c r="O505" s="161"/>
      <c r="P505" s="119"/>
      <c r="Q505" s="162"/>
      <c r="R505" s="163"/>
      <c r="S505" s="164"/>
      <c r="T505" s="172"/>
      <c r="U505" s="161"/>
      <c r="V505" s="166"/>
      <c r="W505" s="167"/>
      <c r="X505" s="168" t="s">
        <v>247</v>
      </c>
      <c r="Y505" s="169"/>
      <c r="Z505" s="168" t="s">
        <v>1900</v>
      </c>
      <c r="AA505" s="168" t="s">
        <v>3570</v>
      </c>
      <c r="AB505" s="168" t="s">
        <v>3571</v>
      </c>
      <c r="AC505" s="170" t="s">
        <v>3667</v>
      </c>
      <c r="AD505" s="160"/>
      <c r="AE505" s="116">
        <v>2000051484</v>
      </c>
      <c r="AF505" s="116"/>
      <c r="AG505" s="94"/>
    </row>
    <row r="506" spans="2:33" s="75" customFormat="1" x14ac:dyDescent="0.25">
      <c r="B506" s="73"/>
      <c r="C506" s="157" t="s">
        <v>3572</v>
      </c>
      <c r="D506" s="157" t="s">
        <v>3573</v>
      </c>
      <c r="E506" s="158"/>
      <c r="F506" s="157" t="s">
        <v>99</v>
      </c>
      <c r="G506" s="159"/>
      <c r="H506" s="159"/>
      <c r="I506" s="160"/>
      <c r="J506" s="160" t="s">
        <v>3574</v>
      </c>
      <c r="K506" s="160"/>
      <c r="L506" s="160" t="s">
        <v>1214</v>
      </c>
      <c r="M506" s="160">
        <v>1</v>
      </c>
      <c r="N506" s="159" t="s">
        <v>103</v>
      </c>
      <c r="O506" s="161"/>
      <c r="P506" s="119"/>
      <c r="Q506" s="162"/>
      <c r="R506" s="163"/>
      <c r="S506" s="164"/>
      <c r="T506" s="172"/>
      <c r="U506" s="161"/>
      <c r="V506" s="166"/>
      <c r="W506" s="167"/>
      <c r="X506" s="168" t="s">
        <v>317</v>
      </c>
      <c r="Y506" s="169"/>
      <c r="Z506" s="168" t="s">
        <v>188</v>
      </c>
      <c r="AA506" s="168" t="s">
        <v>1215</v>
      </c>
      <c r="AB506" s="168" t="s">
        <v>3575</v>
      </c>
      <c r="AC506" s="170" t="s">
        <v>3691</v>
      </c>
      <c r="AD506" s="160"/>
      <c r="AE506" s="116">
        <v>2000058654</v>
      </c>
      <c r="AF506" s="116"/>
      <c r="AG506" s="94"/>
    </row>
    <row r="507" spans="2:33" s="75" customFormat="1" x14ac:dyDescent="0.25">
      <c r="B507" s="73"/>
      <c r="C507" s="157" t="s">
        <v>3576</v>
      </c>
      <c r="D507" s="157" t="s">
        <v>3577</v>
      </c>
      <c r="E507" s="157"/>
      <c r="F507" s="157" t="s">
        <v>99</v>
      </c>
      <c r="G507" s="159"/>
      <c r="H507" s="159"/>
      <c r="I507" s="160" t="s">
        <v>3578</v>
      </c>
      <c r="J507" s="160" t="s">
        <v>3579</v>
      </c>
      <c r="K507" s="160" t="s">
        <v>3580</v>
      </c>
      <c r="L507" s="160" t="s">
        <v>3581</v>
      </c>
      <c r="M507" s="160">
        <v>5</v>
      </c>
      <c r="N507" s="159" t="s">
        <v>176</v>
      </c>
      <c r="O507" s="161"/>
      <c r="P507" s="119"/>
      <c r="Q507" s="162"/>
      <c r="R507" s="163"/>
      <c r="S507" s="164"/>
      <c r="T507" s="172"/>
      <c r="U507" s="161"/>
      <c r="V507" s="166"/>
      <c r="W507" s="167"/>
      <c r="X507" s="168" t="s">
        <v>104</v>
      </c>
      <c r="Y507" s="169"/>
      <c r="Z507" s="168" t="s">
        <v>167</v>
      </c>
      <c r="AA507" s="169" t="s">
        <v>1841</v>
      </c>
      <c r="AB507" s="168" t="s">
        <v>3582</v>
      </c>
      <c r="AC507" s="170" t="s">
        <v>3676</v>
      </c>
      <c r="AD507" s="160">
        <v>2000020461</v>
      </c>
      <c r="AE507" s="116">
        <v>2000020971</v>
      </c>
      <c r="AF507" s="116">
        <v>2000022839</v>
      </c>
      <c r="AG507" s="94"/>
    </row>
    <row r="508" spans="2:33" s="75" customFormat="1" x14ac:dyDescent="0.25">
      <c r="B508" s="73"/>
      <c r="C508" s="157" t="s">
        <v>3583</v>
      </c>
      <c r="D508" s="157" t="s">
        <v>3584</v>
      </c>
      <c r="E508" s="157"/>
      <c r="F508" s="157" t="s">
        <v>99</v>
      </c>
      <c r="G508" s="159"/>
      <c r="H508" s="159"/>
      <c r="I508" s="159" t="s">
        <v>3585</v>
      </c>
      <c r="J508" s="160" t="s">
        <v>3586</v>
      </c>
      <c r="K508" s="159" t="s">
        <v>3587</v>
      </c>
      <c r="L508" s="160" t="s">
        <v>3588</v>
      </c>
      <c r="M508" s="160">
        <v>3</v>
      </c>
      <c r="N508" s="159" t="s">
        <v>131</v>
      </c>
      <c r="O508" s="161"/>
      <c r="P508" s="119"/>
      <c r="Q508" s="162"/>
      <c r="R508" s="163"/>
      <c r="S508" s="164"/>
      <c r="T508" s="172"/>
      <c r="U508" s="161"/>
      <c r="V508" s="166"/>
      <c r="W508" s="167"/>
      <c r="X508" s="168" t="s">
        <v>104</v>
      </c>
      <c r="Y508" s="169"/>
      <c r="Z508" s="168" t="s">
        <v>952</v>
      </c>
      <c r="AA508" s="168" t="s">
        <v>345</v>
      </c>
      <c r="AB508" s="168" t="s">
        <v>3589</v>
      </c>
      <c r="AC508" s="170" t="s">
        <v>3679</v>
      </c>
      <c r="AD508" s="159">
        <v>2000038880</v>
      </c>
      <c r="AE508" s="116">
        <v>2000038881</v>
      </c>
      <c r="AF508" s="107">
        <v>2000038879</v>
      </c>
      <c r="AG508" s="94"/>
    </row>
    <row r="509" spans="2:33" s="75" customFormat="1" x14ac:dyDescent="0.25">
      <c r="B509" s="73"/>
      <c r="C509" s="157" t="s">
        <v>3590</v>
      </c>
      <c r="D509" s="157" t="s">
        <v>3591</v>
      </c>
      <c r="E509" s="158"/>
      <c r="F509" s="157" t="s">
        <v>116</v>
      </c>
      <c r="G509" s="159"/>
      <c r="H509" s="159"/>
      <c r="I509" s="160" t="s">
        <v>3592</v>
      </c>
      <c r="J509" s="160" t="s">
        <v>3593</v>
      </c>
      <c r="K509" s="160" t="s">
        <v>3594</v>
      </c>
      <c r="L509" s="160" t="s">
        <v>1529</v>
      </c>
      <c r="M509" s="160">
        <v>6</v>
      </c>
      <c r="N509" s="159" t="s">
        <v>409</v>
      </c>
      <c r="O509" s="161"/>
      <c r="P509" s="119"/>
      <c r="Q509" s="162"/>
      <c r="R509" s="163"/>
      <c r="S509" s="164"/>
      <c r="T509" s="172"/>
      <c r="U509" s="161">
        <v>826</v>
      </c>
      <c r="V509" s="166">
        <v>1498</v>
      </c>
      <c r="W509" s="167">
        <v>924</v>
      </c>
      <c r="X509" s="168" t="s">
        <v>206</v>
      </c>
      <c r="Y509" s="169" t="s">
        <v>300</v>
      </c>
      <c r="Z509" s="168" t="s">
        <v>368</v>
      </c>
      <c r="AA509" s="168" t="s">
        <v>3595</v>
      </c>
      <c r="AB509" s="168" t="s">
        <v>3596</v>
      </c>
      <c r="AC509" s="170" t="s">
        <v>3649</v>
      </c>
      <c r="AD509" s="160">
        <v>2000013934</v>
      </c>
      <c r="AE509" s="116">
        <v>2000018991</v>
      </c>
      <c r="AF509" s="116">
        <v>2000022843</v>
      </c>
      <c r="AG509" s="94"/>
    </row>
    <row r="510" spans="2:33" ht="10.15" customHeight="1" x14ac:dyDescent="0.25">
      <c r="B510" s="9"/>
      <c r="C510" s="176"/>
      <c r="D510" s="176"/>
      <c r="E510" s="176"/>
      <c r="F510" s="176"/>
      <c r="G510" s="108"/>
      <c r="H510" s="108"/>
      <c r="I510" s="108"/>
      <c r="J510" s="108"/>
      <c r="K510" s="108"/>
      <c r="L510" s="108"/>
      <c r="M510" s="108"/>
      <c r="N510" s="108"/>
      <c r="O510" s="108"/>
      <c r="P510" s="108"/>
      <c r="Q510" s="108"/>
      <c r="R510" s="108"/>
      <c r="S510" s="108"/>
      <c r="T510" s="108"/>
      <c r="U510" s="108"/>
      <c r="V510" s="108"/>
      <c r="W510" s="108"/>
      <c r="X510" s="176"/>
      <c r="Y510" s="176"/>
      <c r="Z510" s="176"/>
      <c r="AA510" s="176"/>
      <c r="AB510" s="176"/>
      <c r="AC510" s="108"/>
      <c r="AD510" s="108"/>
      <c r="AE510" s="9"/>
      <c r="AF510" s="9"/>
      <c r="AG510" s="9"/>
    </row>
  </sheetData>
  <autoFilter ref="C10:AF509" xr:uid="{00000000-0009-0000-0000-000000000000}"/>
  <hyperlinks>
    <hyperlink ref="J3" r:id="rId1" xr:uid="{00000000-0004-0000-0000-000000000000}"/>
  </hyperlinks>
  <pageMargins left="0.7" right="0.7" top="0.75" bottom="0.75" header="0.3" footer="0.3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0"/>
  <sheetViews>
    <sheetView workbookViewId="0">
      <selection activeCell="F1" sqref="F1"/>
    </sheetView>
  </sheetViews>
  <sheetFormatPr defaultRowHeight="15" x14ac:dyDescent="0.25"/>
  <sheetData>
    <row r="1" spans="1:27" x14ac:dyDescent="0.25">
      <c r="A1" t="s">
        <v>3597</v>
      </c>
      <c r="B1" t="s">
        <v>3598</v>
      </c>
      <c r="C1" t="s">
        <v>3599</v>
      </c>
      <c r="D1" t="s">
        <v>3600</v>
      </c>
      <c r="E1" t="s">
        <v>3601</v>
      </c>
      <c r="F1" t="s">
        <v>3602</v>
      </c>
      <c r="G1" t="s">
        <v>3603</v>
      </c>
      <c r="H1" t="s">
        <v>3604</v>
      </c>
      <c r="I1" t="s">
        <v>3605</v>
      </c>
      <c r="J1" t="s">
        <v>3606</v>
      </c>
      <c r="K1" t="s">
        <v>3607</v>
      </c>
      <c r="L1" t="s">
        <v>3608</v>
      </c>
      <c r="M1" t="s">
        <v>3609</v>
      </c>
      <c r="N1" t="s">
        <v>3610</v>
      </c>
      <c r="O1" t="s">
        <v>3611</v>
      </c>
      <c r="P1" t="s">
        <v>3612</v>
      </c>
      <c r="Q1" t="s">
        <v>3613</v>
      </c>
      <c r="R1" t="s">
        <v>3614</v>
      </c>
      <c r="S1" t="s">
        <v>3615</v>
      </c>
      <c r="T1" t="s">
        <v>3616</v>
      </c>
      <c r="U1" t="s">
        <v>3617</v>
      </c>
      <c r="V1" t="s">
        <v>3618</v>
      </c>
      <c r="W1" t="s">
        <v>3619</v>
      </c>
      <c r="X1" t="s">
        <v>3620</v>
      </c>
      <c r="Y1" t="s">
        <v>3621</v>
      </c>
      <c r="Z1" t="s">
        <v>3622</v>
      </c>
      <c r="AA1" t="s">
        <v>3623</v>
      </c>
    </row>
    <row r="2" spans="1:27" x14ac:dyDescent="0.25">
      <c r="A2" t="s">
        <v>1804</v>
      </c>
      <c r="B2" t="s">
        <v>1805</v>
      </c>
      <c r="C2" t="s">
        <v>1806</v>
      </c>
      <c r="D2" t="s">
        <v>116</v>
      </c>
      <c r="G2" t="s">
        <v>1807</v>
      </c>
      <c r="H2" t="s">
        <v>1808</v>
      </c>
      <c r="J2" t="s">
        <v>1809</v>
      </c>
      <c r="L2" t="s">
        <v>1810</v>
      </c>
      <c r="M2">
        <v>12</v>
      </c>
      <c r="N2" t="s">
        <v>186</v>
      </c>
      <c r="O2" t="s">
        <v>3624</v>
      </c>
      <c r="P2" t="s">
        <v>3625</v>
      </c>
      <c r="Q2" t="s">
        <v>3626</v>
      </c>
      <c r="R2">
        <v>470</v>
      </c>
      <c r="S2" t="s">
        <v>206</v>
      </c>
      <c r="T2" t="s">
        <v>1811</v>
      </c>
      <c r="U2" t="s">
        <v>541</v>
      </c>
      <c r="V2" t="s">
        <v>1812</v>
      </c>
      <c r="W2" t="s">
        <v>1813</v>
      </c>
      <c r="X2">
        <v>2000043970</v>
      </c>
      <c r="Y2">
        <v>2000043971</v>
      </c>
      <c r="Z2">
        <v>2000044305</v>
      </c>
      <c r="AA2" t="b">
        <v>1</v>
      </c>
    </row>
    <row r="3" spans="1:27" x14ac:dyDescent="0.25">
      <c r="A3" t="s">
        <v>1804</v>
      </c>
      <c r="B3" t="s">
        <v>1805</v>
      </c>
      <c r="C3" t="s">
        <v>1806</v>
      </c>
      <c r="D3" t="s">
        <v>116</v>
      </c>
      <c r="G3" t="s">
        <v>1807</v>
      </c>
      <c r="H3" t="s">
        <v>1808</v>
      </c>
      <c r="J3" t="s">
        <v>1809</v>
      </c>
      <c r="L3" t="s">
        <v>1810</v>
      </c>
      <c r="M3">
        <v>12</v>
      </c>
      <c r="N3" t="s">
        <v>186</v>
      </c>
      <c r="O3" t="s">
        <v>3624</v>
      </c>
      <c r="P3" t="s">
        <v>3625</v>
      </c>
      <c r="Q3" t="s">
        <v>3627</v>
      </c>
      <c r="R3">
        <v>739</v>
      </c>
      <c r="S3" t="s">
        <v>206</v>
      </c>
      <c r="T3" t="s">
        <v>1811</v>
      </c>
      <c r="U3" t="s">
        <v>541</v>
      </c>
      <c r="V3" t="s">
        <v>1812</v>
      </c>
      <c r="W3" t="s">
        <v>1813</v>
      </c>
      <c r="X3">
        <v>2000043970</v>
      </c>
      <c r="Y3">
        <v>2000043971</v>
      </c>
      <c r="Z3">
        <v>2000044305</v>
      </c>
      <c r="AA3" t="b">
        <v>1</v>
      </c>
    </row>
    <row r="4" spans="1:27" x14ac:dyDescent="0.25">
      <c r="A4" t="s">
        <v>1804</v>
      </c>
      <c r="B4" t="s">
        <v>1805</v>
      </c>
      <c r="C4" t="s">
        <v>1806</v>
      </c>
      <c r="D4" t="s">
        <v>116</v>
      </c>
      <c r="G4" t="s">
        <v>1807</v>
      </c>
      <c r="H4" t="s">
        <v>1808</v>
      </c>
      <c r="J4" t="s">
        <v>1809</v>
      </c>
      <c r="L4" t="s">
        <v>1810</v>
      </c>
      <c r="M4">
        <v>12</v>
      </c>
      <c r="N4" t="s">
        <v>186</v>
      </c>
      <c r="O4" t="s">
        <v>3624</v>
      </c>
      <c r="P4" t="s">
        <v>3628</v>
      </c>
      <c r="Q4" t="s">
        <v>3626</v>
      </c>
      <c r="R4">
        <v>994</v>
      </c>
      <c r="S4" t="s">
        <v>206</v>
      </c>
      <c r="T4" t="s">
        <v>1811</v>
      </c>
      <c r="U4" t="s">
        <v>541</v>
      </c>
      <c r="V4" t="s">
        <v>1812</v>
      </c>
      <c r="W4" t="s">
        <v>1813</v>
      </c>
      <c r="X4">
        <v>2000043970</v>
      </c>
      <c r="Y4">
        <v>2000043971</v>
      </c>
      <c r="Z4">
        <v>2000044305</v>
      </c>
      <c r="AA4" t="b">
        <v>1</v>
      </c>
    </row>
    <row r="5" spans="1:27" x14ac:dyDescent="0.25">
      <c r="A5" t="s">
        <v>1804</v>
      </c>
      <c r="B5" t="s">
        <v>1805</v>
      </c>
      <c r="C5" t="s">
        <v>1806</v>
      </c>
      <c r="D5" t="s">
        <v>116</v>
      </c>
      <c r="G5" t="s">
        <v>1807</v>
      </c>
      <c r="H5" t="s">
        <v>1808</v>
      </c>
      <c r="J5" t="s">
        <v>1809</v>
      </c>
      <c r="L5" t="s">
        <v>1810</v>
      </c>
      <c r="M5">
        <v>12</v>
      </c>
      <c r="N5" t="s">
        <v>186</v>
      </c>
      <c r="O5" t="s">
        <v>3624</v>
      </c>
      <c r="P5" t="s">
        <v>3628</v>
      </c>
      <c r="Q5" t="s">
        <v>3627</v>
      </c>
      <c r="R5">
        <v>1074</v>
      </c>
      <c r="S5" t="s">
        <v>206</v>
      </c>
      <c r="T5" t="s">
        <v>1811</v>
      </c>
      <c r="U5" t="s">
        <v>541</v>
      </c>
      <c r="V5" t="s">
        <v>1812</v>
      </c>
      <c r="W5" t="s">
        <v>1813</v>
      </c>
      <c r="X5">
        <v>2000043970</v>
      </c>
      <c r="Y5">
        <v>2000043971</v>
      </c>
      <c r="Z5">
        <v>2000044305</v>
      </c>
      <c r="AA5" t="b">
        <v>1</v>
      </c>
    </row>
    <row r="6" spans="1:27" x14ac:dyDescent="0.25">
      <c r="A6" t="s">
        <v>1804</v>
      </c>
      <c r="B6" t="s">
        <v>1805</v>
      </c>
      <c r="C6" t="s">
        <v>1806</v>
      </c>
      <c r="D6" t="s">
        <v>116</v>
      </c>
      <c r="G6" t="s">
        <v>1807</v>
      </c>
      <c r="H6" t="s">
        <v>1808</v>
      </c>
      <c r="J6" t="s">
        <v>1809</v>
      </c>
      <c r="L6" t="s">
        <v>1810</v>
      </c>
      <c r="M6">
        <v>12</v>
      </c>
      <c r="N6" t="s">
        <v>186</v>
      </c>
      <c r="O6" t="s">
        <v>3629</v>
      </c>
      <c r="P6" t="s">
        <v>3625</v>
      </c>
      <c r="Q6" t="s">
        <v>3626</v>
      </c>
      <c r="R6">
        <v>567</v>
      </c>
      <c r="S6" t="s">
        <v>206</v>
      </c>
      <c r="T6" t="s">
        <v>1811</v>
      </c>
      <c r="U6" t="s">
        <v>541</v>
      </c>
      <c r="V6" t="s">
        <v>1812</v>
      </c>
      <c r="W6" t="s">
        <v>1813</v>
      </c>
      <c r="X6">
        <v>2000043970</v>
      </c>
      <c r="Y6">
        <v>2000043971</v>
      </c>
      <c r="Z6">
        <v>2000044305</v>
      </c>
      <c r="AA6" t="b">
        <v>1</v>
      </c>
    </row>
    <row r="7" spans="1:27" x14ac:dyDescent="0.25">
      <c r="A7" t="s">
        <v>1804</v>
      </c>
      <c r="B7" t="s">
        <v>1805</v>
      </c>
      <c r="C7" t="s">
        <v>1806</v>
      </c>
      <c r="D7" t="s">
        <v>116</v>
      </c>
      <c r="G7" t="s">
        <v>1807</v>
      </c>
      <c r="H7" t="s">
        <v>1808</v>
      </c>
      <c r="J7" t="s">
        <v>1809</v>
      </c>
      <c r="L7" t="s">
        <v>1810</v>
      </c>
      <c r="M7">
        <v>12</v>
      </c>
      <c r="N7" t="s">
        <v>186</v>
      </c>
      <c r="O7" t="s">
        <v>3629</v>
      </c>
      <c r="P7" t="s">
        <v>3625</v>
      </c>
      <c r="Q7" t="s">
        <v>3627</v>
      </c>
      <c r="R7">
        <v>906</v>
      </c>
      <c r="S7" t="s">
        <v>206</v>
      </c>
      <c r="T7" t="s">
        <v>1811</v>
      </c>
      <c r="U7" t="s">
        <v>541</v>
      </c>
      <c r="V7" t="s">
        <v>1812</v>
      </c>
      <c r="W7" t="s">
        <v>1813</v>
      </c>
      <c r="X7">
        <v>2000043970</v>
      </c>
      <c r="Y7">
        <v>2000043971</v>
      </c>
      <c r="Z7">
        <v>2000044305</v>
      </c>
      <c r="AA7" t="b">
        <v>1</v>
      </c>
    </row>
    <row r="8" spans="1:27" x14ac:dyDescent="0.25">
      <c r="A8" t="s">
        <v>1804</v>
      </c>
      <c r="B8" t="s">
        <v>1805</v>
      </c>
      <c r="C8" t="s">
        <v>1806</v>
      </c>
      <c r="D8" t="s">
        <v>116</v>
      </c>
      <c r="G8" t="s">
        <v>1807</v>
      </c>
      <c r="H8" t="s">
        <v>1808</v>
      </c>
      <c r="J8" t="s">
        <v>1809</v>
      </c>
      <c r="L8" t="s">
        <v>1810</v>
      </c>
      <c r="M8">
        <v>12</v>
      </c>
      <c r="N8" t="s">
        <v>186</v>
      </c>
      <c r="O8" t="s">
        <v>3629</v>
      </c>
      <c r="P8" t="s">
        <v>3628</v>
      </c>
      <c r="Q8" t="s">
        <v>3626</v>
      </c>
      <c r="R8">
        <v>1184</v>
      </c>
      <c r="S8" t="s">
        <v>206</v>
      </c>
      <c r="T8" t="s">
        <v>1811</v>
      </c>
      <c r="U8" t="s">
        <v>541</v>
      </c>
      <c r="V8" t="s">
        <v>1812</v>
      </c>
      <c r="W8" t="s">
        <v>1813</v>
      </c>
      <c r="X8">
        <v>2000043970</v>
      </c>
      <c r="Y8">
        <v>2000043971</v>
      </c>
      <c r="Z8">
        <v>2000044305</v>
      </c>
      <c r="AA8" t="b">
        <v>1</v>
      </c>
    </row>
    <row r="9" spans="1:27" x14ac:dyDescent="0.25">
      <c r="A9" t="s">
        <v>1804</v>
      </c>
      <c r="B9" t="s">
        <v>1805</v>
      </c>
      <c r="C9" t="s">
        <v>1806</v>
      </c>
      <c r="D9" t="s">
        <v>116</v>
      </c>
      <c r="G9" t="s">
        <v>1807</v>
      </c>
      <c r="H9" t="s">
        <v>1808</v>
      </c>
      <c r="J9" t="s">
        <v>1809</v>
      </c>
      <c r="L9" t="s">
        <v>1810</v>
      </c>
      <c r="M9">
        <v>12</v>
      </c>
      <c r="N9" t="s">
        <v>186</v>
      </c>
      <c r="O9" t="s">
        <v>3629</v>
      </c>
      <c r="P9" t="s">
        <v>3628</v>
      </c>
      <c r="Q9" t="s">
        <v>3627</v>
      </c>
      <c r="R9">
        <v>1899</v>
      </c>
      <c r="S9" t="s">
        <v>206</v>
      </c>
      <c r="T9" t="s">
        <v>1811</v>
      </c>
      <c r="U9" t="s">
        <v>541</v>
      </c>
      <c r="V9" t="s">
        <v>1812</v>
      </c>
      <c r="W9" t="s">
        <v>1813</v>
      </c>
      <c r="X9">
        <v>2000043970</v>
      </c>
      <c r="Y9">
        <v>2000043971</v>
      </c>
      <c r="Z9">
        <v>2000044305</v>
      </c>
      <c r="AA9" t="b">
        <v>1</v>
      </c>
    </row>
    <row r="10" spans="1:27" x14ac:dyDescent="0.25">
      <c r="A10" t="s">
        <v>1804</v>
      </c>
      <c r="B10" t="s">
        <v>1805</v>
      </c>
      <c r="C10" t="s">
        <v>1806</v>
      </c>
      <c r="D10" t="s">
        <v>116</v>
      </c>
      <c r="G10" t="s">
        <v>1807</v>
      </c>
      <c r="H10" t="s">
        <v>1808</v>
      </c>
      <c r="J10" t="s">
        <v>1809</v>
      </c>
      <c r="L10" t="s">
        <v>1810</v>
      </c>
      <c r="M10">
        <v>12</v>
      </c>
      <c r="N10" t="s">
        <v>186</v>
      </c>
      <c r="O10" t="s">
        <v>3630</v>
      </c>
      <c r="P10" t="s">
        <v>3625</v>
      </c>
      <c r="Q10" t="s">
        <v>3626</v>
      </c>
      <c r="R10">
        <v>786</v>
      </c>
      <c r="S10" t="s">
        <v>206</v>
      </c>
      <c r="T10" t="s">
        <v>1811</v>
      </c>
      <c r="U10" t="s">
        <v>541</v>
      </c>
      <c r="V10" t="s">
        <v>1812</v>
      </c>
      <c r="W10" t="s">
        <v>1813</v>
      </c>
      <c r="X10">
        <v>2000043970</v>
      </c>
      <c r="Y10">
        <v>2000043971</v>
      </c>
      <c r="Z10">
        <v>2000044305</v>
      </c>
      <c r="AA10" t="b">
        <v>1</v>
      </c>
    </row>
    <row r="11" spans="1:27" x14ac:dyDescent="0.25">
      <c r="A11" t="s">
        <v>1804</v>
      </c>
      <c r="B11" t="s">
        <v>1805</v>
      </c>
      <c r="C11" t="s">
        <v>1806</v>
      </c>
      <c r="D11" t="s">
        <v>116</v>
      </c>
      <c r="G11" t="s">
        <v>1807</v>
      </c>
      <c r="H11" t="s">
        <v>1808</v>
      </c>
      <c r="J11" t="s">
        <v>1809</v>
      </c>
      <c r="L11" t="s">
        <v>1810</v>
      </c>
      <c r="M11">
        <v>12</v>
      </c>
      <c r="N11" t="s">
        <v>186</v>
      </c>
      <c r="O11" t="s">
        <v>3630</v>
      </c>
      <c r="P11" t="s">
        <v>3625</v>
      </c>
      <c r="Q11" t="s">
        <v>3627</v>
      </c>
      <c r="R11">
        <v>1269</v>
      </c>
      <c r="S11" t="s">
        <v>206</v>
      </c>
      <c r="T11" t="s">
        <v>1811</v>
      </c>
      <c r="U11" t="s">
        <v>541</v>
      </c>
      <c r="V11" t="s">
        <v>1812</v>
      </c>
      <c r="W11" t="s">
        <v>1813</v>
      </c>
      <c r="X11">
        <v>2000043970</v>
      </c>
      <c r="Y11">
        <v>2000043971</v>
      </c>
      <c r="Z11">
        <v>2000044305</v>
      </c>
      <c r="AA11" t="b">
        <v>1</v>
      </c>
    </row>
    <row r="12" spans="1:27" x14ac:dyDescent="0.25">
      <c r="A12" t="s">
        <v>1804</v>
      </c>
      <c r="B12" t="s">
        <v>1805</v>
      </c>
      <c r="C12" t="s">
        <v>1806</v>
      </c>
      <c r="D12" t="s">
        <v>116</v>
      </c>
      <c r="G12" t="s">
        <v>1807</v>
      </c>
      <c r="H12" t="s">
        <v>1808</v>
      </c>
      <c r="J12" t="s">
        <v>1809</v>
      </c>
      <c r="L12" t="s">
        <v>1810</v>
      </c>
      <c r="M12">
        <v>12</v>
      </c>
      <c r="N12" t="s">
        <v>186</v>
      </c>
      <c r="O12" t="s">
        <v>3630</v>
      </c>
      <c r="P12" t="s">
        <v>3628</v>
      </c>
      <c r="Q12" t="s">
        <v>3626</v>
      </c>
      <c r="R12">
        <v>1652</v>
      </c>
      <c r="S12" t="s">
        <v>206</v>
      </c>
      <c r="T12" t="s">
        <v>1811</v>
      </c>
      <c r="U12" t="s">
        <v>541</v>
      </c>
      <c r="V12" t="s">
        <v>1812</v>
      </c>
      <c r="W12" t="s">
        <v>1813</v>
      </c>
      <c r="X12">
        <v>2000043970</v>
      </c>
      <c r="Y12">
        <v>2000043971</v>
      </c>
      <c r="Z12">
        <v>2000044305</v>
      </c>
      <c r="AA12" t="b">
        <v>1</v>
      </c>
    </row>
    <row r="13" spans="1:27" x14ac:dyDescent="0.25">
      <c r="A13" t="s">
        <v>1804</v>
      </c>
      <c r="B13" t="s">
        <v>1805</v>
      </c>
      <c r="C13" t="s">
        <v>1806</v>
      </c>
      <c r="D13" t="s">
        <v>116</v>
      </c>
      <c r="G13" t="s">
        <v>1807</v>
      </c>
      <c r="H13" t="s">
        <v>1808</v>
      </c>
      <c r="J13" t="s">
        <v>1809</v>
      </c>
      <c r="L13" t="s">
        <v>1810</v>
      </c>
      <c r="M13">
        <v>12</v>
      </c>
      <c r="N13" t="s">
        <v>186</v>
      </c>
      <c r="O13" t="s">
        <v>3630</v>
      </c>
      <c r="P13" t="s">
        <v>3628</v>
      </c>
      <c r="Q13" t="s">
        <v>3627</v>
      </c>
      <c r="R13">
        <v>2576</v>
      </c>
      <c r="S13" t="s">
        <v>206</v>
      </c>
      <c r="T13" t="s">
        <v>1811</v>
      </c>
      <c r="U13" t="s">
        <v>541</v>
      </c>
      <c r="V13" t="s">
        <v>1812</v>
      </c>
      <c r="W13" t="s">
        <v>1813</v>
      </c>
      <c r="X13">
        <v>2000043970</v>
      </c>
      <c r="Y13">
        <v>2000043971</v>
      </c>
      <c r="Z13">
        <v>2000044305</v>
      </c>
      <c r="AA13" t="b">
        <v>1</v>
      </c>
    </row>
    <row r="14" spans="1:27" x14ac:dyDescent="0.25">
      <c r="A14" t="s">
        <v>1804</v>
      </c>
      <c r="B14" t="s">
        <v>1805</v>
      </c>
      <c r="C14" t="s">
        <v>1806</v>
      </c>
      <c r="D14" t="s">
        <v>116</v>
      </c>
      <c r="G14" t="s">
        <v>1807</v>
      </c>
      <c r="H14" t="s">
        <v>1808</v>
      </c>
      <c r="J14" t="s">
        <v>1809</v>
      </c>
      <c r="L14" t="s">
        <v>1810</v>
      </c>
      <c r="M14">
        <v>12</v>
      </c>
      <c r="N14" t="s">
        <v>186</v>
      </c>
      <c r="O14" t="s">
        <v>3630</v>
      </c>
      <c r="P14" t="s">
        <v>3625</v>
      </c>
      <c r="Q14" t="s">
        <v>1568</v>
      </c>
      <c r="R14">
        <v>915</v>
      </c>
      <c r="S14" t="s">
        <v>206</v>
      </c>
      <c r="T14" t="s">
        <v>1811</v>
      </c>
      <c r="U14" t="s">
        <v>541</v>
      </c>
      <c r="V14" t="s">
        <v>1812</v>
      </c>
      <c r="W14" t="s">
        <v>1813</v>
      </c>
      <c r="X14">
        <v>2000043970</v>
      </c>
      <c r="Y14">
        <v>2000043971</v>
      </c>
      <c r="Z14">
        <v>2000044305</v>
      </c>
      <c r="AA14" t="b">
        <v>1</v>
      </c>
    </row>
    <row r="15" spans="1:27" x14ac:dyDescent="0.25">
      <c r="A15" t="s">
        <v>1804</v>
      </c>
      <c r="B15" t="s">
        <v>1805</v>
      </c>
      <c r="C15" t="s">
        <v>1806</v>
      </c>
      <c r="D15" t="s">
        <v>116</v>
      </c>
      <c r="G15" t="s">
        <v>1807</v>
      </c>
      <c r="H15" t="s">
        <v>1808</v>
      </c>
      <c r="J15" t="s">
        <v>1809</v>
      </c>
      <c r="L15" t="s">
        <v>1810</v>
      </c>
      <c r="M15">
        <v>12</v>
      </c>
      <c r="N15" t="s">
        <v>186</v>
      </c>
      <c r="O15" t="s">
        <v>3631</v>
      </c>
      <c r="P15" t="s">
        <v>3625</v>
      </c>
      <c r="Q15" t="s">
        <v>3626</v>
      </c>
      <c r="R15">
        <v>1130</v>
      </c>
      <c r="S15" t="s">
        <v>206</v>
      </c>
      <c r="T15" t="s">
        <v>1811</v>
      </c>
      <c r="U15" t="s">
        <v>541</v>
      </c>
      <c r="V15" t="s">
        <v>1812</v>
      </c>
      <c r="W15" t="s">
        <v>1813</v>
      </c>
      <c r="X15">
        <v>2000043970</v>
      </c>
      <c r="Y15">
        <v>2000043971</v>
      </c>
      <c r="Z15">
        <v>2000044305</v>
      </c>
      <c r="AA15" t="b">
        <v>1</v>
      </c>
    </row>
    <row r="16" spans="1:27" x14ac:dyDescent="0.25">
      <c r="A16" t="s">
        <v>1804</v>
      </c>
      <c r="B16" t="s">
        <v>1805</v>
      </c>
      <c r="C16" t="s">
        <v>1806</v>
      </c>
      <c r="D16" t="s">
        <v>116</v>
      </c>
      <c r="G16" t="s">
        <v>1807</v>
      </c>
      <c r="H16" t="s">
        <v>1808</v>
      </c>
      <c r="J16" t="s">
        <v>1809</v>
      </c>
      <c r="L16" t="s">
        <v>1810</v>
      </c>
      <c r="M16">
        <v>12</v>
      </c>
      <c r="N16" t="s">
        <v>186</v>
      </c>
      <c r="O16" t="s">
        <v>3631</v>
      </c>
      <c r="P16" t="s">
        <v>3625</v>
      </c>
      <c r="Q16" t="s">
        <v>3627</v>
      </c>
      <c r="R16">
        <v>1813</v>
      </c>
      <c r="S16" t="s">
        <v>206</v>
      </c>
      <c r="T16" t="s">
        <v>1811</v>
      </c>
      <c r="U16" t="s">
        <v>541</v>
      </c>
      <c r="V16" t="s">
        <v>1812</v>
      </c>
      <c r="W16" t="s">
        <v>1813</v>
      </c>
      <c r="X16">
        <v>2000043970</v>
      </c>
      <c r="Y16">
        <v>2000043971</v>
      </c>
      <c r="Z16">
        <v>2000044305</v>
      </c>
      <c r="AA16" t="b">
        <v>1</v>
      </c>
    </row>
    <row r="17" spans="1:27" x14ac:dyDescent="0.25">
      <c r="A17" t="s">
        <v>1804</v>
      </c>
      <c r="B17" t="s">
        <v>1805</v>
      </c>
      <c r="C17" t="s">
        <v>1806</v>
      </c>
      <c r="D17" t="s">
        <v>116</v>
      </c>
      <c r="G17" t="s">
        <v>1807</v>
      </c>
      <c r="H17" t="s">
        <v>1808</v>
      </c>
      <c r="J17" t="s">
        <v>1809</v>
      </c>
      <c r="L17" t="s">
        <v>1810</v>
      </c>
      <c r="M17">
        <v>12</v>
      </c>
      <c r="N17" t="s">
        <v>186</v>
      </c>
      <c r="O17" t="s">
        <v>3631</v>
      </c>
      <c r="P17" t="s">
        <v>3628</v>
      </c>
      <c r="Q17" t="s">
        <v>3626</v>
      </c>
      <c r="R17">
        <v>2368</v>
      </c>
      <c r="S17" t="s">
        <v>206</v>
      </c>
      <c r="T17" t="s">
        <v>1811</v>
      </c>
      <c r="U17" t="s">
        <v>541</v>
      </c>
      <c r="V17" t="s">
        <v>1812</v>
      </c>
      <c r="W17" t="s">
        <v>1813</v>
      </c>
      <c r="X17">
        <v>2000043970</v>
      </c>
      <c r="Y17">
        <v>2000043971</v>
      </c>
      <c r="Z17">
        <v>2000044305</v>
      </c>
      <c r="AA17" t="b">
        <v>1</v>
      </c>
    </row>
    <row r="18" spans="1:27" x14ac:dyDescent="0.25">
      <c r="A18" t="s">
        <v>1804</v>
      </c>
      <c r="B18" t="s">
        <v>1805</v>
      </c>
      <c r="C18" t="s">
        <v>1806</v>
      </c>
      <c r="D18" t="s">
        <v>116</v>
      </c>
      <c r="G18" t="s">
        <v>1807</v>
      </c>
      <c r="H18" t="s">
        <v>1808</v>
      </c>
      <c r="J18" t="s">
        <v>1809</v>
      </c>
      <c r="L18" t="s">
        <v>1810</v>
      </c>
      <c r="M18">
        <v>12</v>
      </c>
      <c r="N18" t="s">
        <v>186</v>
      </c>
      <c r="O18" t="s">
        <v>3631</v>
      </c>
      <c r="P18" t="s">
        <v>3628</v>
      </c>
      <c r="Q18" t="s">
        <v>3627</v>
      </c>
      <c r="R18">
        <v>3791</v>
      </c>
      <c r="S18" t="s">
        <v>206</v>
      </c>
      <c r="T18" t="s">
        <v>1811</v>
      </c>
      <c r="U18" t="s">
        <v>541</v>
      </c>
      <c r="V18" t="s">
        <v>1812</v>
      </c>
      <c r="W18" t="s">
        <v>1813</v>
      </c>
      <c r="X18">
        <v>2000043970</v>
      </c>
      <c r="Y18">
        <v>2000043971</v>
      </c>
      <c r="Z18">
        <v>2000044305</v>
      </c>
      <c r="AA18" t="b">
        <v>1</v>
      </c>
    </row>
    <row r="19" spans="1:27" x14ac:dyDescent="0.25">
      <c r="A19" t="s">
        <v>267</v>
      </c>
      <c r="B19" t="s">
        <v>268</v>
      </c>
      <c r="C19" t="s">
        <v>269</v>
      </c>
      <c r="D19" t="s">
        <v>116</v>
      </c>
      <c r="G19" t="s">
        <v>270</v>
      </c>
      <c r="H19" t="s">
        <v>271</v>
      </c>
      <c r="J19" t="s">
        <v>272</v>
      </c>
      <c r="L19" t="s">
        <v>273</v>
      </c>
      <c r="M19">
        <v>4</v>
      </c>
      <c r="N19" t="s">
        <v>112</v>
      </c>
      <c r="O19" t="s">
        <v>3632</v>
      </c>
      <c r="P19" t="s">
        <v>3625</v>
      </c>
      <c r="Q19" t="s">
        <v>3626</v>
      </c>
      <c r="R19">
        <v>153</v>
      </c>
      <c r="S19" t="s">
        <v>121</v>
      </c>
      <c r="T19" t="s">
        <v>274</v>
      </c>
      <c r="U19" t="s">
        <v>218</v>
      </c>
      <c r="V19" t="s">
        <v>275</v>
      </c>
      <c r="W19" t="s">
        <v>276</v>
      </c>
      <c r="X19">
        <v>2000051370</v>
      </c>
      <c r="Y19">
        <v>2000051371</v>
      </c>
      <c r="Z19">
        <v>2000051368</v>
      </c>
      <c r="AA19" t="b">
        <v>1</v>
      </c>
    </row>
    <row r="20" spans="1:27" x14ac:dyDescent="0.25">
      <c r="A20" t="s">
        <v>267</v>
      </c>
      <c r="B20" t="s">
        <v>268</v>
      </c>
      <c r="C20" t="s">
        <v>269</v>
      </c>
      <c r="D20" t="s">
        <v>116</v>
      </c>
      <c r="G20" t="s">
        <v>270</v>
      </c>
      <c r="H20" t="s">
        <v>271</v>
      </c>
      <c r="J20" t="s">
        <v>272</v>
      </c>
      <c r="L20" t="s">
        <v>273</v>
      </c>
      <c r="M20">
        <v>4</v>
      </c>
      <c r="N20" t="s">
        <v>112</v>
      </c>
      <c r="O20" t="s">
        <v>3632</v>
      </c>
      <c r="P20" t="s">
        <v>3625</v>
      </c>
      <c r="Q20" t="s">
        <v>1568</v>
      </c>
      <c r="R20">
        <v>184</v>
      </c>
      <c r="S20" t="s">
        <v>121</v>
      </c>
      <c r="T20" t="s">
        <v>274</v>
      </c>
      <c r="U20" t="s">
        <v>218</v>
      </c>
      <c r="V20" t="s">
        <v>275</v>
      </c>
      <c r="W20" t="s">
        <v>276</v>
      </c>
      <c r="X20">
        <v>2000051370</v>
      </c>
      <c r="Y20">
        <v>2000051371</v>
      </c>
      <c r="Z20">
        <v>2000051368</v>
      </c>
      <c r="AA20" t="b">
        <v>1</v>
      </c>
    </row>
    <row r="21" spans="1:27" x14ac:dyDescent="0.25">
      <c r="A21" t="s">
        <v>267</v>
      </c>
      <c r="B21" t="s">
        <v>268</v>
      </c>
      <c r="C21" t="s">
        <v>269</v>
      </c>
      <c r="D21" t="s">
        <v>116</v>
      </c>
      <c r="G21" t="s">
        <v>270</v>
      </c>
      <c r="H21" t="s">
        <v>271</v>
      </c>
      <c r="J21" t="s">
        <v>272</v>
      </c>
      <c r="L21" t="s">
        <v>273</v>
      </c>
      <c r="M21">
        <v>4</v>
      </c>
      <c r="N21" t="s">
        <v>112</v>
      </c>
      <c r="O21" t="s">
        <v>3632</v>
      </c>
      <c r="P21" t="s">
        <v>3625</v>
      </c>
      <c r="Q21" t="s">
        <v>3627</v>
      </c>
      <c r="R21">
        <v>219</v>
      </c>
      <c r="S21" t="s">
        <v>121</v>
      </c>
      <c r="T21" t="s">
        <v>274</v>
      </c>
      <c r="U21" t="s">
        <v>218</v>
      </c>
      <c r="V21" t="s">
        <v>275</v>
      </c>
      <c r="W21" t="s">
        <v>276</v>
      </c>
      <c r="X21">
        <v>2000051370</v>
      </c>
      <c r="Y21">
        <v>2000051371</v>
      </c>
      <c r="Z21">
        <v>2000051368</v>
      </c>
      <c r="AA21" t="b">
        <v>1</v>
      </c>
    </row>
    <row r="22" spans="1:27" x14ac:dyDescent="0.25">
      <c r="A22" t="s">
        <v>267</v>
      </c>
      <c r="B22" t="s">
        <v>268</v>
      </c>
      <c r="C22" t="s">
        <v>269</v>
      </c>
      <c r="D22" t="s">
        <v>116</v>
      </c>
      <c r="G22" t="s">
        <v>270</v>
      </c>
      <c r="H22" t="s">
        <v>271</v>
      </c>
      <c r="J22" t="s">
        <v>272</v>
      </c>
      <c r="L22" t="s">
        <v>273</v>
      </c>
      <c r="M22">
        <v>4</v>
      </c>
      <c r="N22" t="s">
        <v>112</v>
      </c>
      <c r="O22" t="s">
        <v>3632</v>
      </c>
      <c r="P22" t="s">
        <v>3628</v>
      </c>
      <c r="Q22" t="s">
        <v>3626</v>
      </c>
      <c r="R22">
        <v>183</v>
      </c>
      <c r="S22" t="s">
        <v>121</v>
      </c>
      <c r="T22" t="s">
        <v>274</v>
      </c>
      <c r="U22" t="s">
        <v>218</v>
      </c>
      <c r="V22" t="s">
        <v>275</v>
      </c>
      <c r="W22" t="s">
        <v>276</v>
      </c>
      <c r="X22">
        <v>2000051370</v>
      </c>
      <c r="Y22">
        <v>2000051371</v>
      </c>
      <c r="Z22">
        <v>2000051368</v>
      </c>
      <c r="AA22" t="b">
        <v>1</v>
      </c>
    </row>
    <row r="23" spans="1:27" x14ac:dyDescent="0.25">
      <c r="A23" t="s">
        <v>267</v>
      </c>
      <c r="B23" t="s">
        <v>268</v>
      </c>
      <c r="C23" t="s">
        <v>269</v>
      </c>
      <c r="D23" t="s">
        <v>116</v>
      </c>
      <c r="G23" t="s">
        <v>270</v>
      </c>
      <c r="H23" t="s">
        <v>271</v>
      </c>
      <c r="J23" t="s">
        <v>272</v>
      </c>
      <c r="L23" t="s">
        <v>273</v>
      </c>
      <c r="M23">
        <v>4</v>
      </c>
      <c r="N23" t="s">
        <v>112</v>
      </c>
      <c r="O23" t="s">
        <v>3632</v>
      </c>
      <c r="P23" t="s">
        <v>3628</v>
      </c>
      <c r="Q23" t="s">
        <v>1568</v>
      </c>
      <c r="R23">
        <v>218</v>
      </c>
      <c r="S23" t="s">
        <v>121</v>
      </c>
      <c r="T23" t="s">
        <v>274</v>
      </c>
      <c r="U23" t="s">
        <v>218</v>
      </c>
      <c r="V23" t="s">
        <v>275</v>
      </c>
      <c r="W23" t="s">
        <v>276</v>
      </c>
      <c r="X23">
        <v>2000051370</v>
      </c>
      <c r="Y23">
        <v>2000051371</v>
      </c>
      <c r="Z23">
        <v>2000051368</v>
      </c>
      <c r="AA23" t="b">
        <v>1</v>
      </c>
    </row>
    <row r="24" spans="1:27" x14ac:dyDescent="0.25">
      <c r="A24" t="s">
        <v>267</v>
      </c>
      <c r="B24" t="s">
        <v>268</v>
      </c>
      <c r="C24" t="s">
        <v>269</v>
      </c>
      <c r="D24" t="s">
        <v>116</v>
      </c>
      <c r="G24" t="s">
        <v>270</v>
      </c>
      <c r="H24" t="s">
        <v>271</v>
      </c>
      <c r="J24" t="s">
        <v>272</v>
      </c>
      <c r="L24" t="s">
        <v>273</v>
      </c>
      <c r="M24">
        <v>4</v>
      </c>
      <c r="N24" t="s">
        <v>112</v>
      </c>
      <c r="O24" t="s">
        <v>3632</v>
      </c>
      <c r="P24" t="s">
        <v>3628</v>
      </c>
      <c r="Q24" t="s">
        <v>3627</v>
      </c>
      <c r="R24">
        <v>261</v>
      </c>
      <c r="S24" t="s">
        <v>121</v>
      </c>
      <c r="T24" t="s">
        <v>274</v>
      </c>
      <c r="U24" t="s">
        <v>218</v>
      </c>
      <c r="V24" t="s">
        <v>275</v>
      </c>
      <c r="W24" t="s">
        <v>276</v>
      </c>
      <c r="X24">
        <v>2000051370</v>
      </c>
      <c r="Y24">
        <v>2000051371</v>
      </c>
      <c r="Z24">
        <v>2000051368</v>
      </c>
      <c r="AA24" t="b">
        <v>1</v>
      </c>
    </row>
    <row r="25" spans="1:27" x14ac:dyDescent="0.25">
      <c r="A25" t="s">
        <v>18</v>
      </c>
      <c r="B25" t="s">
        <v>17</v>
      </c>
      <c r="C25" t="s">
        <v>673</v>
      </c>
      <c r="D25" t="s">
        <v>116</v>
      </c>
      <c r="G25" t="s">
        <v>674</v>
      </c>
      <c r="H25" t="s">
        <v>675</v>
      </c>
      <c r="J25" t="s">
        <v>676</v>
      </c>
      <c r="L25" t="s">
        <v>569</v>
      </c>
      <c r="M25">
        <v>4</v>
      </c>
      <c r="N25" t="s">
        <v>112</v>
      </c>
      <c r="O25" t="s">
        <v>3632</v>
      </c>
      <c r="P25" t="s">
        <v>3628</v>
      </c>
      <c r="Q25" t="s">
        <v>3627</v>
      </c>
      <c r="R25">
        <v>652</v>
      </c>
      <c r="S25" t="s">
        <v>206</v>
      </c>
      <c r="T25" t="s">
        <v>677</v>
      </c>
      <c r="U25" t="s">
        <v>427</v>
      </c>
      <c r="V25" t="s">
        <v>678</v>
      </c>
      <c r="W25" t="s">
        <v>679</v>
      </c>
      <c r="X25">
        <v>2000058473</v>
      </c>
      <c r="Y25">
        <v>2000058475</v>
      </c>
      <c r="Z25">
        <v>2000058474</v>
      </c>
      <c r="AA25" t="b">
        <v>1</v>
      </c>
    </row>
    <row r="26" spans="1:27" x14ac:dyDescent="0.25">
      <c r="A26" t="s">
        <v>20</v>
      </c>
      <c r="B26" t="s">
        <v>19</v>
      </c>
      <c r="C26" t="s">
        <v>673</v>
      </c>
      <c r="D26" t="s">
        <v>116</v>
      </c>
      <c r="G26" t="s">
        <v>1000</v>
      </c>
      <c r="H26" t="s">
        <v>1001</v>
      </c>
      <c r="J26" t="s">
        <v>1002</v>
      </c>
      <c r="L26" t="s">
        <v>1003</v>
      </c>
      <c r="M26">
        <v>6</v>
      </c>
      <c r="N26" t="s">
        <v>409</v>
      </c>
      <c r="O26" t="s">
        <v>3632</v>
      </c>
      <c r="P26" t="s">
        <v>3628</v>
      </c>
      <c r="Q26" t="s">
        <v>3627</v>
      </c>
      <c r="R26">
        <v>1229</v>
      </c>
      <c r="S26" t="s">
        <v>206</v>
      </c>
      <c r="T26" t="s">
        <v>677</v>
      </c>
      <c r="U26" t="s">
        <v>427</v>
      </c>
      <c r="V26" t="s">
        <v>1004</v>
      </c>
      <c r="W26" t="s">
        <v>1005</v>
      </c>
      <c r="X26">
        <v>2000058446</v>
      </c>
      <c r="Y26">
        <v>2000058447</v>
      </c>
      <c r="Z26">
        <v>2000058445</v>
      </c>
      <c r="AA26" t="b">
        <v>1</v>
      </c>
    </row>
    <row r="27" spans="1:27" x14ac:dyDescent="0.25">
      <c r="A27" t="s">
        <v>1028</v>
      </c>
      <c r="B27" t="s">
        <v>15</v>
      </c>
      <c r="C27" t="s">
        <v>16</v>
      </c>
      <c r="D27" t="s">
        <v>136</v>
      </c>
      <c r="H27" t="s">
        <v>1029</v>
      </c>
      <c r="I27" t="s">
        <v>1029</v>
      </c>
      <c r="J27" t="s">
        <v>1030</v>
      </c>
      <c r="K27" t="s">
        <v>1030</v>
      </c>
      <c r="L27" t="s">
        <v>1031</v>
      </c>
      <c r="M27">
        <v>10</v>
      </c>
      <c r="N27" t="s">
        <v>1032</v>
      </c>
      <c r="O27" t="s">
        <v>3632</v>
      </c>
      <c r="P27" t="s">
        <v>3625</v>
      </c>
      <c r="Q27" t="s">
        <v>3627</v>
      </c>
      <c r="R27">
        <v>1123</v>
      </c>
      <c r="S27" t="s">
        <v>140</v>
      </c>
      <c r="T27" t="s">
        <v>1033</v>
      </c>
      <c r="U27" t="s">
        <v>427</v>
      </c>
      <c r="V27" t="s">
        <v>143</v>
      </c>
      <c r="Y27">
        <v>2000058494</v>
      </c>
      <c r="Z27">
        <v>2000058493</v>
      </c>
      <c r="AA27" t="b">
        <v>1</v>
      </c>
    </row>
    <row r="28" spans="1:27" x14ac:dyDescent="0.25">
      <c r="A28" t="s">
        <v>1028</v>
      </c>
      <c r="B28" t="s">
        <v>15</v>
      </c>
      <c r="C28" t="s">
        <v>16</v>
      </c>
      <c r="D28" t="s">
        <v>136</v>
      </c>
      <c r="H28" t="s">
        <v>1029</v>
      </c>
      <c r="I28" t="s">
        <v>1029</v>
      </c>
      <c r="J28" t="s">
        <v>1030</v>
      </c>
      <c r="K28" t="s">
        <v>1030</v>
      </c>
      <c r="L28" t="s">
        <v>1031</v>
      </c>
      <c r="M28">
        <v>10</v>
      </c>
      <c r="N28" t="s">
        <v>1032</v>
      </c>
      <c r="O28" t="s">
        <v>3632</v>
      </c>
      <c r="P28" t="s">
        <v>3628</v>
      </c>
      <c r="Q28" t="s">
        <v>3627</v>
      </c>
      <c r="R28">
        <v>1653</v>
      </c>
      <c r="S28" t="s">
        <v>140</v>
      </c>
      <c r="T28" t="s">
        <v>1033</v>
      </c>
      <c r="U28" t="s">
        <v>427</v>
      </c>
      <c r="V28" t="s">
        <v>143</v>
      </c>
      <c r="Y28">
        <v>2000058494</v>
      </c>
      <c r="Z28">
        <v>2000058493</v>
      </c>
      <c r="AA28" t="b">
        <v>1</v>
      </c>
    </row>
    <row r="29" spans="1:27" x14ac:dyDescent="0.25">
      <c r="A29" t="s">
        <v>60</v>
      </c>
      <c r="B29" t="s">
        <v>59</v>
      </c>
      <c r="C29" t="s">
        <v>2359</v>
      </c>
      <c r="D29" t="s">
        <v>116</v>
      </c>
      <c r="G29" t="s">
        <v>2360</v>
      </c>
      <c r="H29" t="s">
        <v>2361</v>
      </c>
      <c r="J29" t="s">
        <v>2362</v>
      </c>
      <c r="L29" t="s">
        <v>1459</v>
      </c>
      <c r="M29">
        <v>4</v>
      </c>
      <c r="N29" t="s">
        <v>112</v>
      </c>
      <c r="O29" t="s">
        <v>3632</v>
      </c>
      <c r="P29" t="s">
        <v>3625</v>
      </c>
      <c r="Q29" t="s">
        <v>3627</v>
      </c>
      <c r="R29">
        <v>51</v>
      </c>
      <c r="S29" t="s">
        <v>206</v>
      </c>
      <c r="T29" t="s">
        <v>2363</v>
      </c>
      <c r="U29" t="s">
        <v>113</v>
      </c>
      <c r="V29" t="s">
        <v>2364</v>
      </c>
      <c r="W29" t="s">
        <v>2365</v>
      </c>
      <c r="X29">
        <v>2000050774</v>
      </c>
      <c r="Y29">
        <v>2000050775</v>
      </c>
      <c r="Z29">
        <v>2000050773</v>
      </c>
      <c r="AA29" t="b">
        <v>1</v>
      </c>
    </row>
    <row r="30" spans="1:27" x14ac:dyDescent="0.25">
      <c r="A30" t="s">
        <v>60</v>
      </c>
      <c r="B30" t="s">
        <v>59</v>
      </c>
      <c r="C30" t="s">
        <v>2359</v>
      </c>
      <c r="D30" t="s">
        <v>116</v>
      </c>
      <c r="G30" t="s">
        <v>2360</v>
      </c>
      <c r="H30" t="s">
        <v>2361</v>
      </c>
      <c r="J30" t="s">
        <v>2362</v>
      </c>
      <c r="L30" t="s">
        <v>1459</v>
      </c>
      <c r="M30">
        <v>4</v>
      </c>
      <c r="N30" t="s">
        <v>112</v>
      </c>
      <c r="O30" t="s">
        <v>3632</v>
      </c>
      <c r="P30" t="s">
        <v>3628</v>
      </c>
      <c r="Q30" t="s">
        <v>3627</v>
      </c>
      <c r="R30">
        <v>100</v>
      </c>
      <c r="S30" t="s">
        <v>206</v>
      </c>
      <c r="T30" t="s">
        <v>2363</v>
      </c>
      <c r="U30" t="s">
        <v>113</v>
      </c>
      <c r="V30" t="s">
        <v>2364</v>
      </c>
      <c r="W30" t="s">
        <v>2365</v>
      </c>
      <c r="X30">
        <v>2000050774</v>
      </c>
      <c r="Y30">
        <v>2000050775</v>
      </c>
      <c r="Z30">
        <v>2000050773</v>
      </c>
      <c r="AA30" t="b">
        <v>1</v>
      </c>
    </row>
    <row r="31" spans="1:27" x14ac:dyDescent="0.25">
      <c r="A31" t="s">
        <v>2588</v>
      </c>
      <c r="B31" t="s">
        <v>2589</v>
      </c>
      <c r="C31" t="s">
        <v>2590</v>
      </c>
      <c r="D31" t="s">
        <v>192</v>
      </c>
      <c r="G31" t="s">
        <v>2591</v>
      </c>
      <c r="H31" t="s">
        <v>2592</v>
      </c>
      <c r="J31" t="s">
        <v>2593</v>
      </c>
      <c r="L31" t="s">
        <v>2594</v>
      </c>
      <c r="M31">
        <v>6</v>
      </c>
      <c r="N31" t="s">
        <v>2595</v>
      </c>
      <c r="O31" t="s">
        <v>3624</v>
      </c>
      <c r="P31" t="s">
        <v>3625</v>
      </c>
      <c r="Q31" t="s">
        <v>3626</v>
      </c>
      <c r="R31">
        <v>246</v>
      </c>
      <c r="S31" t="s">
        <v>121</v>
      </c>
      <c r="T31" t="s">
        <v>2596</v>
      </c>
      <c r="U31" t="s">
        <v>957</v>
      </c>
      <c r="V31" t="s">
        <v>2597</v>
      </c>
      <c r="W31" t="s">
        <v>2598</v>
      </c>
      <c r="X31">
        <v>2000064941</v>
      </c>
      <c r="Y31">
        <v>2000064942</v>
      </c>
      <c r="Z31">
        <v>2000064940</v>
      </c>
      <c r="AA31" t="b">
        <v>1</v>
      </c>
    </row>
    <row r="32" spans="1:27" x14ac:dyDescent="0.25">
      <c r="A32" t="s">
        <v>2588</v>
      </c>
      <c r="B32" t="s">
        <v>2589</v>
      </c>
      <c r="C32" t="s">
        <v>2590</v>
      </c>
      <c r="D32" t="s">
        <v>192</v>
      </c>
      <c r="G32" t="s">
        <v>2591</v>
      </c>
      <c r="H32" t="s">
        <v>2592</v>
      </c>
      <c r="J32" t="s">
        <v>2593</v>
      </c>
      <c r="L32" t="s">
        <v>2594</v>
      </c>
      <c r="M32">
        <v>6</v>
      </c>
      <c r="N32" t="s">
        <v>2595</v>
      </c>
      <c r="O32" t="s">
        <v>3624</v>
      </c>
      <c r="P32" t="s">
        <v>3625</v>
      </c>
      <c r="Q32" t="s">
        <v>3627</v>
      </c>
      <c r="R32">
        <v>333</v>
      </c>
      <c r="S32" t="s">
        <v>121</v>
      </c>
      <c r="T32" t="s">
        <v>2596</v>
      </c>
      <c r="U32" t="s">
        <v>957</v>
      </c>
      <c r="V32" t="s">
        <v>2597</v>
      </c>
      <c r="W32" t="s">
        <v>2598</v>
      </c>
      <c r="X32">
        <v>2000064941</v>
      </c>
      <c r="Y32">
        <v>2000064942</v>
      </c>
      <c r="Z32">
        <v>2000064940</v>
      </c>
      <c r="AA32" t="b">
        <v>1</v>
      </c>
    </row>
    <row r="33" spans="1:27" x14ac:dyDescent="0.25">
      <c r="A33" t="s">
        <v>2588</v>
      </c>
      <c r="B33" t="s">
        <v>2589</v>
      </c>
      <c r="C33" t="s">
        <v>2590</v>
      </c>
      <c r="D33" t="s">
        <v>192</v>
      </c>
      <c r="G33" t="s">
        <v>2591</v>
      </c>
      <c r="H33" t="s">
        <v>2592</v>
      </c>
      <c r="J33" t="s">
        <v>2593</v>
      </c>
      <c r="L33" t="s">
        <v>2594</v>
      </c>
      <c r="M33">
        <v>6</v>
      </c>
      <c r="N33" t="s">
        <v>2595</v>
      </c>
      <c r="O33" t="s">
        <v>3624</v>
      </c>
      <c r="P33" t="s">
        <v>3628</v>
      </c>
      <c r="Q33" t="s">
        <v>3626</v>
      </c>
      <c r="R33">
        <v>289</v>
      </c>
      <c r="S33" t="s">
        <v>121</v>
      </c>
      <c r="T33" t="s">
        <v>2596</v>
      </c>
      <c r="U33" t="s">
        <v>957</v>
      </c>
      <c r="V33" t="s">
        <v>2597</v>
      </c>
      <c r="W33" t="s">
        <v>2598</v>
      </c>
      <c r="X33">
        <v>2000064941</v>
      </c>
      <c r="Y33">
        <v>2000064942</v>
      </c>
      <c r="Z33">
        <v>2000064940</v>
      </c>
      <c r="AA33" t="b">
        <v>1</v>
      </c>
    </row>
    <row r="34" spans="1:27" x14ac:dyDescent="0.25">
      <c r="A34" t="s">
        <v>2588</v>
      </c>
      <c r="B34" t="s">
        <v>2589</v>
      </c>
      <c r="C34" t="s">
        <v>2590</v>
      </c>
      <c r="D34" t="s">
        <v>192</v>
      </c>
      <c r="G34" t="s">
        <v>2591</v>
      </c>
      <c r="H34" t="s">
        <v>2592</v>
      </c>
      <c r="J34" t="s">
        <v>2593</v>
      </c>
      <c r="L34" t="s">
        <v>2594</v>
      </c>
      <c r="M34">
        <v>6</v>
      </c>
      <c r="N34" t="s">
        <v>2595</v>
      </c>
      <c r="O34" t="s">
        <v>3624</v>
      </c>
      <c r="P34" t="s">
        <v>3628</v>
      </c>
      <c r="Q34" t="s">
        <v>3627</v>
      </c>
      <c r="R34">
        <v>389</v>
      </c>
      <c r="S34" t="s">
        <v>121</v>
      </c>
      <c r="T34" t="s">
        <v>2596</v>
      </c>
      <c r="U34" t="s">
        <v>957</v>
      </c>
      <c r="V34" t="s">
        <v>2597</v>
      </c>
      <c r="W34" t="s">
        <v>2598</v>
      </c>
      <c r="X34">
        <v>2000064941</v>
      </c>
      <c r="Y34">
        <v>2000064942</v>
      </c>
      <c r="Z34">
        <v>2000064940</v>
      </c>
      <c r="AA34" t="b">
        <v>1</v>
      </c>
    </row>
    <row r="35" spans="1:27" x14ac:dyDescent="0.25">
      <c r="A35" t="s">
        <v>2588</v>
      </c>
      <c r="B35" t="s">
        <v>2589</v>
      </c>
      <c r="C35" t="s">
        <v>2590</v>
      </c>
      <c r="D35" t="s">
        <v>192</v>
      </c>
      <c r="G35" t="s">
        <v>2591</v>
      </c>
      <c r="H35" t="s">
        <v>2592</v>
      </c>
      <c r="J35" t="s">
        <v>2593</v>
      </c>
      <c r="L35" t="s">
        <v>2594</v>
      </c>
      <c r="M35">
        <v>6</v>
      </c>
      <c r="N35" t="s">
        <v>2595</v>
      </c>
      <c r="O35" t="s">
        <v>3629</v>
      </c>
      <c r="P35" t="s">
        <v>3625</v>
      </c>
      <c r="Q35" t="s">
        <v>3626</v>
      </c>
      <c r="R35">
        <v>267</v>
      </c>
      <c r="S35" t="s">
        <v>121</v>
      </c>
      <c r="T35" t="s">
        <v>2596</v>
      </c>
      <c r="U35" t="s">
        <v>957</v>
      </c>
      <c r="V35" t="s">
        <v>2597</v>
      </c>
      <c r="W35" t="s">
        <v>2598</v>
      </c>
      <c r="X35">
        <v>2000064941</v>
      </c>
      <c r="Y35">
        <v>2000064942</v>
      </c>
      <c r="Z35">
        <v>2000064940</v>
      </c>
      <c r="AA35" t="b">
        <v>1</v>
      </c>
    </row>
    <row r="36" spans="1:27" x14ac:dyDescent="0.25">
      <c r="A36" t="s">
        <v>2588</v>
      </c>
      <c r="B36" t="s">
        <v>2589</v>
      </c>
      <c r="C36" t="s">
        <v>2590</v>
      </c>
      <c r="D36" t="s">
        <v>192</v>
      </c>
      <c r="G36" t="s">
        <v>2591</v>
      </c>
      <c r="H36" t="s">
        <v>2592</v>
      </c>
      <c r="J36" t="s">
        <v>2593</v>
      </c>
      <c r="L36" t="s">
        <v>2594</v>
      </c>
      <c r="M36">
        <v>6</v>
      </c>
      <c r="N36" t="s">
        <v>2595</v>
      </c>
      <c r="O36" t="s">
        <v>3629</v>
      </c>
      <c r="P36" t="s">
        <v>3625</v>
      </c>
      <c r="Q36" t="s">
        <v>3627</v>
      </c>
      <c r="R36">
        <v>361</v>
      </c>
      <c r="S36" t="s">
        <v>121</v>
      </c>
      <c r="T36" t="s">
        <v>2596</v>
      </c>
      <c r="U36" t="s">
        <v>957</v>
      </c>
      <c r="V36" t="s">
        <v>2597</v>
      </c>
      <c r="W36" t="s">
        <v>2598</v>
      </c>
      <c r="X36">
        <v>2000064941</v>
      </c>
      <c r="Y36">
        <v>2000064942</v>
      </c>
      <c r="Z36">
        <v>2000064940</v>
      </c>
      <c r="AA36" t="b">
        <v>1</v>
      </c>
    </row>
    <row r="37" spans="1:27" x14ac:dyDescent="0.25">
      <c r="A37" t="s">
        <v>2588</v>
      </c>
      <c r="B37" t="s">
        <v>2589</v>
      </c>
      <c r="C37" t="s">
        <v>2590</v>
      </c>
      <c r="D37" t="s">
        <v>192</v>
      </c>
      <c r="G37" t="s">
        <v>2591</v>
      </c>
      <c r="H37" t="s">
        <v>2592</v>
      </c>
      <c r="J37" t="s">
        <v>2593</v>
      </c>
      <c r="L37" t="s">
        <v>2594</v>
      </c>
      <c r="M37">
        <v>6</v>
      </c>
      <c r="N37" t="s">
        <v>2595</v>
      </c>
      <c r="O37" t="s">
        <v>3629</v>
      </c>
      <c r="P37" t="s">
        <v>3628</v>
      </c>
      <c r="Q37" t="s">
        <v>3626</v>
      </c>
      <c r="R37">
        <v>316</v>
      </c>
      <c r="S37" t="s">
        <v>121</v>
      </c>
      <c r="T37" t="s">
        <v>2596</v>
      </c>
      <c r="U37" t="s">
        <v>957</v>
      </c>
      <c r="V37" t="s">
        <v>2597</v>
      </c>
      <c r="W37" t="s">
        <v>2598</v>
      </c>
      <c r="X37">
        <v>2000064941</v>
      </c>
      <c r="Y37">
        <v>2000064942</v>
      </c>
      <c r="Z37">
        <v>2000064940</v>
      </c>
      <c r="AA37" t="b">
        <v>1</v>
      </c>
    </row>
    <row r="38" spans="1:27" x14ac:dyDescent="0.25">
      <c r="A38" t="s">
        <v>2588</v>
      </c>
      <c r="B38" t="s">
        <v>2589</v>
      </c>
      <c r="C38" t="s">
        <v>2590</v>
      </c>
      <c r="D38" t="s">
        <v>192</v>
      </c>
      <c r="G38" t="s">
        <v>2591</v>
      </c>
      <c r="H38" t="s">
        <v>2592</v>
      </c>
      <c r="J38" t="s">
        <v>2593</v>
      </c>
      <c r="L38" t="s">
        <v>2594</v>
      </c>
      <c r="M38">
        <v>6</v>
      </c>
      <c r="N38" t="s">
        <v>2595</v>
      </c>
      <c r="O38" t="s">
        <v>3629</v>
      </c>
      <c r="P38" t="s">
        <v>3628</v>
      </c>
      <c r="Q38" t="s">
        <v>3627</v>
      </c>
      <c r="R38">
        <v>428</v>
      </c>
      <c r="S38" t="s">
        <v>121</v>
      </c>
      <c r="T38" t="s">
        <v>2596</v>
      </c>
      <c r="U38" t="s">
        <v>957</v>
      </c>
      <c r="V38" t="s">
        <v>2597</v>
      </c>
      <c r="W38" t="s">
        <v>2598</v>
      </c>
      <c r="X38">
        <v>2000064941</v>
      </c>
      <c r="Y38">
        <v>2000064942</v>
      </c>
      <c r="Z38">
        <v>2000064940</v>
      </c>
      <c r="AA38" t="b">
        <v>1</v>
      </c>
    </row>
    <row r="39" spans="1:27" x14ac:dyDescent="0.25">
      <c r="A39" t="s">
        <v>2588</v>
      </c>
      <c r="B39" t="s">
        <v>2589</v>
      </c>
      <c r="C39" t="s">
        <v>2590</v>
      </c>
      <c r="D39" t="s">
        <v>192</v>
      </c>
      <c r="G39" t="s">
        <v>2591</v>
      </c>
      <c r="H39" t="s">
        <v>2592</v>
      </c>
      <c r="J39" t="s">
        <v>2593</v>
      </c>
      <c r="L39" t="s">
        <v>2594</v>
      </c>
      <c r="M39">
        <v>6</v>
      </c>
      <c r="N39" t="s">
        <v>2595</v>
      </c>
      <c r="O39" t="s">
        <v>3630</v>
      </c>
      <c r="P39" t="s">
        <v>3625</v>
      </c>
      <c r="Q39" t="s">
        <v>3626</v>
      </c>
      <c r="R39">
        <v>286</v>
      </c>
      <c r="S39" t="s">
        <v>121</v>
      </c>
      <c r="T39" t="s">
        <v>2596</v>
      </c>
      <c r="U39" t="s">
        <v>957</v>
      </c>
      <c r="V39" t="s">
        <v>2597</v>
      </c>
      <c r="W39" t="s">
        <v>2598</v>
      </c>
      <c r="X39">
        <v>2000064941</v>
      </c>
      <c r="Y39">
        <v>2000064942</v>
      </c>
      <c r="Z39">
        <v>2000064940</v>
      </c>
      <c r="AA39" t="b">
        <v>1</v>
      </c>
    </row>
    <row r="40" spans="1:27" x14ac:dyDescent="0.25">
      <c r="A40" t="s">
        <v>2588</v>
      </c>
      <c r="B40" t="s">
        <v>2589</v>
      </c>
      <c r="C40" t="s">
        <v>2590</v>
      </c>
      <c r="D40" t="s">
        <v>192</v>
      </c>
      <c r="G40" t="s">
        <v>2591</v>
      </c>
      <c r="H40" t="s">
        <v>2592</v>
      </c>
      <c r="J40" t="s">
        <v>2593</v>
      </c>
      <c r="L40" t="s">
        <v>2594</v>
      </c>
      <c r="M40">
        <v>6</v>
      </c>
      <c r="N40" t="s">
        <v>2595</v>
      </c>
      <c r="O40" t="s">
        <v>3630</v>
      </c>
      <c r="P40" t="s">
        <v>3625</v>
      </c>
      <c r="Q40" t="s">
        <v>3627</v>
      </c>
      <c r="R40">
        <v>385</v>
      </c>
      <c r="S40" t="s">
        <v>121</v>
      </c>
      <c r="T40" t="s">
        <v>2596</v>
      </c>
      <c r="U40" t="s">
        <v>957</v>
      </c>
      <c r="V40" t="s">
        <v>2597</v>
      </c>
      <c r="W40" t="s">
        <v>2598</v>
      </c>
      <c r="X40">
        <v>2000064941</v>
      </c>
      <c r="Y40">
        <v>2000064942</v>
      </c>
      <c r="Z40">
        <v>2000064940</v>
      </c>
      <c r="AA40" t="b">
        <v>1</v>
      </c>
    </row>
    <row r="41" spans="1:27" x14ac:dyDescent="0.25">
      <c r="A41" t="s">
        <v>2588</v>
      </c>
      <c r="B41" t="s">
        <v>2589</v>
      </c>
      <c r="C41" t="s">
        <v>2590</v>
      </c>
      <c r="D41" t="s">
        <v>192</v>
      </c>
      <c r="G41" t="s">
        <v>2591</v>
      </c>
      <c r="H41" t="s">
        <v>2592</v>
      </c>
      <c r="J41" t="s">
        <v>2593</v>
      </c>
      <c r="L41" t="s">
        <v>2594</v>
      </c>
      <c r="M41">
        <v>6</v>
      </c>
      <c r="N41" t="s">
        <v>2595</v>
      </c>
      <c r="O41" t="s">
        <v>3630</v>
      </c>
      <c r="P41" t="s">
        <v>3628</v>
      </c>
      <c r="Q41" t="s">
        <v>3626</v>
      </c>
      <c r="R41">
        <v>341</v>
      </c>
      <c r="S41" t="s">
        <v>121</v>
      </c>
      <c r="T41" t="s">
        <v>2596</v>
      </c>
      <c r="U41" t="s">
        <v>957</v>
      </c>
      <c r="V41" t="s">
        <v>2597</v>
      </c>
      <c r="W41" t="s">
        <v>2598</v>
      </c>
      <c r="X41">
        <v>2000064941</v>
      </c>
      <c r="Y41">
        <v>2000064942</v>
      </c>
      <c r="Z41">
        <v>2000064940</v>
      </c>
      <c r="AA41" t="b">
        <v>1</v>
      </c>
    </row>
    <row r="42" spans="1:27" x14ac:dyDescent="0.25">
      <c r="A42" t="s">
        <v>2588</v>
      </c>
      <c r="B42" t="s">
        <v>2589</v>
      </c>
      <c r="C42" t="s">
        <v>2590</v>
      </c>
      <c r="D42" t="s">
        <v>192</v>
      </c>
      <c r="G42" t="s">
        <v>2591</v>
      </c>
      <c r="H42" t="s">
        <v>2592</v>
      </c>
      <c r="J42" t="s">
        <v>2593</v>
      </c>
      <c r="L42" t="s">
        <v>2594</v>
      </c>
      <c r="M42">
        <v>6</v>
      </c>
      <c r="N42" t="s">
        <v>2595</v>
      </c>
      <c r="O42" t="s">
        <v>3630</v>
      </c>
      <c r="P42" t="s">
        <v>3628</v>
      </c>
      <c r="Q42" t="s">
        <v>3627</v>
      </c>
      <c r="R42">
        <v>462</v>
      </c>
      <c r="S42" t="s">
        <v>121</v>
      </c>
      <c r="T42" t="s">
        <v>2596</v>
      </c>
      <c r="U42" t="s">
        <v>957</v>
      </c>
      <c r="V42" t="s">
        <v>2597</v>
      </c>
      <c r="W42" t="s">
        <v>2598</v>
      </c>
      <c r="X42">
        <v>2000064941</v>
      </c>
      <c r="Y42">
        <v>2000064942</v>
      </c>
      <c r="Z42">
        <v>2000064940</v>
      </c>
      <c r="AA42" t="b">
        <v>1</v>
      </c>
    </row>
    <row r="43" spans="1:27" x14ac:dyDescent="0.25">
      <c r="A43" t="s">
        <v>2588</v>
      </c>
      <c r="B43" t="s">
        <v>2589</v>
      </c>
      <c r="C43" t="s">
        <v>2590</v>
      </c>
      <c r="D43" t="s">
        <v>192</v>
      </c>
      <c r="G43" t="s">
        <v>2591</v>
      </c>
      <c r="H43" t="s">
        <v>2592</v>
      </c>
      <c r="J43" t="s">
        <v>2593</v>
      </c>
      <c r="L43" t="s">
        <v>2594</v>
      </c>
      <c r="M43">
        <v>6</v>
      </c>
      <c r="N43" t="s">
        <v>2595</v>
      </c>
      <c r="O43" t="s">
        <v>3630</v>
      </c>
      <c r="P43" t="s">
        <v>3625</v>
      </c>
      <c r="Q43" t="s">
        <v>1568</v>
      </c>
      <c r="R43">
        <v>332</v>
      </c>
      <c r="S43" t="s">
        <v>121</v>
      </c>
      <c r="T43" t="s">
        <v>2596</v>
      </c>
      <c r="U43" t="s">
        <v>957</v>
      </c>
      <c r="V43" t="s">
        <v>2597</v>
      </c>
      <c r="W43" t="s">
        <v>2598</v>
      </c>
      <c r="X43">
        <v>2000064941</v>
      </c>
      <c r="Y43">
        <v>2000064942</v>
      </c>
      <c r="Z43">
        <v>2000064940</v>
      </c>
      <c r="AA43" t="b">
        <v>1</v>
      </c>
    </row>
    <row r="44" spans="1:27" x14ac:dyDescent="0.25">
      <c r="A44" t="s">
        <v>2588</v>
      </c>
      <c r="B44" t="s">
        <v>2589</v>
      </c>
      <c r="C44" t="s">
        <v>2590</v>
      </c>
      <c r="D44" t="s">
        <v>192</v>
      </c>
      <c r="G44" t="s">
        <v>2591</v>
      </c>
      <c r="H44" t="s">
        <v>2592</v>
      </c>
      <c r="J44" t="s">
        <v>2593</v>
      </c>
      <c r="L44" t="s">
        <v>2594</v>
      </c>
      <c r="M44">
        <v>6</v>
      </c>
      <c r="N44" t="s">
        <v>2595</v>
      </c>
      <c r="O44" t="s">
        <v>3631</v>
      </c>
      <c r="P44" t="s">
        <v>3625</v>
      </c>
      <c r="Q44" t="s">
        <v>3626</v>
      </c>
      <c r="R44">
        <v>318</v>
      </c>
      <c r="S44" t="s">
        <v>121</v>
      </c>
      <c r="T44" t="s">
        <v>2596</v>
      </c>
      <c r="U44" t="s">
        <v>957</v>
      </c>
      <c r="V44" t="s">
        <v>2597</v>
      </c>
      <c r="W44" t="s">
        <v>2598</v>
      </c>
      <c r="X44">
        <v>2000064941</v>
      </c>
      <c r="Y44">
        <v>2000064942</v>
      </c>
      <c r="Z44">
        <v>2000064940</v>
      </c>
      <c r="AA44" t="b">
        <v>1</v>
      </c>
    </row>
    <row r="45" spans="1:27" x14ac:dyDescent="0.25">
      <c r="A45" t="s">
        <v>2588</v>
      </c>
      <c r="B45" t="s">
        <v>2589</v>
      </c>
      <c r="C45" t="s">
        <v>2590</v>
      </c>
      <c r="D45" t="s">
        <v>192</v>
      </c>
      <c r="G45" t="s">
        <v>2591</v>
      </c>
      <c r="H45" t="s">
        <v>2592</v>
      </c>
      <c r="J45" t="s">
        <v>2593</v>
      </c>
      <c r="L45" t="s">
        <v>2594</v>
      </c>
      <c r="M45">
        <v>6</v>
      </c>
      <c r="N45" t="s">
        <v>2595</v>
      </c>
      <c r="O45" t="s">
        <v>3631</v>
      </c>
      <c r="P45" t="s">
        <v>3625</v>
      </c>
      <c r="Q45" t="s">
        <v>3627</v>
      </c>
      <c r="R45">
        <v>428</v>
      </c>
      <c r="S45" t="s">
        <v>121</v>
      </c>
      <c r="T45" t="s">
        <v>2596</v>
      </c>
      <c r="U45" t="s">
        <v>957</v>
      </c>
      <c r="V45" t="s">
        <v>2597</v>
      </c>
      <c r="W45" t="s">
        <v>2598</v>
      </c>
      <c r="X45">
        <v>2000064941</v>
      </c>
      <c r="Y45">
        <v>2000064942</v>
      </c>
      <c r="Z45">
        <v>2000064940</v>
      </c>
      <c r="AA45" t="b">
        <v>1</v>
      </c>
    </row>
    <row r="46" spans="1:27" x14ac:dyDescent="0.25">
      <c r="A46" t="s">
        <v>2588</v>
      </c>
      <c r="B46" t="s">
        <v>2589</v>
      </c>
      <c r="C46" t="s">
        <v>2590</v>
      </c>
      <c r="D46" t="s">
        <v>192</v>
      </c>
      <c r="G46" t="s">
        <v>2591</v>
      </c>
      <c r="H46" t="s">
        <v>2592</v>
      </c>
      <c r="J46" t="s">
        <v>2593</v>
      </c>
      <c r="L46" t="s">
        <v>2594</v>
      </c>
      <c r="M46">
        <v>6</v>
      </c>
      <c r="N46" t="s">
        <v>2595</v>
      </c>
      <c r="O46" t="s">
        <v>3631</v>
      </c>
      <c r="P46" t="s">
        <v>3628</v>
      </c>
      <c r="Q46" t="s">
        <v>3626</v>
      </c>
      <c r="R46">
        <v>382</v>
      </c>
      <c r="S46" t="s">
        <v>121</v>
      </c>
      <c r="T46" t="s">
        <v>2596</v>
      </c>
      <c r="U46" t="s">
        <v>957</v>
      </c>
      <c r="V46" t="s">
        <v>2597</v>
      </c>
      <c r="W46" t="s">
        <v>2598</v>
      </c>
      <c r="X46">
        <v>2000064941</v>
      </c>
      <c r="Y46">
        <v>2000064942</v>
      </c>
      <c r="Z46">
        <v>2000064940</v>
      </c>
      <c r="AA46" t="b">
        <v>1</v>
      </c>
    </row>
    <row r="47" spans="1:27" x14ac:dyDescent="0.25">
      <c r="A47" t="s">
        <v>2588</v>
      </c>
      <c r="B47" t="s">
        <v>2589</v>
      </c>
      <c r="C47" t="s">
        <v>2590</v>
      </c>
      <c r="D47" t="s">
        <v>192</v>
      </c>
      <c r="G47" t="s">
        <v>2591</v>
      </c>
      <c r="H47" t="s">
        <v>2592</v>
      </c>
      <c r="J47" t="s">
        <v>2593</v>
      </c>
      <c r="L47" t="s">
        <v>2594</v>
      </c>
      <c r="M47">
        <v>6</v>
      </c>
      <c r="N47" t="s">
        <v>2595</v>
      </c>
      <c r="O47" t="s">
        <v>3631</v>
      </c>
      <c r="P47" t="s">
        <v>3628</v>
      </c>
      <c r="Q47" t="s">
        <v>3627</v>
      </c>
      <c r="R47">
        <v>518</v>
      </c>
      <c r="S47" t="s">
        <v>121</v>
      </c>
      <c r="T47" t="s">
        <v>2596</v>
      </c>
      <c r="U47" t="s">
        <v>957</v>
      </c>
      <c r="V47" t="s">
        <v>2597</v>
      </c>
      <c r="W47" t="s">
        <v>2598</v>
      </c>
      <c r="X47">
        <v>2000064941</v>
      </c>
      <c r="Y47">
        <v>2000064942</v>
      </c>
      <c r="Z47">
        <v>2000064940</v>
      </c>
      <c r="AA47" t="b">
        <v>1</v>
      </c>
    </row>
    <row r="48" spans="1:27" x14ac:dyDescent="0.25">
      <c r="A48" t="s">
        <v>2599</v>
      </c>
      <c r="B48" t="s">
        <v>2600</v>
      </c>
      <c r="C48" t="s">
        <v>2601</v>
      </c>
      <c r="D48" t="s">
        <v>136</v>
      </c>
      <c r="J48" t="s">
        <v>2593</v>
      </c>
      <c r="K48" t="s">
        <v>2602</v>
      </c>
      <c r="L48" t="s">
        <v>2594</v>
      </c>
      <c r="M48">
        <v>6</v>
      </c>
      <c r="N48" t="s">
        <v>2595</v>
      </c>
      <c r="O48" t="s">
        <v>3624</v>
      </c>
      <c r="P48" t="s">
        <v>3628</v>
      </c>
      <c r="Q48" t="s">
        <v>3626</v>
      </c>
      <c r="R48">
        <v>388</v>
      </c>
      <c r="S48" t="s">
        <v>2603</v>
      </c>
      <c r="T48" t="s">
        <v>2604</v>
      </c>
      <c r="U48" t="s">
        <v>957</v>
      </c>
      <c r="V48" t="s">
        <v>2605</v>
      </c>
      <c r="W48" t="s">
        <v>2606</v>
      </c>
      <c r="Z48">
        <v>2000064978</v>
      </c>
      <c r="AA48" t="b">
        <v>1</v>
      </c>
    </row>
    <row r="49" spans="1:27" x14ac:dyDescent="0.25">
      <c r="A49" t="s">
        <v>2599</v>
      </c>
      <c r="B49" t="s">
        <v>2600</v>
      </c>
      <c r="C49" t="s">
        <v>2601</v>
      </c>
      <c r="D49" t="s">
        <v>136</v>
      </c>
      <c r="J49" t="s">
        <v>2593</v>
      </c>
      <c r="K49" t="s">
        <v>2602</v>
      </c>
      <c r="L49" t="s">
        <v>2594</v>
      </c>
      <c r="M49">
        <v>6</v>
      </c>
      <c r="N49" t="s">
        <v>2595</v>
      </c>
      <c r="O49" t="s">
        <v>3624</v>
      </c>
      <c r="P49" t="s">
        <v>3628</v>
      </c>
      <c r="Q49" t="s">
        <v>3627</v>
      </c>
      <c r="R49">
        <v>524</v>
      </c>
      <c r="S49" t="s">
        <v>2603</v>
      </c>
      <c r="T49" t="s">
        <v>2604</v>
      </c>
      <c r="U49" t="s">
        <v>957</v>
      </c>
      <c r="V49" t="s">
        <v>2605</v>
      </c>
      <c r="W49" t="s">
        <v>2606</v>
      </c>
      <c r="Z49">
        <v>2000064978</v>
      </c>
      <c r="AA49" t="b">
        <v>1</v>
      </c>
    </row>
    <row r="50" spans="1:27" x14ac:dyDescent="0.25">
      <c r="A50" t="s">
        <v>2599</v>
      </c>
      <c r="B50" t="s">
        <v>2600</v>
      </c>
      <c r="C50" t="s">
        <v>2601</v>
      </c>
      <c r="D50" t="s">
        <v>136</v>
      </c>
      <c r="J50" t="s">
        <v>2593</v>
      </c>
      <c r="K50" t="s">
        <v>2602</v>
      </c>
      <c r="L50" t="s">
        <v>2594</v>
      </c>
      <c r="M50">
        <v>6</v>
      </c>
      <c r="N50" t="s">
        <v>2595</v>
      </c>
      <c r="O50" t="s">
        <v>3629</v>
      </c>
      <c r="P50" t="s">
        <v>3628</v>
      </c>
      <c r="Q50" t="s">
        <v>3626</v>
      </c>
      <c r="R50">
        <v>435</v>
      </c>
      <c r="S50" t="s">
        <v>2603</v>
      </c>
      <c r="T50" t="s">
        <v>2604</v>
      </c>
      <c r="U50" t="s">
        <v>957</v>
      </c>
      <c r="V50" t="s">
        <v>2605</v>
      </c>
      <c r="W50" t="s">
        <v>2606</v>
      </c>
      <c r="Z50">
        <v>2000064978</v>
      </c>
      <c r="AA50" t="b">
        <v>1</v>
      </c>
    </row>
    <row r="51" spans="1:27" x14ac:dyDescent="0.25">
      <c r="A51" t="s">
        <v>2599</v>
      </c>
      <c r="B51" t="s">
        <v>2600</v>
      </c>
      <c r="C51" t="s">
        <v>2601</v>
      </c>
      <c r="D51" t="s">
        <v>136</v>
      </c>
      <c r="J51" t="s">
        <v>2593</v>
      </c>
      <c r="K51" t="s">
        <v>2602</v>
      </c>
      <c r="L51" t="s">
        <v>2594</v>
      </c>
      <c r="M51">
        <v>6</v>
      </c>
      <c r="N51" t="s">
        <v>2595</v>
      </c>
      <c r="O51" t="s">
        <v>3629</v>
      </c>
      <c r="P51" t="s">
        <v>3628</v>
      </c>
      <c r="Q51" t="s">
        <v>3627</v>
      </c>
      <c r="R51">
        <v>588</v>
      </c>
      <c r="S51" t="s">
        <v>2603</v>
      </c>
      <c r="T51" t="s">
        <v>2604</v>
      </c>
      <c r="U51" t="s">
        <v>957</v>
      </c>
      <c r="V51" t="s">
        <v>2605</v>
      </c>
      <c r="W51" t="s">
        <v>2606</v>
      </c>
      <c r="Z51">
        <v>2000064978</v>
      </c>
      <c r="AA51" t="b">
        <v>1</v>
      </c>
    </row>
    <row r="52" spans="1:27" x14ac:dyDescent="0.25">
      <c r="A52" t="s">
        <v>2599</v>
      </c>
      <c r="B52" t="s">
        <v>2600</v>
      </c>
      <c r="C52" t="s">
        <v>2601</v>
      </c>
      <c r="D52" t="s">
        <v>136</v>
      </c>
      <c r="J52" t="s">
        <v>2593</v>
      </c>
      <c r="K52" t="s">
        <v>2602</v>
      </c>
      <c r="L52" t="s">
        <v>2594</v>
      </c>
      <c r="M52">
        <v>6</v>
      </c>
      <c r="N52" t="s">
        <v>2595</v>
      </c>
      <c r="O52" t="s">
        <v>3630</v>
      </c>
      <c r="P52" t="s">
        <v>3628</v>
      </c>
      <c r="Q52" t="s">
        <v>3626</v>
      </c>
      <c r="R52">
        <v>478</v>
      </c>
      <c r="S52" t="s">
        <v>2603</v>
      </c>
      <c r="T52" t="s">
        <v>2604</v>
      </c>
      <c r="U52" t="s">
        <v>957</v>
      </c>
      <c r="V52" t="s">
        <v>2605</v>
      </c>
      <c r="W52" t="s">
        <v>2606</v>
      </c>
      <c r="Z52">
        <v>2000064978</v>
      </c>
      <c r="AA52" t="b">
        <v>1</v>
      </c>
    </row>
    <row r="53" spans="1:27" x14ac:dyDescent="0.25">
      <c r="A53" t="s">
        <v>2599</v>
      </c>
      <c r="B53" t="s">
        <v>2600</v>
      </c>
      <c r="C53" t="s">
        <v>2601</v>
      </c>
      <c r="D53" t="s">
        <v>136</v>
      </c>
      <c r="J53" t="s">
        <v>2593</v>
      </c>
      <c r="K53" t="s">
        <v>2602</v>
      </c>
      <c r="L53" t="s">
        <v>2594</v>
      </c>
      <c r="M53">
        <v>6</v>
      </c>
      <c r="N53" t="s">
        <v>2595</v>
      </c>
      <c r="O53" t="s">
        <v>3630</v>
      </c>
      <c r="P53" t="s">
        <v>3628</v>
      </c>
      <c r="Q53" t="s">
        <v>3627</v>
      </c>
      <c r="R53">
        <v>645</v>
      </c>
      <c r="S53" t="s">
        <v>2603</v>
      </c>
      <c r="T53" t="s">
        <v>2604</v>
      </c>
      <c r="U53" t="s">
        <v>957</v>
      </c>
      <c r="V53" t="s">
        <v>2605</v>
      </c>
      <c r="W53" t="s">
        <v>2606</v>
      </c>
      <c r="Z53">
        <v>2000064978</v>
      </c>
      <c r="AA53" t="b">
        <v>1</v>
      </c>
    </row>
    <row r="54" spans="1:27" x14ac:dyDescent="0.25">
      <c r="A54" t="s">
        <v>2599</v>
      </c>
      <c r="B54" t="s">
        <v>2600</v>
      </c>
      <c r="C54" t="s">
        <v>2601</v>
      </c>
      <c r="D54" t="s">
        <v>136</v>
      </c>
      <c r="J54" t="s">
        <v>2593</v>
      </c>
      <c r="K54" t="s">
        <v>2602</v>
      </c>
      <c r="L54" t="s">
        <v>2594</v>
      </c>
      <c r="M54">
        <v>6</v>
      </c>
      <c r="N54" t="s">
        <v>2595</v>
      </c>
      <c r="O54" t="s">
        <v>3631</v>
      </c>
      <c r="P54" t="s">
        <v>3628</v>
      </c>
      <c r="Q54" t="s">
        <v>3626</v>
      </c>
      <c r="R54">
        <v>536</v>
      </c>
      <c r="S54" t="s">
        <v>2603</v>
      </c>
      <c r="T54" t="s">
        <v>2604</v>
      </c>
      <c r="U54" t="s">
        <v>957</v>
      </c>
      <c r="V54" t="s">
        <v>2605</v>
      </c>
      <c r="W54" t="s">
        <v>2606</v>
      </c>
      <c r="Z54">
        <v>2000064978</v>
      </c>
      <c r="AA54" t="b">
        <v>1</v>
      </c>
    </row>
    <row r="55" spans="1:27" x14ac:dyDescent="0.25">
      <c r="A55" t="s">
        <v>2599</v>
      </c>
      <c r="B55" t="s">
        <v>2600</v>
      </c>
      <c r="C55" t="s">
        <v>2601</v>
      </c>
      <c r="D55" t="s">
        <v>136</v>
      </c>
      <c r="J55" t="s">
        <v>2593</v>
      </c>
      <c r="K55" t="s">
        <v>2602</v>
      </c>
      <c r="L55" t="s">
        <v>2594</v>
      </c>
      <c r="M55">
        <v>6</v>
      </c>
      <c r="N55" t="s">
        <v>2595</v>
      </c>
      <c r="O55" t="s">
        <v>3631</v>
      </c>
      <c r="P55" t="s">
        <v>3628</v>
      </c>
      <c r="Q55" t="s">
        <v>3627</v>
      </c>
      <c r="R55">
        <v>724</v>
      </c>
      <c r="S55" t="s">
        <v>2603</v>
      </c>
      <c r="T55" t="s">
        <v>2604</v>
      </c>
      <c r="U55" t="s">
        <v>957</v>
      </c>
      <c r="V55" t="s">
        <v>2605</v>
      </c>
      <c r="W55" t="s">
        <v>2606</v>
      </c>
      <c r="Z55">
        <v>2000064978</v>
      </c>
      <c r="AA55" t="b">
        <v>1</v>
      </c>
    </row>
    <row r="56" spans="1:27" x14ac:dyDescent="0.25">
      <c r="A56" t="s">
        <v>2607</v>
      </c>
      <c r="B56" t="s">
        <v>2608</v>
      </c>
      <c r="C56" t="s">
        <v>2601</v>
      </c>
      <c r="D56" t="s">
        <v>136</v>
      </c>
      <c r="H56" t="s">
        <v>2609</v>
      </c>
      <c r="I56" t="s">
        <v>2609</v>
      </c>
      <c r="J56" t="s">
        <v>2593</v>
      </c>
      <c r="L56" t="s">
        <v>2594</v>
      </c>
      <c r="M56">
        <v>6</v>
      </c>
      <c r="N56" t="s">
        <v>2595</v>
      </c>
      <c r="O56" t="s">
        <v>3624</v>
      </c>
      <c r="P56" t="s">
        <v>3625</v>
      </c>
      <c r="Q56" t="s">
        <v>3626</v>
      </c>
      <c r="R56">
        <v>326</v>
      </c>
      <c r="S56" t="s">
        <v>2603</v>
      </c>
      <c r="T56" t="s">
        <v>2604</v>
      </c>
      <c r="U56" t="s">
        <v>957</v>
      </c>
      <c r="V56" t="s">
        <v>2605</v>
      </c>
      <c r="W56" t="s">
        <v>2610</v>
      </c>
      <c r="Y56">
        <v>2000064979</v>
      </c>
      <c r="AA56" t="b">
        <v>1</v>
      </c>
    </row>
    <row r="57" spans="1:27" x14ac:dyDescent="0.25">
      <c r="A57" t="s">
        <v>2607</v>
      </c>
      <c r="B57" t="s">
        <v>2608</v>
      </c>
      <c r="C57" t="s">
        <v>2601</v>
      </c>
      <c r="D57" t="s">
        <v>136</v>
      </c>
      <c r="H57" t="s">
        <v>2609</v>
      </c>
      <c r="I57" t="s">
        <v>2609</v>
      </c>
      <c r="J57" t="s">
        <v>2593</v>
      </c>
      <c r="L57" t="s">
        <v>2594</v>
      </c>
      <c r="M57">
        <v>6</v>
      </c>
      <c r="N57" t="s">
        <v>2595</v>
      </c>
      <c r="O57" t="s">
        <v>3624</v>
      </c>
      <c r="P57" t="s">
        <v>3625</v>
      </c>
      <c r="Q57" t="s">
        <v>3627</v>
      </c>
      <c r="R57">
        <v>438</v>
      </c>
      <c r="S57" t="s">
        <v>2603</v>
      </c>
      <c r="T57" t="s">
        <v>2604</v>
      </c>
      <c r="U57" t="s">
        <v>957</v>
      </c>
      <c r="V57" t="s">
        <v>2605</v>
      </c>
      <c r="W57" t="s">
        <v>2610</v>
      </c>
      <c r="Y57">
        <v>2000064979</v>
      </c>
      <c r="AA57" t="b">
        <v>1</v>
      </c>
    </row>
    <row r="58" spans="1:27" x14ac:dyDescent="0.25">
      <c r="A58" t="s">
        <v>2607</v>
      </c>
      <c r="B58" t="s">
        <v>2608</v>
      </c>
      <c r="C58" t="s">
        <v>2601</v>
      </c>
      <c r="D58" t="s">
        <v>136</v>
      </c>
      <c r="H58" t="s">
        <v>2609</v>
      </c>
      <c r="I58" t="s">
        <v>2609</v>
      </c>
      <c r="J58" t="s">
        <v>2593</v>
      </c>
      <c r="L58" t="s">
        <v>2594</v>
      </c>
      <c r="M58">
        <v>6</v>
      </c>
      <c r="N58" t="s">
        <v>2595</v>
      </c>
      <c r="O58" t="s">
        <v>3629</v>
      </c>
      <c r="P58" t="s">
        <v>3625</v>
      </c>
      <c r="Q58" t="s">
        <v>3626</v>
      </c>
      <c r="R58">
        <v>360</v>
      </c>
      <c r="S58" t="s">
        <v>2603</v>
      </c>
      <c r="T58" t="s">
        <v>2604</v>
      </c>
      <c r="U58" t="s">
        <v>957</v>
      </c>
      <c r="V58" t="s">
        <v>2605</v>
      </c>
      <c r="W58" t="s">
        <v>2610</v>
      </c>
      <c r="Y58">
        <v>2000064979</v>
      </c>
      <c r="AA58" t="b">
        <v>1</v>
      </c>
    </row>
    <row r="59" spans="1:27" x14ac:dyDescent="0.25">
      <c r="A59" t="s">
        <v>2607</v>
      </c>
      <c r="B59" t="s">
        <v>2608</v>
      </c>
      <c r="C59" t="s">
        <v>2601</v>
      </c>
      <c r="D59" t="s">
        <v>136</v>
      </c>
      <c r="H59" t="s">
        <v>2609</v>
      </c>
      <c r="I59" t="s">
        <v>2609</v>
      </c>
      <c r="J59" t="s">
        <v>2593</v>
      </c>
      <c r="L59" t="s">
        <v>2594</v>
      </c>
      <c r="M59">
        <v>6</v>
      </c>
      <c r="N59" t="s">
        <v>2595</v>
      </c>
      <c r="O59" t="s">
        <v>3629</v>
      </c>
      <c r="P59" t="s">
        <v>3625</v>
      </c>
      <c r="Q59" t="s">
        <v>3627</v>
      </c>
      <c r="R59">
        <v>487</v>
      </c>
      <c r="S59" t="s">
        <v>2603</v>
      </c>
      <c r="T59" t="s">
        <v>2604</v>
      </c>
      <c r="U59" t="s">
        <v>957</v>
      </c>
      <c r="V59" t="s">
        <v>2605</v>
      </c>
      <c r="W59" t="s">
        <v>2610</v>
      </c>
      <c r="Y59">
        <v>2000064979</v>
      </c>
      <c r="AA59" t="b">
        <v>1</v>
      </c>
    </row>
    <row r="60" spans="1:27" x14ac:dyDescent="0.25">
      <c r="A60" t="s">
        <v>2607</v>
      </c>
      <c r="B60" t="s">
        <v>2608</v>
      </c>
      <c r="C60" t="s">
        <v>2601</v>
      </c>
      <c r="D60" t="s">
        <v>136</v>
      </c>
      <c r="H60" t="s">
        <v>2609</v>
      </c>
      <c r="I60" t="s">
        <v>2609</v>
      </c>
      <c r="J60" t="s">
        <v>2593</v>
      </c>
      <c r="L60" t="s">
        <v>2594</v>
      </c>
      <c r="M60">
        <v>6</v>
      </c>
      <c r="N60" t="s">
        <v>2595</v>
      </c>
      <c r="O60" t="s">
        <v>3630</v>
      </c>
      <c r="P60" t="s">
        <v>3625</v>
      </c>
      <c r="Q60" t="s">
        <v>3626</v>
      </c>
      <c r="R60">
        <v>399</v>
      </c>
      <c r="S60" t="s">
        <v>2603</v>
      </c>
      <c r="T60" t="s">
        <v>2604</v>
      </c>
      <c r="U60" t="s">
        <v>957</v>
      </c>
      <c r="V60" t="s">
        <v>2605</v>
      </c>
      <c r="W60" t="s">
        <v>2610</v>
      </c>
      <c r="Y60">
        <v>2000064979</v>
      </c>
      <c r="AA60" t="b">
        <v>1</v>
      </c>
    </row>
    <row r="61" spans="1:27" x14ac:dyDescent="0.25">
      <c r="A61" t="s">
        <v>2607</v>
      </c>
      <c r="B61" t="s">
        <v>2608</v>
      </c>
      <c r="C61" t="s">
        <v>2601</v>
      </c>
      <c r="D61" t="s">
        <v>136</v>
      </c>
      <c r="H61" t="s">
        <v>2609</v>
      </c>
      <c r="I61" t="s">
        <v>2609</v>
      </c>
      <c r="J61" t="s">
        <v>2593</v>
      </c>
      <c r="L61" t="s">
        <v>2594</v>
      </c>
      <c r="M61">
        <v>6</v>
      </c>
      <c r="N61" t="s">
        <v>2595</v>
      </c>
      <c r="O61" t="s">
        <v>3630</v>
      </c>
      <c r="P61" t="s">
        <v>3625</v>
      </c>
      <c r="Q61" t="s">
        <v>3627</v>
      </c>
      <c r="R61">
        <v>539</v>
      </c>
      <c r="S61" t="s">
        <v>2603</v>
      </c>
      <c r="T61" t="s">
        <v>2604</v>
      </c>
      <c r="U61" t="s">
        <v>957</v>
      </c>
      <c r="V61" t="s">
        <v>2605</v>
      </c>
      <c r="W61" t="s">
        <v>2610</v>
      </c>
      <c r="Y61">
        <v>2000064979</v>
      </c>
      <c r="AA61" t="b">
        <v>1</v>
      </c>
    </row>
    <row r="62" spans="1:27" x14ac:dyDescent="0.25">
      <c r="A62" t="s">
        <v>2607</v>
      </c>
      <c r="B62" t="s">
        <v>2608</v>
      </c>
      <c r="C62" t="s">
        <v>2601</v>
      </c>
      <c r="D62" t="s">
        <v>136</v>
      </c>
      <c r="H62" t="s">
        <v>2609</v>
      </c>
      <c r="I62" t="s">
        <v>2609</v>
      </c>
      <c r="J62" t="s">
        <v>2593</v>
      </c>
      <c r="L62" t="s">
        <v>2594</v>
      </c>
      <c r="M62">
        <v>6</v>
      </c>
      <c r="N62" t="s">
        <v>2595</v>
      </c>
      <c r="O62" t="s">
        <v>3631</v>
      </c>
      <c r="P62" t="s">
        <v>3625</v>
      </c>
      <c r="Q62" t="s">
        <v>3626</v>
      </c>
      <c r="R62">
        <v>445</v>
      </c>
      <c r="S62" t="s">
        <v>2603</v>
      </c>
      <c r="T62" t="s">
        <v>2604</v>
      </c>
      <c r="U62" t="s">
        <v>957</v>
      </c>
      <c r="V62" t="s">
        <v>2605</v>
      </c>
      <c r="W62" t="s">
        <v>2610</v>
      </c>
      <c r="Y62">
        <v>2000064979</v>
      </c>
      <c r="AA62" t="b">
        <v>1</v>
      </c>
    </row>
    <row r="63" spans="1:27" x14ac:dyDescent="0.25">
      <c r="A63" t="s">
        <v>2607</v>
      </c>
      <c r="B63" t="s">
        <v>2608</v>
      </c>
      <c r="C63" t="s">
        <v>2601</v>
      </c>
      <c r="D63" t="s">
        <v>136</v>
      </c>
      <c r="H63" t="s">
        <v>2609</v>
      </c>
      <c r="I63" t="s">
        <v>2609</v>
      </c>
      <c r="J63" t="s">
        <v>2593</v>
      </c>
      <c r="L63" t="s">
        <v>2594</v>
      </c>
      <c r="M63">
        <v>6</v>
      </c>
      <c r="N63" t="s">
        <v>2595</v>
      </c>
      <c r="O63" t="s">
        <v>3631</v>
      </c>
      <c r="P63" t="s">
        <v>3625</v>
      </c>
      <c r="Q63" t="s">
        <v>3627</v>
      </c>
      <c r="R63">
        <v>600</v>
      </c>
      <c r="S63" t="s">
        <v>2603</v>
      </c>
      <c r="T63" t="s">
        <v>2604</v>
      </c>
      <c r="U63" t="s">
        <v>957</v>
      </c>
      <c r="V63" t="s">
        <v>2605</v>
      </c>
      <c r="W63" t="s">
        <v>2610</v>
      </c>
      <c r="Y63">
        <v>2000064979</v>
      </c>
      <c r="AA63" t="b">
        <v>1</v>
      </c>
    </row>
    <row r="64" spans="1:27" x14ac:dyDescent="0.25">
      <c r="A64" t="s">
        <v>3039</v>
      </c>
      <c r="B64" t="s">
        <v>3040</v>
      </c>
      <c r="C64" t="s">
        <v>3041</v>
      </c>
      <c r="D64" t="s">
        <v>116</v>
      </c>
      <c r="G64" t="s">
        <v>3042</v>
      </c>
      <c r="H64" t="s">
        <v>3043</v>
      </c>
      <c r="J64" t="s">
        <v>3044</v>
      </c>
      <c r="L64" t="s">
        <v>3045</v>
      </c>
      <c r="M64">
        <v>5</v>
      </c>
      <c r="N64" t="s">
        <v>176</v>
      </c>
      <c r="O64" t="s">
        <v>3624</v>
      </c>
      <c r="P64" t="s">
        <v>3625</v>
      </c>
      <c r="Q64" t="s">
        <v>3626</v>
      </c>
      <c r="R64">
        <v>203</v>
      </c>
      <c r="S64" t="s">
        <v>121</v>
      </c>
      <c r="T64" t="s">
        <v>3046</v>
      </c>
      <c r="U64" t="s">
        <v>769</v>
      </c>
      <c r="V64" t="s">
        <v>3047</v>
      </c>
      <c r="W64" t="s">
        <v>3048</v>
      </c>
      <c r="X64">
        <v>2000067912</v>
      </c>
      <c r="Y64">
        <v>2000067911</v>
      </c>
      <c r="Z64">
        <v>2000067910</v>
      </c>
      <c r="AA64" t="b">
        <v>1</v>
      </c>
    </row>
    <row r="65" spans="1:27" x14ac:dyDescent="0.25">
      <c r="A65" t="s">
        <v>3039</v>
      </c>
      <c r="B65" t="s">
        <v>3040</v>
      </c>
      <c r="C65" t="s">
        <v>3041</v>
      </c>
      <c r="D65" t="s">
        <v>116</v>
      </c>
      <c r="G65" t="s">
        <v>3042</v>
      </c>
      <c r="H65" t="s">
        <v>3043</v>
      </c>
      <c r="J65" t="s">
        <v>3044</v>
      </c>
      <c r="L65" t="s">
        <v>3045</v>
      </c>
      <c r="M65">
        <v>5</v>
      </c>
      <c r="N65" t="s">
        <v>176</v>
      </c>
      <c r="O65" t="s">
        <v>3624</v>
      </c>
      <c r="P65" t="s">
        <v>3625</v>
      </c>
      <c r="Q65" t="s">
        <v>3627</v>
      </c>
      <c r="R65">
        <v>283</v>
      </c>
      <c r="S65" t="s">
        <v>121</v>
      </c>
      <c r="T65" t="s">
        <v>3046</v>
      </c>
      <c r="U65" t="s">
        <v>769</v>
      </c>
      <c r="V65" t="s">
        <v>3047</v>
      </c>
      <c r="W65" t="s">
        <v>3048</v>
      </c>
      <c r="X65">
        <v>2000067912</v>
      </c>
      <c r="Y65">
        <v>2000067911</v>
      </c>
      <c r="Z65">
        <v>2000067910</v>
      </c>
      <c r="AA65" t="b">
        <v>1</v>
      </c>
    </row>
    <row r="66" spans="1:27" x14ac:dyDescent="0.25">
      <c r="A66" t="s">
        <v>3039</v>
      </c>
      <c r="B66" t="s">
        <v>3040</v>
      </c>
      <c r="C66" t="s">
        <v>3041</v>
      </c>
      <c r="D66" t="s">
        <v>116</v>
      </c>
      <c r="G66" t="s">
        <v>3042</v>
      </c>
      <c r="H66" t="s">
        <v>3043</v>
      </c>
      <c r="J66" t="s">
        <v>3044</v>
      </c>
      <c r="L66" t="s">
        <v>3045</v>
      </c>
      <c r="M66">
        <v>5</v>
      </c>
      <c r="N66" t="s">
        <v>176</v>
      </c>
      <c r="O66" t="s">
        <v>3624</v>
      </c>
      <c r="P66" t="s">
        <v>3628</v>
      </c>
      <c r="Q66" t="s">
        <v>3626</v>
      </c>
      <c r="R66">
        <v>0</v>
      </c>
      <c r="S66" t="s">
        <v>121</v>
      </c>
      <c r="T66" t="s">
        <v>3046</v>
      </c>
      <c r="U66" t="s">
        <v>769</v>
      </c>
      <c r="V66" t="s">
        <v>3047</v>
      </c>
      <c r="W66" t="s">
        <v>3048</v>
      </c>
      <c r="X66">
        <v>2000067912</v>
      </c>
      <c r="Y66">
        <v>2000067911</v>
      </c>
      <c r="Z66">
        <v>2000067910</v>
      </c>
      <c r="AA66" t="b">
        <v>1</v>
      </c>
    </row>
    <row r="67" spans="1:27" x14ac:dyDescent="0.25">
      <c r="A67" t="s">
        <v>3039</v>
      </c>
      <c r="B67" t="s">
        <v>3040</v>
      </c>
      <c r="C67" t="s">
        <v>3041</v>
      </c>
      <c r="D67" t="s">
        <v>116</v>
      </c>
      <c r="G67" t="s">
        <v>3042</v>
      </c>
      <c r="H67" t="s">
        <v>3043</v>
      </c>
      <c r="J67" t="s">
        <v>3044</v>
      </c>
      <c r="L67" t="s">
        <v>3045</v>
      </c>
      <c r="M67">
        <v>5</v>
      </c>
      <c r="N67" t="s">
        <v>176</v>
      </c>
      <c r="O67" t="s">
        <v>3624</v>
      </c>
      <c r="P67" t="s">
        <v>3628</v>
      </c>
      <c r="Q67" t="s">
        <v>3627</v>
      </c>
      <c r="R67">
        <v>0</v>
      </c>
      <c r="S67" t="s">
        <v>121</v>
      </c>
      <c r="T67" t="s">
        <v>3046</v>
      </c>
      <c r="U67" t="s">
        <v>769</v>
      </c>
      <c r="V67" t="s">
        <v>3047</v>
      </c>
      <c r="W67" t="s">
        <v>3048</v>
      </c>
      <c r="X67">
        <v>2000067912</v>
      </c>
      <c r="Y67">
        <v>2000067911</v>
      </c>
      <c r="Z67">
        <v>2000067910</v>
      </c>
      <c r="AA67" t="b">
        <v>1</v>
      </c>
    </row>
    <row r="68" spans="1:27" x14ac:dyDescent="0.25">
      <c r="A68" t="s">
        <v>3039</v>
      </c>
      <c r="B68" t="s">
        <v>3040</v>
      </c>
      <c r="C68" t="s">
        <v>3041</v>
      </c>
      <c r="D68" t="s">
        <v>116</v>
      </c>
      <c r="G68" t="s">
        <v>3042</v>
      </c>
      <c r="H68" t="s">
        <v>3043</v>
      </c>
      <c r="J68" t="s">
        <v>3044</v>
      </c>
      <c r="L68" t="s">
        <v>3045</v>
      </c>
      <c r="M68">
        <v>5</v>
      </c>
      <c r="N68" t="s">
        <v>176</v>
      </c>
      <c r="O68" t="s">
        <v>3629</v>
      </c>
      <c r="P68" t="s">
        <v>3625</v>
      </c>
      <c r="Q68" t="s">
        <v>3626</v>
      </c>
      <c r="R68">
        <v>234</v>
      </c>
      <c r="S68" t="s">
        <v>121</v>
      </c>
      <c r="T68" t="s">
        <v>3046</v>
      </c>
      <c r="U68" t="s">
        <v>769</v>
      </c>
      <c r="V68" t="s">
        <v>3047</v>
      </c>
      <c r="W68" t="s">
        <v>3048</v>
      </c>
      <c r="X68">
        <v>2000067912</v>
      </c>
      <c r="Y68">
        <v>2000067911</v>
      </c>
      <c r="Z68">
        <v>2000067910</v>
      </c>
      <c r="AA68" t="b">
        <v>1</v>
      </c>
    </row>
    <row r="69" spans="1:27" x14ac:dyDescent="0.25">
      <c r="A69" t="s">
        <v>3039</v>
      </c>
      <c r="B69" t="s">
        <v>3040</v>
      </c>
      <c r="C69" t="s">
        <v>3041</v>
      </c>
      <c r="D69" t="s">
        <v>116</v>
      </c>
      <c r="G69" t="s">
        <v>3042</v>
      </c>
      <c r="H69" t="s">
        <v>3043</v>
      </c>
      <c r="J69" t="s">
        <v>3044</v>
      </c>
      <c r="L69" t="s">
        <v>3045</v>
      </c>
      <c r="M69">
        <v>5</v>
      </c>
      <c r="N69" t="s">
        <v>176</v>
      </c>
      <c r="O69" t="s">
        <v>3629</v>
      </c>
      <c r="P69" t="s">
        <v>3625</v>
      </c>
      <c r="Q69" t="s">
        <v>3627</v>
      </c>
      <c r="R69">
        <v>324</v>
      </c>
      <c r="S69" t="s">
        <v>121</v>
      </c>
      <c r="T69" t="s">
        <v>3046</v>
      </c>
      <c r="U69" t="s">
        <v>769</v>
      </c>
      <c r="V69" t="s">
        <v>3047</v>
      </c>
      <c r="W69" t="s">
        <v>3048</v>
      </c>
      <c r="X69">
        <v>2000067912</v>
      </c>
      <c r="Y69">
        <v>2000067911</v>
      </c>
      <c r="Z69">
        <v>2000067910</v>
      </c>
      <c r="AA69" t="b">
        <v>1</v>
      </c>
    </row>
    <row r="70" spans="1:27" x14ac:dyDescent="0.25">
      <c r="A70" t="s">
        <v>3039</v>
      </c>
      <c r="B70" t="s">
        <v>3040</v>
      </c>
      <c r="C70" t="s">
        <v>3041</v>
      </c>
      <c r="D70" t="s">
        <v>116</v>
      </c>
      <c r="G70" t="s">
        <v>3042</v>
      </c>
      <c r="H70" t="s">
        <v>3043</v>
      </c>
      <c r="J70" t="s">
        <v>3044</v>
      </c>
      <c r="L70" t="s">
        <v>3045</v>
      </c>
      <c r="M70">
        <v>5</v>
      </c>
      <c r="N70" t="s">
        <v>176</v>
      </c>
      <c r="O70" t="s">
        <v>3629</v>
      </c>
      <c r="P70" t="s">
        <v>3628</v>
      </c>
      <c r="Q70" t="s">
        <v>3626</v>
      </c>
      <c r="R70">
        <v>0</v>
      </c>
      <c r="S70" t="s">
        <v>121</v>
      </c>
      <c r="T70" t="s">
        <v>3046</v>
      </c>
      <c r="U70" t="s">
        <v>769</v>
      </c>
      <c r="V70" t="s">
        <v>3047</v>
      </c>
      <c r="W70" t="s">
        <v>3048</v>
      </c>
      <c r="X70">
        <v>2000067912</v>
      </c>
      <c r="Y70">
        <v>2000067911</v>
      </c>
      <c r="Z70">
        <v>2000067910</v>
      </c>
      <c r="AA70" t="b">
        <v>1</v>
      </c>
    </row>
    <row r="71" spans="1:27" x14ac:dyDescent="0.25">
      <c r="A71" t="s">
        <v>3039</v>
      </c>
      <c r="B71" t="s">
        <v>3040</v>
      </c>
      <c r="C71" t="s">
        <v>3041</v>
      </c>
      <c r="D71" t="s">
        <v>116</v>
      </c>
      <c r="G71" t="s">
        <v>3042</v>
      </c>
      <c r="H71" t="s">
        <v>3043</v>
      </c>
      <c r="J71" t="s">
        <v>3044</v>
      </c>
      <c r="L71" t="s">
        <v>3045</v>
      </c>
      <c r="M71">
        <v>5</v>
      </c>
      <c r="N71" t="s">
        <v>176</v>
      </c>
      <c r="O71" t="s">
        <v>3629</v>
      </c>
      <c r="P71" t="s">
        <v>3628</v>
      </c>
      <c r="Q71" t="s">
        <v>3627</v>
      </c>
      <c r="R71">
        <v>0</v>
      </c>
      <c r="S71" t="s">
        <v>121</v>
      </c>
      <c r="T71" t="s">
        <v>3046</v>
      </c>
      <c r="U71" t="s">
        <v>769</v>
      </c>
      <c r="V71" t="s">
        <v>3047</v>
      </c>
      <c r="W71" t="s">
        <v>3048</v>
      </c>
      <c r="X71">
        <v>2000067912</v>
      </c>
      <c r="Y71">
        <v>2000067911</v>
      </c>
      <c r="Z71">
        <v>2000067910</v>
      </c>
      <c r="AA71" t="b">
        <v>1</v>
      </c>
    </row>
    <row r="72" spans="1:27" x14ac:dyDescent="0.25">
      <c r="A72" t="s">
        <v>3039</v>
      </c>
      <c r="B72" t="s">
        <v>3040</v>
      </c>
      <c r="C72" t="s">
        <v>3041</v>
      </c>
      <c r="D72" t="s">
        <v>116</v>
      </c>
      <c r="G72" t="s">
        <v>3042</v>
      </c>
      <c r="H72" t="s">
        <v>3043</v>
      </c>
      <c r="J72" t="s">
        <v>3044</v>
      </c>
      <c r="L72" t="s">
        <v>3045</v>
      </c>
      <c r="M72">
        <v>5</v>
      </c>
      <c r="N72" t="s">
        <v>176</v>
      </c>
      <c r="O72" t="s">
        <v>3630</v>
      </c>
      <c r="P72" t="s">
        <v>3625</v>
      </c>
      <c r="Q72" t="s">
        <v>3626</v>
      </c>
      <c r="R72">
        <v>308</v>
      </c>
      <c r="S72" t="s">
        <v>121</v>
      </c>
      <c r="T72" t="s">
        <v>3046</v>
      </c>
      <c r="U72" t="s">
        <v>769</v>
      </c>
      <c r="V72" t="s">
        <v>3047</v>
      </c>
      <c r="W72" t="s">
        <v>3048</v>
      </c>
      <c r="X72">
        <v>2000067912</v>
      </c>
      <c r="Y72">
        <v>2000067911</v>
      </c>
      <c r="Z72">
        <v>2000067910</v>
      </c>
      <c r="AA72" t="b">
        <v>1</v>
      </c>
    </row>
    <row r="73" spans="1:27" x14ac:dyDescent="0.25">
      <c r="A73" t="s">
        <v>3039</v>
      </c>
      <c r="B73" t="s">
        <v>3040</v>
      </c>
      <c r="C73" t="s">
        <v>3041</v>
      </c>
      <c r="D73" t="s">
        <v>116</v>
      </c>
      <c r="G73" t="s">
        <v>3042</v>
      </c>
      <c r="H73" t="s">
        <v>3043</v>
      </c>
      <c r="J73" t="s">
        <v>3044</v>
      </c>
      <c r="L73" t="s">
        <v>3045</v>
      </c>
      <c r="M73">
        <v>5</v>
      </c>
      <c r="N73" t="s">
        <v>176</v>
      </c>
      <c r="O73" t="s">
        <v>3630</v>
      </c>
      <c r="P73" t="s">
        <v>3625</v>
      </c>
      <c r="Q73" t="s">
        <v>3627</v>
      </c>
      <c r="R73">
        <v>426</v>
      </c>
      <c r="S73" t="s">
        <v>121</v>
      </c>
      <c r="T73" t="s">
        <v>3046</v>
      </c>
      <c r="U73" t="s">
        <v>769</v>
      </c>
      <c r="V73" t="s">
        <v>3047</v>
      </c>
      <c r="W73" t="s">
        <v>3048</v>
      </c>
      <c r="X73">
        <v>2000067912</v>
      </c>
      <c r="Y73">
        <v>2000067911</v>
      </c>
      <c r="Z73">
        <v>2000067910</v>
      </c>
      <c r="AA73" t="b">
        <v>1</v>
      </c>
    </row>
    <row r="74" spans="1:27" x14ac:dyDescent="0.25">
      <c r="A74" t="s">
        <v>3039</v>
      </c>
      <c r="B74" t="s">
        <v>3040</v>
      </c>
      <c r="C74" t="s">
        <v>3041</v>
      </c>
      <c r="D74" t="s">
        <v>116</v>
      </c>
      <c r="G74" t="s">
        <v>3042</v>
      </c>
      <c r="H74" t="s">
        <v>3043</v>
      </c>
      <c r="J74" t="s">
        <v>3044</v>
      </c>
      <c r="L74" t="s">
        <v>3045</v>
      </c>
      <c r="M74">
        <v>5</v>
      </c>
      <c r="N74" t="s">
        <v>176</v>
      </c>
      <c r="O74" t="s">
        <v>3630</v>
      </c>
      <c r="P74" t="s">
        <v>3628</v>
      </c>
      <c r="Q74" t="s">
        <v>3626</v>
      </c>
      <c r="R74">
        <v>0</v>
      </c>
      <c r="S74" t="s">
        <v>121</v>
      </c>
      <c r="T74" t="s">
        <v>3046</v>
      </c>
      <c r="U74" t="s">
        <v>769</v>
      </c>
      <c r="V74" t="s">
        <v>3047</v>
      </c>
      <c r="W74" t="s">
        <v>3048</v>
      </c>
      <c r="X74">
        <v>2000067912</v>
      </c>
      <c r="Y74">
        <v>2000067911</v>
      </c>
      <c r="Z74">
        <v>2000067910</v>
      </c>
      <c r="AA74" t="b">
        <v>1</v>
      </c>
    </row>
    <row r="75" spans="1:27" x14ac:dyDescent="0.25">
      <c r="A75" t="s">
        <v>3039</v>
      </c>
      <c r="B75" t="s">
        <v>3040</v>
      </c>
      <c r="C75" t="s">
        <v>3041</v>
      </c>
      <c r="D75" t="s">
        <v>116</v>
      </c>
      <c r="G75" t="s">
        <v>3042</v>
      </c>
      <c r="H75" t="s">
        <v>3043</v>
      </c>
      <c r="J75" t="s">
        <v>3044</v>
      </c>
      <c r="L75" t="s">
        <v>3045</v>
      </c>
      <c r="M75">
        <v>5</v>
      </c>
      <c r="N75" t="s">
        <v>176</v>
      </c>
      <c r="O75" t="s">
        <v>3630</v>
      </c>
      <c r="P75" t="s">
        <v>3628</v>
      </c>
      <c r="Q75" t="s">
        <v>3627</v>
      </c>
      <c r="R75">
        <v>0</v>
      </c>
      <c r="S75" t="s">
        <v>121</v>
      </c>
      <c r="T75" t="s">
        <v>3046</v>
      </c>
      <c r="U75" t="s">
        <v>769</v>
      </c>
      <c r="V75" t="s">
        <v>3047</v>
      </c>
      <c r="W75" t="s">
        <v>3048</v>
      </c>
      <c r="X75">
        <v>2000067912</v>
      </c>
      <c r="Y75">
        <v>2000067911</v>
      </c>
      <c r="Z75">
        <v>2000067910</v>
      </c>
      <c r="AA75" t="b">
        <v>1</v>
      </c>
    </row>
    <row r="76" spans="1:27" x14ac:dyDescent="0.25">
      <c r="A76" t="s">
        <v>3039</v>
      </c>
      <c r="B76" t="s">
        <v>3040</v>
      </c>
      <c r="C76" t="s">
        <v>3041</v>
      </c>
      <c r="D76" t="s">
        <v>116</v>
      </c>
      <c r="G76" t="s">
        <v>3042</v>
      </c>
      <c r="H76" t="s">
        <v>3043</v>
      </c>
      <c r="J76" t="s">
        <v>3044</v>
      </c>
      <c r="L76" t="s">
        <v>3045</v>
      </c>
      <c r="M76">
        <v>5</v>
      </c>
      <c r="N76" t="s">
        <v>176</v>
      </c>
      <c r="O76" t="s">
        <v>3630</v>
      </c>
      <c r="P76" t="s">
        <v>3625</v>
      </c>
      <c r="Q76" t="s">
        <v>1568</v>
      </c>
      <c r="R76">
        <v>359</v>
      </c>
      <c r="S76" t="s">
        <v>121</v>
      </c>
      <c r="T76" t="s">
        <v>3046</v>
      </c>
      <c r="U76" t="s">
        <v>769</v>
      </c>
      <c r="V76" t="s">
        <v>3047</v>
      </c>
      <c r="W76" t="s">
        <v>3048</v>
      </c>
      <c r="X76">
        <v>2000067912</v>
      </c>
      <c r="Y76">
        <v>2000067911</v>
      </c>
      <c r="Z76">
        <v>2000067910</v>
      </c>
      <c r="AA76" t="b">
        <v>1</v>
      </c>
    </row>
    <row r="77" spans="1:27" x14ac:dyDescent="0.25">
      <c r="A77" t="s">
        <v>3039</v>
      </c>
      <c r="B77" t="s">
        <v>3040</v>
      </c>
      <c r="C77" t="s">
        <v>3041</v>
      </c>
      <c r="D77" t="s">
        <v>116</v>
      </c>
      <c r="G77" t="s">
        <v>3042</v>
      </c>
      <c r="H77" t="s">
        <v>3043</v>
      </c>
      <c r="J77" t="s">
        <v>3044</v>
      </c>
      <c r="L77" t="s">
        <v>3045</v>
      </c>
      <c r="M77">
        <v>5</v>
      </c>
      <c r="N77" t="s">
        <v>176</v>
      </c>
      <c r="O77" t="s">
        <v>3631</v>
      </c>
      <c r="P77" t="s">
        <v>3625</v>
      </c>
      <c r="Q77" t="s">
        <v>3626</v>
      </c>
      <c r="R77">
        <v>410</v>
      </c>
      <c r="S77" t="s">
        <v>121</v>
      </c>
      <c r="T77" t="s">
        <v>3046</v>
      </c>
      <c r="U77" t="s">
        <v>769</v>
      </c>
      <c r="V77" t="s">
        <v>3047</v>
      </c>
      <c r="W77" t="s">
        <v>3048</v>
      </c>
      <c r="X77">
        <v>2000067912</v>
      </c>
      <c r="Y77">
        <v>2000067911</v>
      </c>
      <c r="Z77">
        <v>2000067910</v>
      </c>
      <c r="AA77" t="b">
        <v>1</v>
      </c>
    </row>
    <row r="78" spans="1:27" x14ac:dyDescent="0.25">
      <c r="A78" t="s">
        <v>3039</v>
      </c>
      <c r="B78" t="s">
        <v>3040</v>
      </c>
      <c r="C78" t="s">
        <v>3041</v>
      </c>
      <c r="D78" t="s">
        <v>116</v>
      </c>
      <c r="G78" t="s">
        <v>3042</v>
      </c>
      <c r="H78" t="s">
        <v>3043</v>
      </c>
      <c r="J78" t="s">
        <v>3044</v>
      </c>
      <c r="L78" t="s">
        <v>3045</v>
      </c>
      <c r="M78">
        <v>5</v>
      </c>
      <c r="N78" t="s">
        <v>176</v>
      </c>
      <c r="O78" t="s">
        <v>3631</v>
      </c>
      <c r="P78" t="s">
        <v>3625</v>
      </c>
      <c r="Q78" t="s">
        <v>3627</v>
      </c>
      <c r="R78">
        <v>568</v>
      </c>
      <c r="S78" t="s">
        <v>121</v>
      </c>
      <c r="T78" t="s">
        <v>3046</v>
      </c>
      <c r="U78" t="s">
        <v>769</v>
      </c>
      <c r="V78" t="s">
        <v>3047</v>
      </c>
      <c r="W78" t="s">
        <v>3048</v>
      </c>
      <c r="X78">
        <v>2000067912</v>
      </c>
      <c r="Y78">
        <v>2000067911</v>
      </c>
      <c r="Z78">
        <v>2000067910</v>
      </c>
      <c r="AA78" t="b">
        <v>1</v>
      </c>
    </row>
    <row r="79" spans="1:27" x14ac:dyDescent="0.25">
      <c r="A79" t="s">
        <v>3039</v>
      </c>
      <c r="B79" t="s">
        <v>3040</v>
      </c>
      <c r="C79" t="s">
        <v>3041</v>
      </c>
      <c r="D79" t="s">
        <v>116</v>
      </c>
      <c r="G79" t="s">
        <v>3042</v>
      </c>
      <c r="H79" t="s">
        <v>3043</v>
      </c>
      <c r="J79" t="s">
        <v>3044</v>
      </c>
      <c r="L79" t="s">
        <v>3045</v>
      </c>
      <c r="M79">
        <v>5</v>
      </c>
      <c r="N79" t="s">
        <v>176</v>
      </c>
      <c r="O79" t="s">
        <v>3631</v>
      </c>
      <c r="P79" t="s">
        <v>3628</v>
      </c>
      <c r="Q79" t="s">
        <v>3626</v>
      </c>
      <c r="R79">
        <v>0</v>
      </c>
      <c r="S79" t="s">
        <v>121</v>
      </c>
      <c r="T79" t="s">
        <v>3046</v>
      </c>
      <c r="U79" t="s">
        <v>769</v>
      </c>
      <c r="V79" t="s">
        <v>3047</v>
      </c>
      <c r="W79" t="s">
        <v>3048</v>
      </c>
      <c r="X79">
        <v>2000067912</v>
      </c>
      <c r="Y79">
        <v>2000067911</v>
      </c>
      <c r="Z79">
        <v>2000067910</v>
      </c>
      <c r="AA79" t="b">
        <v>1</v>
      </c>
    </row>
    <row r="80" spans="1:27" x14ac:dyDescent="0.25">
      <c r="A80" t="s">
        <v>3039</v>
      </c>
      <c r="B80" t="s">
        <v>3040</v>
      </c>
      <c r="C80" t="s">
        <v>3041</v>
      </c>
      <c r="D80" t="s">
        <v>116</v>
      </c>
      <c r="G80" t="s">
        <v>3042</v>
      </c>
      <c r="H80" t="s">
        <v>3043</v>
      </c>
      <c r="J80" t="s">
        <v>3044</v>
      </c>
      <c r="L80" t="s">
        <v>3045</v>
      </c>
      <c r="M80">
        <v>5</v>
      </c>
      <c r="N80" t="s">
        <v>176</v>
      </c>
      <c r="O80" t="s">
        <v>3631</v>
      </c>
      <c r="P80" t="s">
        <v>3628</v>
      </c>
      <c r="Q80" t="s">
        <v>3627</v>
      </c>
      <c r="R80">
        <v>0</v>
      </c>
      <c r="S80" t="s">
        <v>121</v>
      </c>
      <c r="T80" t="s">
        <v>3046</v>
      </c>
      <c r="U80" t="s">
        <v>769</v>
      </c>
      <c r="V80" t="s">
        <v>3047</v>
      </c>
      <c r="W80" t="s">
        <v>3048</v>
      </c>
      <c r="X80">
        <v>2000067912</v>
      </c>
      <c r="Y80">
        <v>2000067911</v>
      </c>
      <c r="Z80">
        <v>2000067910</v>
      </c>
      <c r="AA80" t="b">
        <v>1</v>
      </c>
    </row>
  </sheetData>
  <autoFilter ref="A1:AA80" xr:uid="{00000000-0001-0000-01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35"/>
  <sheetViews>
    <sheetView showGridLines="0" zoomScale="115" zoomScaleNormal="115" workbookViewId="0">
      <pane ySplit="9" topLeftCell="A10" activePane="bottomLeft" state="frozen"/>
      <selection pane="bottomLeft" activeCell="G18" sqref="G18"/>
    </sheetView>
  </sheetViews>
  <sheetFormatPr defaultColWidth="9.140625" defaultRowHeight="11.25" x14ac:dyDescent="0.2"/>
  <cols>
    <col min="1" max="1" width="2.28515625" style="22" customWidth="1"/>
    <col min="2" max="2" width="2.28515625" style="25" customWidth="1"/>
    <col min="3" max="3" width="6.5703125" style="22" bestFit="1" customWidth="1"/>
    <col min="4" max="4" width="59.7109375" style="22" customWidth="1"/>
    <col min="5" max="5" width="5.7109375" style="22" customWidth="1"/>
    <col min="6" max="6" width="52.28515625" style="26" customWidth="1"/>
    <col min="7" max="7" width="13.42578125" style="26" customWidth="1"/>
    <col min="8" max="8" width="8.28515625" style="150" customWidth="1"/>
    <col min="9" max="9" width="8.28515625" style="156" customWidth="1"/>
    <col min="10" max="10" width="8.28515625" style="143" customWidth="1"/>
    <col min="11" max="11" width="8.28515625" style="150" customWidth="1"/>
    <col min="12" max="12" width="8.28515625" style="156" customWidth="1"/>
    <col min="13" max="13" width="8.28515625" style="143" customWidth="1"/>
    <col min="14" max="14" width="10.28515625" style="150" customWidth="1"/>
    <col min="15" max="15" width="9.42578125" style="156" customWidth="1"/>
    <col min="16" max="16" width="9.5703125" style="143" customWidth="1"/>
    <col min="17" max="17" width="2.28515625" style="22" customWidth="1"/>
    <col min="18" max="18" width="9.140625" style="22" customWidth="1"/>
    <col min="19" max="19" width="22.140625" style="22" bestFit="1" customWidth="1"/>
    <col min="20" max="20" width="18" style="22" bestFit="1" customWidth="1"/>
    <col min="21" max="22" width="9.140625" style="22" customWidth="1"/>
    <col min="23" max="16384" width="9.140625" style="22"/>
  </cols>
  <sheetData>
    <row r="1" spans="2:18" ht="12" customHeight="1" x14ac:dyDescent="0.2">
      <c r="B1" s="17"/>
      <c r="C1" s="17"/>
      <c r="D1" s="18"/>
      <c r="E1" s="17"/>
      <c r="F1" s="19"/>
      <c r="G1" s="19"/>
      <c r="H1" s="145"/>
      <c r="I1" s="151"/>
      <c r="J1" s="138"/>
      <c r="K1" s="145"/>
      <c r="L1" s="151"/>
      <c r="M1" s="138"/>
      <c r="N1" s="145"/>
      <c r="O1" s="151"/>
      <c r="P1" s="138"/>
      <c r="Q1" s="20"/>
      <c r="R1" s="21"/>
    </row>
    <row r="2" spans="2:18" ht="12" customHeight="1" x14ac:dyDescent="0.2">
      <c r="B2" s="17"/>
      <c r="C2" s="17"/>
      <c r="D2" s="17"/>
      <c r="E2" s="17"/>
      <c r="F2" s="19"/>
      <c r="G2" s="19"/>
      <c r="H2" s="145"/>
      <c r="I2" s="151"/>
      <c r="J2" s="138"/>
      <c r="K2" s="145"/>
      <c r="L2" s="151"/>
      <c r="M2" s="138"/>
      <c r="N2" s="145"/>
      <c r="O2" s="151"/>
      <c r="P2" s="138"/>
      <c r="Q2" s="20"/>
      <c r="R2" s="21"/>
    </row>
    <row r="3" spans="2:18" ht="12" customHeight="1" x14ac:dyDescent="0.2">
      <c r="B3" s="17"/>
      <c r="C3" s="17"/>
      <c r="D3" s="17"/>
      <c r="E3" s="17"/>
      <c r="F3" s="19"/>
      <c r="G3" s="19"/>
      <c r="H3" s="145"/>
      <c r="I3" s="151"/>
      <c r="J3" s="138"/>
      <c r="K3" s="145"/>
      <c r="L3" s="151"/>
      <c r="M3" s="138"/>
      <c r="N3" s="145"/>
      <c r="O3" s="151"/>
      <c r="P3" s="138"/>
      <c r="Q3" s="20"/>
      <c r="R3" s="21"/>
    </row>
    <row r="4" spans="2:18" ht="12" customHeight="1" x14ac:dyDescent="0.2">
      <c r="B4" s="17"/>
      <c r="C4" s="17"/>
      <c r="D4" s="17"/>
      <c r="E4" s="17"/>
      <c r="F4" s="19"/>
      <c r="G4" s="19"/>
      <c r="H4" s="145"/>
      <c r="I4" s="151"/>
      <c r="J4" s="138"/>
      <c r="K4" s="145"/>
      <c r="L4" s="151"/>
      <c r="M4" s="138"/>
      <c r="N4" s="145"/>
      <c r="O4" s="151"/>
      <c r="P4" s="138"/>
      <c r="Q4" s="20"/>
      <c r="R4" s="21"/>
    </row>
    <row r="5" spans="2:18" ht="21.6" customHeight="1" x14ac:dyDescent="0.2">
      <c r="B5" s="17"/>
      <c r="C5" s="47" t="s">
        <v>3714</v>
      </c>
      <c r="E5" s="17"/>
      <c r="F5" s="24"/>
      <c r="G5" s="24"/>
      <c r="H5" s="145"/>
      <c r="I5" s="151"/>
      <c r="J5" s="138"/>
      <c r="K5" s="145"/>
      <c r="L5" s="151"/>
      <c r="M5" s="138"/>
      <c r="N5" s="145"/>
      <c r="O5" s="151"/>
      <c r="P5" s="138"/>
      <c r="Q5" s="20"/>
      <c r="R5" s="21"/>
    </row>
    <row r="6" spans="2:18" ht="21.6" customHeight="1" x14ac:dyDescent="0.2">
      <c r="B6" s="17"/>
      <c r="C6" s="7" t="s">
        <v>3633</v>
      </c>
      <c r="E6" s="17"/>
      <c r="F6" s="24"/>
      <c r="G6" s="24"/>
      <c r="H6" s="145"/>
      <c r="I6" s="151"/>
      <c r="J6" s="138"/>
      <c r="K6" s="145"/>
      <c r="L6" s="151"/>
      <c r="M6" s="138"/>
      <c r="N6" s="145"/>
      <c r="O6" s="151"/>
      <c r="P6" s="138"/>
      <c r="Q6" s="20"/>
      <c r="R6" s="21"/>
    </row>
    <row r="7" spans="2:18" ht="14.45" customHeight="1" x14ac:dyDescent="0.25">
      <c r="B7" s="17"/>
      <c r="C7" s="17"/>
      <c r="D7" s="23"/>
      <c r="E7" s="17"/>
      <c r="F7" s="24"/>
      <c r="G7" s="24"/>
      <c r="H7" s="145"/>
      <c r="I7" s="151"/>
      <c r="J7" s="138"/>
      <c r="K7" s="145"/>
      <c r="L7" s="151"/>
      <c r="M7" s="138"/>
      <c r="N7" s="145"/>
      <c r="O7" s="151"/>
      <c r="P7" s="138"/>
      <c r="Q7" s="20"/>
      <c r="R7" s="21"/>
    </row>
    <row r="8" spans="2:18" ht="11.25" customHeight="1" x14ac:dyDescent="0.25">
      <c r="B8" s="33"/>
      <c r="C8" s="33"/>
      <c r="D8" s="34"/>
      <c r="E8" s="33"/>
      <c r="F8" s="35"/>
      <c r="G8" s="35"/>
      <c r="H8" s="146"/>
      <c r="I8" s="152"/>
      <c r="J8" s="139"/>
      <c r="K8" s="146"/>
      <c r="L8" s="152"/>
      <c r="M8" s="139"/>
      <c r="N8" s="146"/>
      <c r="O8" s="152"/>
      <c r="P8" s="139"/>
      <c r="Q8" s="36"/>
      <c r="R8" s="21"/>
    </row>
    <row r="9" spans="2:18" s="50" customFormat="1" ht="102.75" customHeight="1" x14ac:dyDescent="0.2">
      <c r="B9" s="48"/>
      <c r="C9" s="90" t="s">
        <v>80</v>
      </c>
      <c r="D9" s="89" t="s">
        <v>3</v>
      </c>
      <c r="E9" s="90" t="s">
        <v>3634</v>
      </c>
      <c r="F9" s="89" t="s">
        <v>3635</v>
      </c>
      <c r="G9" s="89" t="s">
        <v>3636</v>
      </c>
      <c r="H9" s="147" t="s">
        <v>3715</v>
      </c>
      <c r="I9" s="153" t="s">
        <v>3716</v>
      </c>
      <c r="J9" s="140" t="s">
        <v>3717</v>
      </c>
      <c r="K9" s="147" t="s">
        <v>3718</v>
      </c>
      <c r="L9" s="153" t="s">
        <v>3719</v>
      </c>
      <c r="M9" s="140" t="s">
        <v>3720</v>
      </c>
      <c r="N9" s="147" t="s">
        <v>3721</v>
      </c>
      <c r="O9" s="153" t="s">
        <v>3722</v>
      </c>
      <c r="P9" s="140" t="s">
        <v>3723</v>
      </c>
      <c r="Q9" s="48"/>
      <c r="R9" s="49"/>
    </row>
    <row r="10" spans="2:18" s="82" customFormat="1" ht="13.9" customHeight="1" x14ac:dyDescent="0.25">
      <c r="B10" s="77"/>
      <c r="C10" s="78" t="s">
        <v>268</v>
      </c>
      <c r="D10" s="96" t="s">
        <v>267</v>
      </c>
      <c r="E10" s="79" t="s">
        <v>3637</v>
      </c>
      <c r="F10" s="80" t="s">
        <v>3638</v>
      </c>
      <c r="G10" s="80" t="s">
        <v>3744</v>
      </c>
      <c r="H10" s="148"/>
      <c r="I10" s="154"/>
      <c r="J10" s="141"/>
      <c r="K10" s="76">
        <v>183</v>
      </c>
      <c r="L10" s="74">
        <v>261</v>
      </c>
      <c r="M10" s="72">
        <v>218</v>
      </c>
      <c r="N10" s="76">
        <v>153</v>
      </c>
      <c r="O10" s="74">
        <v>219</v>
      </c>
      <c r="P10" s="72">
        <v>184</v>
      </c>
      <c r="Q10" s="77"/>
      <c r="R10" s="81"/>
    </row>
    <row r="11" spans="2:18" s="82" customFormat="1" ht="13.9" customHeight="1" x14ac:dyDescent="0.25">
      <c r="B11" s="77"/>
      <c r="C11" s="79" t="s">
        <v>17</v>
      </c>
      <c r="D11" s="79" t="s">
        <v>18</v>
      </c>
      <c r="E11" s="79" t="s">
        <v>3637</v>
      </c>
      <c r="F11" s="80" t="s">
        <v>3638</v>
      </c>
      <c r="G11" s="80" t="s">
        <v>3745</v>
      </c>
      <c r="H11" s="148"/>
      <c r="I11" s="154"/>
      <c r="J11" s="141"/>
      <c r="K11" s="76"/>
      <c r="L11" s="74">
        <v>652</v>
      </c>
      <c r="M11" s="72"/>
      <c r="N11" s="76"/>
      <c r="O11" s="74"/>
      <c r="P11" s="72"/>
      <c r="Q11" s="77"/>
      <c r="R11" s="81"/>
    </row>
    <row r="12" spans="2:18" s="82" customFormat="1" x14ac:dyDescent="0.25">
      <c r="B12" s="77"/>
      <c r="C12" s="78" t="s">
        <v>19</v>
      </c>
      <c r="D12" s="78" t="s">
        <v>20</v>
      </c>
      <c r="E12" s="79" t="s">
        <v>3637</v>
      </c>
      <c r="F12" s="80" t="s">
        <v>3638</v>
      </c>
      <c r="G12" s="80" t="s">
        <v>3745</v>
      </c>
      <c r="H12" s="148"/>
      <c r="I12" s="154"/>
      <c r="J12" s="141"/>
      <c r="K12" s="76"/>
      <c r="L12" s="74">
        <v>1229</v>
      </c>
      <c r="M12" s="144"/>
      <c r="N12" s="76"/>
      <c r="O12" s="74"/>
      <c r="P12" s="144"/>
      <c r="Q12" s="77"/>
    </row>
    <row r="13" spans="2:18" s="82" customFormat="1" x14ac:dyDescent="0.25">
      <c r="B13" s="77"/>
      <c r="C13" s="78" t="s">
        <v>15</v>
      </c>
      <c r="D13" s="78" t="s">
        <v>1028</v>
      </c>
      <c r="E13" s="79" t="s">
        <v>3637</v>
      </c>
      <c r="F13" s="80" t="s">
        <v>3638</v>
      </c>
      <c r="G13" s="80" t="s">
        <v>3745</v>
      </c>
      <c r="H13" s="148"/>
      <c r="I13" s="154"/>
      <c r="J13" s="141"/>
      <c r="K13" s="76"/>
      <c r="L13" s="74">
        <v>1653</v>
      </c>
      <c r="M13" s="144"/>
      <c r="N13" s="76"/>
      <c r="O13" s="74">
        <v>1123</v>
      </c>
      <c r="P13" s="144"/>
      <c r="Q13" s="77"/>
    </row>
    <row r="14" spans="2:18" s="82" customFormat="1" x14ac:dyDescent="0.25">
      <c r="B14" s="77"/>
      <c r="C14" s="78" t="s">
        <v>1805</v>
      </c>
      <c r="D14" s="78" t="s">
        <v>1804</v>
      </c>
      <c r="E14" s="79" t="s">
        <v>3639</v>
      </c>
      <c r="F14" s="80" t="s">
        <v>3640</v>
      </c>
      <c r="G14" s="80"/>
      <c r="H14" s="148"/>
      <c r="I14" s="154"/>
      <c r="J14" s="141"/>
      <c r="K14" s="76">
        <v>994</v>
      </c>
      <c r="L14" s="74">
        <v>1074</v>
      </c>
      <c r="M14" s="144"/>
      <c r="N14" s="76">
        <v>470</v>
      </c>
      <c r="O14" s="74">
        <v>739</v>
      </c>
      <c r="P14" s="144"/>
      <c r="Q14" s="77"/>
    </row>
    <row r="15" spans="2:18" s="82" customFormat="1" x14ac:dyDescent="0.25">
      <c r="B15" s="77"/>
      <c r="C15" s="78" t="s">
        <v>1805</v>
      </c>
      <c r="D15" s="78" t="s">
        <v>1804</v>
      </c>
      <c r="E15" s="79" t="s">
        <v>3641</v>
      </c>
      <c r="F15" s="80" t="s">
        <v>3642</v>
      </c>
      <c r="G15" s="80"/>
      <c r="H15" s="148"/>
      <c r="I15" s="154"/>
      <c r="J15" s="141"/>
      <c r="K15" s="76">
        <v>1184</v>
      </c>
      <c r="L15" s="74">
        <v>1899</v>
      </c>
      <c r="M15" s="144"/>
      <c r="N15" s="76">
        <v>567</v>
      </c>
      <c r="O15" s="74">
        <v>906</v>
      </c>
      <c r="P15" s="144"/>
      <c r="Q15" s="77"/>
    </row>
    <row r="16" spans="2:18" s="82" customFormat="1" x14ac:dyDescent="0.25">
      <c r="B16" s="77"/>
      <c r="C16" s="78" t="s">
        <v>1805</v>
      </c>
      <c r="D16" s="79" t="s">
        <v>1804</v>
      </c>
      <c r="E16" s="78" t="s">
        <v>3643</v>
      </c>
      <c r="F16" s="83" t="s">
        <v>3644</v>
      </c>
      <c r="G16" s="83"/>
      <c r="H16" s="148"/>
      <c r="I16" s="154"/>
      <c r="J16" s="141"/>
      <c r="K16" s="76">
        <v>1652</v>
      </c>
      <c r="L16" s="74">
        <v>2576</v>
      </c>
      <c r="M16" s="144"/>
      <c r="N16" s="76">
        <v>786</v>
      </c>
      <c r="O16" s="74">
        <v>1269</v>
      </c>
      <c r="P16" s="144">
        <v>915</v>
      </c>
      <c r="Q16" s="77"/>
    </row>
    <row r="17" spans="2:17" s="82" customFormat="1" x14ac:dyDescent="0.25">
      <c r="B17" s="77"/>
      <c r="C17" s="78" t="s">
        <v>1805</v>
      </c>
      <c r="D17" s="79" t="s">
        <v>1804</v>
      </c>
      <c r="E17" s="78" t="s">
        <v>3645</v>
      </c>
      <c r="F17" s="83" t="s">
        <v>3646</v>
      </c>
      <c r="G17" s="83"/>
      <c r="H17" s="148"/>
      <c r="I17" s="154"/>
      <c r="J17" s="141"/>
      <c r="K17" s="76">
        <v>2368</v>
      </c>
      <c r="L17" s="74">
        <v>3791</v>
      </c>
      <c r="M17" s="144"/>
      <c r="N17" s="76">
        <v>1130</v>
      </c>
      <c r="O17" s="74">
        <v>1813</v>
      </c>
      <c r="P17" s="144"/>
      <c r="Q17" s="77"/>
    </row>
    <row r="18" spans="2:17" s="82" customFormat="1" ht="22.5" x14ac:dyDescent="0.25">
      <c r="B18" s="77"/>
      <c r="C18" s="78" t="s">
        <v>59</v>
      </c>
      <c r="D18" s="79" t="s">
        <v>60</v>
      </c>
      <c r="E18" s="78" t="s">
        <v>3637</v>
      </c>
      <c r="F18" s="83" t="s">
        <v>3638</v>
      </c>
      <c r="G18" s="83" t="s">
        <v>3746</v>
      </c>
      <c r="H18" s="148"/>
      <c r="I18" s="154"/>
      <c r="J18" s="141"/>
      <c r="K18" s="76"/>
      <c r="L18" s="74">
        <v>100</v>
      </c>
      <c r="M18" s="144"/>
      <c r="N18" s="76"/>
      <c r="O18" s="74">
        <v>51</v>
      </c>
      <c r="P18" s="144"/>
      <c r="Q18" s="77"/>
    </row>
    <row r="19" spans="2:17" s="82" customFormat="1" x14ac:dyDescent="0.25">
      <c r="B19" s="77"/>
      <c r="C19" s="78" t="s">
        <v>2589</v>
      </c>
      <c r="D19" s="79" t="s">
        <v>2588</v>
      </c>
      <c r="E19" s="78" t="s">
        <v>3639</v>
      </c>
      <c r="F19" s="83" t="s">
        <v>3640</v>
      </c>
      <c r="G19" s="83"/>
      <c r="H19" s="148"/>
      <c r="I19" s="154"/>
      <c r="J19" s="141"/>
      <c r="K19" s="76">
        <v>289</v>
      </c>
      <c r="L19" s="74">
        <v>389</v>
      </c>
      <c r="M19" s="144"/>
      <c r="N19" s="76">
        <v>246</v>
      </c>
      <c r="O19" s="74">
        <v>333</v>
      </c>
      <c r="P19" s="144"/>
      <c r="Q19" s="77"/>
    </row>
    <row r="20" spans="2:17" s="82" customFormat="1" x14ac:dyDescent="0.25">
      <c r="B20" s="77"/>
      <c r="C20" s="78" t="s">
        <v>2589</v>
      </c>
      <c r="D20" s="79" t="s">
        <v>2588</v>
      </c>
      <c r="E20" s="78" t="s">
        <v>3641</v>
      </c>
      <c r="F20" s="83" t="s">
        <v>3642</v>
      </c>
      <c r="G20" s="83"/>
      <c r="H20" s="76"/>
      <c r="I20" s="74"/>
      <c r="J20" s="72"/>
      <c r="K20" s="76">
        <v>316</v>
      </c>
      <c r="L20" s="74">
        <v>428</v>
      </c>
      <c r="M20" s="72"/>
      <c r="N20" s="76">
        <v>267</v>
      </c>
      <c r="O20" s="74">
        <v>361</v>
      </c>
      <c r="P20" s="72"/>
      <c r="Q20" s="77"/>
    </row>
    <row r="21" spans="2:17" s="82" customFormat="1" x14ac:dyDescent="0.25">
      <c r="B21" s="77"/>
      <c r="C21" s="79" t="s">
        <v>2589</v>
      </c>
      <c r="D21" s="79" t="s">
        <v>2588</v>
      </c>
      <c r="E21" s="79" t="s">
        <v>3643</v>
      </c>
      <c r="F21" s="80" t="s">
        <v>3644</v>
      </c>
      <c r="G21" s="80"/>
      <c r="H21" s="148"/>
      <c r="I21" s="154"/>
      <c r="J21" s="141"/>
      <c r="K21" s="76">
        <v>341</v>
      </c>
      <c r="L21" s="74">
        <v>462</v>
      </c>
      <c r="M21" s="144"/>
      <c r="N21" s="76">
        <v>286</v>
      </c>
      <c r="O21" s="74">
        <v>385</v>
      </c>
      <c r="P21" s="144">
        <v>332</v>
      </c>
      <c r="Q21" s="77"/>
    </row>
    <row r="22" spans="2:17" s="82" customFormat="1" x14ac:dyDescent="0.25">
      <c r="B22" s="77"/>
      <c r="C22" s="78" t="s">
        <v>2589</v>
      </c>
      <c r="D22" s="78" t="s">
        <v>2588</v>
      </c>
      <c r="E22" s="78" t="s">
        <v>3645</v>
      </c>
      <c r="F22" s="83" t="s">
        <v>3646</v>
      </c>
      <c r="G22" s="83"/>
      <c r="H22" s="148"/>
      <c r="I22" s="154"/>
      <c r="J22" s="141"/>
      <c r="K22" s="76">
        <v>382</v>
      </c>
      <c r="L22" s="74">
        <v>518</v>
      </c>
      <c r="M22" s="144"/>
      <c r="N22" s="76">
        <v>318</v>
      </c>
      <c r="O22" s="74">
        <v>428</v>
      </c>
      <c r="P22" s="144"/>
      <c r="Q22" s="77"/>
    </row>
    <row r="23" spans="2:17" s="82" customFormat="1" x14ac:dyDescent="0.25">
      <c r="B23" s="77"/>
      <c r="C23" s="78" t="s">
        <v>2600</v>
      </c>
      <c r="D23" s="78" t="s">
        <v>2599</v>
      </c>
      <c r="E23" s="78" t="s">
        <v>3639</v>
      </c>
      <c r="F23" s="83" t="s">
        <v>3640</v>
      </c>
      <c r="G23" s="83"/>
      <c r="H23" s="148"/>
      <c r="I23" s="154"/>
      <c r="J23" s="141"/>
      <c r="K23" s="76">
        <v>388</v>
      </c>
      <c r="L23" s="74">
        <v>524</v>
      </c>
      <c r="M23" s="144"/>
      <c r="N23" s="76"/>
      <c r="O23" s="74"/>
      <c r="P23" s="144"/>
      <c r="Q23" s="77"/>
    </row>
    <row r="24" spans="2:17" s="82" customFormat="1" x14ac:dyDescent="0.25">
      <c r="B24" s="77"/>
      <c r="C24" s="78" t="s">
        <v>2600</v>
      </c>
      <c r="D24" s="78" t="s">
        <v>2599</v>
      </c>
      <c r="E24" s="78" t="s">
        <v>3641</v>
      </c>
      <c r="F24" s="83" t="s">
        <v>3642</v>
      </c>
      <c r="G24" s="83"/>
      <c r="H24" s="148"/>
      <c r="I24" s="154"/>
      <c r="J24" s="141"/>
      <c r="K24" s="76">
        <v>435</v>
      </c>
      <c r="L24" s="74">
        <v>588</v>
      </c>
      <c r="M24" s="144"/>
      <c r="N24" s="76"/>
      <c r="O24" s="74"/>
      <c r="P24" s="144"/>
      <c r="Q24" s="77"/>
    </row>
    <row r="25" spans="2:17" s="82" customFormat="1" x14ac:dyDescent="0.25">
      <c r="B25" s="77"/>
      <c r="C25" s="78" t="s">
        <v>2600</v>
      </c>
      <c r="D25" s="78" t="s">
        <v>2599</v>
      </c>
      <c r="E25" s="78" t="s">
        <v>3643</v>
      </c>
      <c r="F25" s="83" t="s">
        <v>3644</v>
      </c>
      <c r="G25" s="83"/>
      <c r="H25" s="148"/>
      <c r="I25" s="154"/>
      <c r="J25" s="141"/>
      <c r="K25" s="76">
        <v>478</v>
      </c>
      <c r="L25" s="74">
        <v>645</v>
      </c>
      <c r="M25" s="144"/>
      <c r="N25" s="76"/>
      <c r="O25" s="74"/>
      <c r="P25" s="144"/>
      <c r="Q25" s="77"/>
    </row>
    <row r="26" spans="2:17" s="82" customFormat="1" x14ac:dyDescent="0.25">
      <c r="B26" s="84"/>
      <c r="C26" s="78" t="s">
        <v>2600</v>
      </c>
      <c r="D26" s="79" t="s">
        <v>2599</v>
      </c>
      <c r="E26" s="78" t="s">
        <v>3645</v>
      </c>
      <c r="F26" s="83" t="s">
        <v>3646</v>
      </c>
      <c r="G26" s="83"/>
      <c r="H26" s="148"/>
      <c r="I26" s="154"/>
      <c r="J26" s="141"/>
      <c r="K26" s="76">
        <v>536</v>
      </c>
      <c r="L26" s="74">
        <v>724</v>
      </c>
      <c r="M26" s="144"/>
      <c r="N26" s="76"/>
      <c r="O26" s="74"/>
      <c r="P26" s="144"/>
      <c r="Q26" s="77"/>
    </row>
    <row r="27" spans="2:17" s="82" customFormat="1" x14ac:dyDescent="0.25">
      <c r="B27" s="84"/>
      <c r="C27" s="78" t="s">
        <v>2608</v>
      </c>
      <c r="D27" s="79" t="s">
        <v>2607</v>
      </c>
      <c r="E27" s="78" t="s">
        <v>3639</v>
      </c>
      <c r="F27" s="83" t="s">
        <v>3640</v>
      </c>
      <c r="G27" s="83"/>
      <c r="H27" s="148"/>
      <c r="I27" s="154"/>
      <c r="J27" s="141"/>
      <c r="K27" s="76"/>
      <c r="L27" s="74"/>
      <c r="M27" s="144"/>
      <c r="N27" s="76">
        <v>326</v>
      </c>
      <c r="O27" s="74">
        <v>438</v>
      </c>
      <c r="P27" s="144"/>
      <c r="Q27" s="77"/>
    </row>
    <row r="28" spans="2:17" s="82" customFormat="1" x14ac:dyDescent="0.25">
      <c r="B28" s="84"/>
      <c r="C28" s="78" t="s">
        <v>2608</v>
      </c>
      <c r="D28" s="79" t="s">
        <v>2607</v>
      </c>
      <c r="E28" s="78" t="s">
        <v>3641</v>
      </c>
      <c r="F28" s="83" t="s">
        <v>3642</v>
      </c>
      <c r="G28" s="83"/>
      <c r="H28" s="148"/>
      <c r="I28" s="154"/>
      <c r="J28" s="141"/>
      <c r="K28" s="76"/>
      <c r="L28" s="74"/>
      <c r="M28" s="144"/>
      <c r="N28" s="76">
        <v>360</v>
      </c>
      <c r="O28" s="74">
        <v>487</v>
      </c>
      <c r="P28" s="144"/>
      <c r="Q28" s="77"/>
    </row>
    <row r="29" spans="2:17" s="82" customFormat="1" x14ac:dyDescent="0.25">
      <c r="B29" s="84"/>
      <c r="C29" s="78" t="s">
        <v>2608</v>
      </c>
      <c r="D29" s="79" t="s">
        <v>2607</v>
      </c>
      <c r="E29" s="78" t="s">
        <v>3643</v>
      </c>
      <c r="F29" s="83" t="s">
        <v>3644</v>
      </c>
      <c r="G29" s="83"/>
      <c r="H29" s="148"/>
      <c r="I29" s="154"/>
      <c r="J29" s="141"/>
      <c r="K29" s="76"/>
      <c r="L29" s="74"/>
      <c r="M29" s="144"/>
      <c r="N29" s="76">
        <v>399</v>
      </c>
      <c r="O29" s="74">
        <v>539</v>
      </c>
      <c r="P29" s="144"/>
      <c r="Q29" s="77"/>
    </row>
    <row r="30" spans="2:17" s="82" customFormat="1" x14ac:dyDescent="0.25">
      <c r="B30" s="84"/>
      <c r="C30" s="78" t="s">
        <v>2608</v>
      </c>
      <c r="D30" s="78" t="s">
        <v>2607</v>
      </c>
      <c r="E30" s="78" t="s">
        <v>3645</v>
      </c>
      <c r="F30" s="83" t="s">
        <v>3646</v>
      </c>
      <c r="G30" s="83"/>
      <c r="H30" s="148"/>
      <c r="I30" s="154"/>
      <c r="J30" s="141"/>
      <c r="K30" s="76"/>
      <c r="L30" s="74"/>
      <c r="M30" s="144"/>
      <c r="N30" s="76">
        <v>445</v>
      </c>
      <c r="O30" s="74">
        <v>600</v>
      </c>
      <c r="P30" s="144"/>
      <c r="Q30" s="77"/>
    </row>
    <row r="31" spans="2:17" s="82" customFormat="1" x14ac:dyDescent="0.25">
      <c r="B31" s="84"/>
      <c r="C31" s="78" t="s">
        <v>3040</v>
      </c>
      <c r="D31" s="79" t="s">
        <v>3039</v>
      </c>
      <c r="E31" s="78" t="s">
        <v>3639</v>
      </c>
      <c r="F31" s="83" t="s">
        <v>3640</v>
      </c>
      <c r="G31" s="83"/>
      <c r="H31" s="148"/>
      <c r="I31" s="154"/>
      <c r="J31" s="141"/>
      <c r="K31" s="76"/>
      <c r="L31" s="74"/>
      <c r="M31" s="144"/>
      <c r="N31" s="76">
        <v>203</v>
      </c>
      <c r="O31" s="74">
        <v>283</v>
      </c>
      <c r="P31" s="144"/>
      <c r="Q31" s="77"/>
    </row>
    <row r="32" spans="2:17" s="82" customFormat="1" x14ac:dyDescent="0.25">
      <c r="B32" s="84"/>
      <c r="C32" s="78" t="s">
        <v>3040</v>
      </c>
      <c r="D32" s="79" t="s">
        <v>3039</v>
      </c>
      <c r="E32" s="78" t="s">
        <v>3641</v>
      </c>
      <c r="F32" s="83" t="s">
        <v>3642</v>
      </c>
      <c r="G32" s="83"/>
      <c r="H32" s="148"/>
      <c r="I32" s="154"/>
      <c r="J32" s="141"/>
      <c r="K32" s="76"/>
      <c r="L32" s="74"/>
      <c r="M32" s="144"/>
      <c r="N32" s="76">
        <v>234</v>
      </c>
      <c r="O32" s="74">
        <v>324</v>
      </c>
      <c r="P32" s="144"/>
      <c r="Q32" s="77"/>
    </row>
    <row r="33" spans="2:17" s="82" customFormat="1" x14ac:dyDescent="0.25">
      <c r="B33" s="84"/>
      <c r="C33" s="78" t="s">
        <v>3040</v>
      </c>
      <c r="D33" s="79" t="s">
        <v>3039</v>
      </c>
      <c r="E33" s="78" t="s">
        <v>3643</v>
      </c>
      <c r="F33" s="83" t="s">
        <v>3644</v>
      </c>
      <c r="G33" s="83"/>
      <c r="H33" s="148"/>
      <c r="I33" s="154"/>
      <c r="J33" s="141"/>
      <c r="K33" s="76"/>
      <c r="L33" s="74"/>
      <c r="M33" s="144"/>
      <c r="N33" s="76">
        <v>308</v>
      </c>
      <c r="O33" s="74">
        <v>426</v>
      </c>
      <c r="P33" s="144">
        <v>359</v>
      </c>
      <c r="Q33" s="77"/>
    </row>
    <row r="34" spans="2:17" s="82" customFormat="1" x14ac:dyDescent="0.25">
      <c r="B34" s="84"/>
      <c r="C34" s="78" t="s">
        <v>3040</v>
      </c>
      <c r="D34" s="79" t="s">
        <v>3039</v>
      </c>
      <c r="E34" s="78" t="s">
        <v>3645</v>
      </c>
      <c r="F34" s="83" t="s">
        <v>3646</v>
      </c>
      <c r="G34" s="83"/>
      <c r="H34" s="148"/>
      <c r="I34" s="154"/>
      <c r="J34" s="141"/>
      <c r="K34" s="76"/>
      <c r="L34" s="74"/>
      <c r="M34" s="144"/>
      <c r="N34" s="76">
        <v>410</v>
      </c>
      <c r="O34" s="74">
        <v>568</v>
      </c>
      <c r="P34" s="144"/>
      <c r="Q34" s="77"/>
    </row>
    <row r="35" spans="2:17" x14ac:dyDescent="0.2">
      <c r="B35" s="36"/>
      <c r="C35" s="36"/>
      <c r="D35" s="36"/>
      <c r="E35" s="36"/>
      <c r="F35" s="36"/>
      <c r="G35" s="36"/>
      <c r="H35" s="149"/>
      <c r="I35" s="155"/>
      <c r="J35" s="142"/>
      <c r="K35" s="149"/>
      <c r="L35" s="155"/>
      <c r="M35" s="142"/>
      <c r="N35" s="149"/>
      <c r="O35" s="155"/>
      <c r="P35" s="142"/>
      <c r="Q35" s="36"/>
    </row>
  </sheetData>
  <autoFilter ref="C9:P34" xr:uid="{00000000-0009-0000-0000-000002000000}"/>
  <pageMargins left="0.7" right="0.7" top="0.75" bottom="0.75" header="0.3" footer="0.3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67"/>
  <sheetViews>
    <sheetView workbookViewId="0">
      <selection activeCell="K21" sqref="K21"/>
    </sheetView>
  </sheetViews>
  <sheetFormatPr defaultRowHeight="15" x14ac:dyDescent="0.25"/>
  <sheetData>
    <row r="1" spans="1:27" x14ac:dyDescent="0.25">
      <c r="A1" t="s">
        <v>3597</v>
      </c>
      <c r="B1" t="s">
        <v>3598</v>
      </c>
      <c r="C1" t="s">
        <v>3599</v>
      </c>
      <c r="D1" t="s">
        <v>3600</v>
      </c>
      <c r="E1" t="s">
        <v>3601</v>
      </c>
      <c r="F1" t="s">
        <v>3602</v>
      </c>
      <c r="G1" t="s">
        <v>3603</v>
      </c>
      <c r="H1" t="s">
        <v>3604</v>
      </c>
      <c r="I1" t="s">
        <v>3605</v>
      </c>
      <c r="J1" t="s">
        <v>3606</v>
      </c>
      <c r="K1" t="s">
        <v>3607</v>
      </c>
      <c r="L1" t="s">
        <v>3608</v>
      </c>
      <c r="M1" t="s">
        <v>3609</v>
      </c>
      <c r="N1" t="s">
        <v>3610</v>
      </c>
      <c r="O1" t="s">
        <v>3611</v>
      </c>
      <c r="P1" t="s">
        <v>3612</v>
      </c>
      <c r="Q1" t="s">
        <v>3613</v>
      </c>
      <c r="R1" t="s">
        <v>3614</v>
      </c>
      <c r="S1" t="s">
        <v>3615</v>
      </c>
      <c r="T1" t="s">
        <v>3616</v>
      </c>
      <c r="U1" t="s">
        <v>3617</v>
      </c>
      <c r="V1" t="s">
        <v>3618</v>
      </c>
      <c r="W1" t="s">
        <v>3619</v>
      </c>
      <c r="X1" t="s">
        <v>3620</v>
      </c>
      <c r="Y1" t="s">
        <v>3621</v>
      </c>
      <c r="Z1" t="s">
        <v>3622</v>
      </c>
      <c r="AA1" t="s">
        <v>3623</v>
      </c>
    </row>
    <row r="2" spans="1:27" x14ac:dyDescent="0.25">
      <c r="A2" t="s">
        <v>1685</v>
      </c>
      <c r="B2" t="s">
        <v>21</v>
      </c>
      <c r="C2" t="s">
        <v>22</v>
      </c>
      <c r="D2" t="s">
        <v>136</v>
      </c>
      <c r="G2" t="s">
        <v>1686</v>
      </c>
      <c r="H2" t="s">
        <v>1687</v>
      </c>
      <c r="I2" t="s">
        <v>1687</v>
      </c>
      <c r="J2" t="s">
        <v>1688</v>
      </c>
      <c r="K2" t="s">
        <v>1688</v>
      </c>
      <c r="L2" t="s">
        <v>139</v>
      </c>
      <c r="M2">
        <v>3</v>
      </c>
      <c r="N2" t="s">
        <v>131</v>
      </c>
      <c r="O2" t="s">
        <v>3647</v>
      </c>
      <c r="P2" t="s">
        <v>3625</v>
      </c>
      <c r="Q2" t="s">
        <v>3627</v>
      </c>
      <c r="R2">
        <v>289</v>
      </c>
      <c r="S2" t="s">
        <v>140</v>
      </c>
      <c r="T2" t="s">
        <v>1689</v>
      </c>
      <c r="U2" t="s">
        <v>385</v>
      </c>
      <c r="V2" t="s">
        <v>143</v>
      </c>
      <c r="X2">
        <v>2000038568</v>
      </c>
      <c r="Y2">
        <v>2000038569</v>
      </c>
      <c r="Z2">
        <v>2000038567</v>
      </c>
      <c r="AA2" t="b">
        <v>1</v>
      </c>
    </row>
    <row r="3" spans="1:27" x14ac:dyDescent="0.25">
      <c r="A3" t="s">
        <v>1685</v>
      </c>
      <c r="B3" t="s">
        <v>21</v>
      </c>
      <c r="C3" t="s">
        <v>22</v>
      </c>
      <c r="D3" t="s">
        <v>136</v>
      </c>
      <c r="G3" t="s">
        <v>1686</v>
      </c>
      <c r="H3" t="s">
        <v>1687</v>
      </c>
      <c r="I3" t="s">
        <v>1687</v>
      </c>
      <c r="J3" t="s">
        <v>1688</v>
      </c>
      <c r="K3" t="s">
        <v>1688</v>
      </c>
      <c r="L3" t="s">
        <v>139</v>
      </c>
      <c r="M3">
        <v>3</v>
      </c>
      <c r="N3" t="s">
        <v>131</v>
      </c>
      <c r="O3" t="s">
        <v>3647</v>
      </c>
      <c r="P3" t="s">
        <v>3625</v>
      </c>
      <c r="Q3" t="s">
        <v>3626</v>
      </c>
      <c r="R3">
        <v>157</v>
      </c>
      <c r="S3" t="s">
        <v>140</v>
      </c>
      <c r="T3" t="s">
        <v>1689</v>
      </c>
      <c r="U3" t="s">
        <v>385</v>
      </c>
      <c r="V3" t="s">
        <v>143</v>
      </c>
      <c r="X3">
        <v>2000038568</v>
      </c>
      <c r="Y3">
        <v>2000038569</v>
      </c>
      <c r="Z3">
        <v>2000038567</v>
      </c>
      <c r="AA3" t="b">
        <v>1</v>
      </c>
    </row>
    <row r="4" spans="1:27" x14ac:dyDescent="0.25">
      <c r="A4" t="s">
        <v>1685</v>
      </c>
      <c r="B4" t="s">
        <v>21</v>
      </c>
      <c r="C4" t="s">
        <v>22</v>
      </c>
      <c r="D4" t="s">
        <v>136</v>
      </c>
      <c r="G4" t="s">
        <v>1686</v>
      </c>
      <c r="H4" t="s">
        <v>1687</v>
      </c>
      <c r="I4" t="s">
        <v>1687</v>
      </c>
      <c r="J4" t="s">
        <v>1688</v>
      </c>
      <c r="K4" t="s">
        <v>1688</v>
      </c>
      <c r="L4" t="s">
        <v>139</v>
      </c>
      <c r="M4">
        <v>3</v>
      </c>
      <c r="N4" t="s">
        <v>131</v>
      </c>
      <c r="O4" t="s">
        <v>3647</v>
      </c>
      <c r="P4" t="s">
        <v>3625</v>
      </c>
      <c r="Q4" t="s">
        <v>1568</v>
      </c>
      <c r="R4">
        <v>179</v>
      </c>
      <c r="S4" t="s">
        <v>140</v>
      </c>
      <c r="T4" t="s">
        <v>1689</v>
      </c>
      <c r="U4" t="s">
        <v>385</v>
      </c>
      <c r="V4" t="s">
        <v>143</v>
      </c>
      <c r="X4">
        <v>2000038568</v>
      </c>
      <c r="Y4">
        <v>2000038569</v>
      </c>
      <c r="Z4">
        <v>2000038567</v>
      </c>
      <c r="AA4" t="b">
        <v>1</v>
      </c>
    </row>
    <row r="5" spans="1:27" x14ac:dyDescent="0.25">
      <c r="A5" t="s">
        <v>1685</v>
      </c>
      <c r="B5" t="s">
        <v>21</v>
      </c>
      <c r="C5" t="s">
        <v>22</v>
      </c>
      <c r="D5" t="s">
        <v>136</v>
      </c>
      <c r="G5" t="s">
        <v>1686</v>
      </c>
      <c r="H5" t="s">
        <v>1687</v>
      </c>
      <c r="I5" t="s">
        <v>1687</v>
      </c>
      <c r="J5" t="s">
        <v>1688</v>
      </c>
      <c r="K5" t="s">
        <v>1688</v>
      </c>
      <c r="L5" t="s">
        <v>139</v>
      </c>
      <c r="M5">
        <v>3</v>
      </c>
      <c r="N5" t="s">
        <v>131</v>
      </c>
      <c r="O5" t="s">
        <v>3647</v>
      </c>
      <c r="P5" t="s">
        <v>3628</v>
      </c>
      <c r="Q5" t="s">
        <v>3627</v>
      </c>
      <c r="R5">
        <v>518</v>
      </c>
      <c r="S5" t="s">
        <v>140</v>
      </c>
      <c r="T5" t="s">
        <v>1689</v>
      </c>
      <c r="U5" t="s">
        <v>385</v>
      </c>
      <c r="V5" t="s">
        <v>143</v>
      </c>
      <c r="X5">
        <v>2000038568</v>
      </c>
      <c r="Y5">
        <v>2000038569</v>
      </c>
      <c r="Z5">
        <v>2000038567</v>
      </c>
      <c r="AA5" t="b">
        <v>1</v>
      </c>
    </row>
    <row r="6" spans="1:27" x14ac:dyDescent="0.25">
      <c r="A6" t="s">
        <v>1685</v>
      </c>
      <c r="B6" t="s">
        <v>21</v>
      </c>
      <c r="C6" t="s">
        <v>22</v>
      </c>
      <c r="D6" t="s">
        <v>136</v>
      </c>
      <c r="G6" t="s">
        <v>1686</v>
      </c>
      <c r="H6" t="s">
        <v>1687</v>
      </c>
      <c r="I6" t="s">
        <v>1687</v>
      </c>
      <c r="J6" t="s">
        <v>1688</v>
      </c>
      <c r="K6" t="s">
        <v>1688</v>
      </c>
      <c r="L6" t="s">
        <v>139</v>
      </c>
      <c r="M6">
        <v>3</v>
      </c>
      <c r="N6" t="s">
        <v>131</v>
      </c>
      <c r="O6" t="s">
        <v>3647</v>
      </c>
      <c r="P6" t="s">
        <v>3628</v>
      </c>
      <c r="Q6" t="s">
        <v>3626</v>
      </c>
      <c r="R6">
        <v>283</v>
      </c>
      <c r="S6" t="s">
        <v>140</v>
      </c>
      <c r="T6" t="s">
        <v>1689</v>
      </c>
      <c r="U6" t="s">
        <v>385</v>
      </c>
      <c r="V6" t="s">
        <v>143</v>
      </c>
      <c r="X6">
        <v>2000038568</v>
      </c>
      <c r="Y6">
        <v>2000038569</v>
      </c>
      <c r="Z6">
        <v>2000038567</v>
      </c>
      <c r="AA6" t="b">
        <v>1</v>
      </c>
    </row>
    <row r="7" spans="1:27" x14ac:dyDescent="0.25">
      <c r="A7" t="s">
        <v>1695</v>
      </c>
      <c r="B7" t="s">
        <v>27</v>
      </c>
      <c r="C7" t="s">
        <v>28</v>
      </c>
      <c r="D7" t="s">
        <v>136</v>
      </c>
      <c r="G7" t="s">
        <v>1696</v>
      </c>
      <c r="H7" t="s">
        <v>1697</v>
      </c>
      <c r="I7" t="s">
        <v>1697</v>
      </c>
      <c r="J7" t="s">
        <v>1698</v>
      </c>
      <c r="K7" t="s">
        <v>1698</v>
      </c>
      <c r="L7" t="s">
        <v>1699</v>
      </c>
      <c r="M7">
        <v>2</v>
      </c>
      <c r="N7" t="s">
        <v>149</v>
      </c>
      <c r="O7" t="s">
        <v>3647</v>
      </c>
      <c r="P7" t="s">
        <v>3625</v>
      </c>
      <c r="Q7" t="s">
        <v>3627</v>
      </c>
      <c r="R7">
        <v>342</v>
      </c>
      <c r="S7" t="s">
        <v>140</v>
      </c>
      <c r="T7" t="s">
        <v>1700</v>
      </c>
      <c r="U7" t="s">
        <v>385</v>
      </c>
      <c r="V7" t="s">
        <v>143</v>
      </c>
      <c r="X7">
        <v>2000029338</v>
      </c>
      <c r="Y7">
        <v>2000067985</v>
      </c>
      <c r="Z7">
        <v>2000029337</v>
      </c>
      <c r="AA7" t="b">
        <v>1</v>
      </c>
    </row>
    <row r="8" spans="1:27" x14ac:dyDescent="0.25">
      <c r="A8" t="s">
        <v>1695</v>
      </c>
      <c r="B8" t="s">
        <v>27</v>
      </c>
      <c r="C8" t="s">
        <v>28</v>
      </c>
      <c r="D8" t="s">
        <v>136</v>
      </c>
      <c r="G8" t="s">
        <v>1696</v>
      </c>
      <c r="H8" t="s">
        <v>1697</v>
      </c>
      <c r="I8" t="s">
        <v>1697</v>
      </c>
      <c r="J8" t="s">
        <v>1698</v>
      </c>
      <c r="K8" t="s">
        <v>1698</v>
      </c>
      <c r="L8" t="s">
        <v>1699</v>
      </c>
      <c r="M8">
        <v>2</v>
      </c>
      <c r="N8" t="s">
        <v>149</v>
      </c>
      <c r="O8" t="s">
        <v>3647</v>
      </c>
      <c r="P8" t="s">
        <v>3625</v>
      </c>
      <c r="Q8" t="s">
        <v>3626</v>
      </c>
      <c r="R8">
        <v>196</v>
      </c>
      <c r="S8" t="s">
        <v>140</v>
      </c>
      <c r="T8" t="s">
        <v>1700</v>
      </c>
      <c r="U8" t="s">
        <v>385</v>
      </c>
      <c r="V8" t="s">
        <v>143</v>
      </c>
      <c r="X8">
        <v>2000029338</v>
      </c>
      <c r="Y8">
        <v>2000067985</v>
      </c>
      <c r="Z8">
        <v>2000029337</v>
      </c>
      <c r="AA8" t="b">
        <v>1</v>
      </c>
    </row>
    <row r="9" spans="1:27" x14ac:dyDescent="0.25">
      <c r="A9" t="s">
        <v>1695</v>
      </c>
      <c r="B9" t="s">
        <v>27</v>
      </c>
      <c r="C9" t="s">
        <v>28</v>
      </c>
      <c r="D9" t="s">
        <v>136</v>
      </c>
      <c r="G9" t="s">
        <v>1696</v>
      </c>
      <c r="H9" t="s">
        <v>1697</v>
      </c>
      <c r="I9" t="s">
        <v>1697</v>
      </c>
      <c r="J9" t="s">
        <v>1698</v>
      </c>
      <c r="K9" t="s">
        <v>1698</v>
      </c>
      <c r="L9" t="s">
        <v>1699</v>
      </c>
      <c r="M9">
        <v>2</v>
      </c>
      <c r="N9" t="s">
        <v>149</v>
      </c>
      <c r="O9" t="s">
        <v>3647</v>
      </c>
      <c r="P9" t="s">
        <v>3625</v>
      </c>
      <c r="Q9" t="s">
        <v>1568</v>
      </c>
      <c r="R9">
        <v>226</v>
      </c>
      <c r="S9" t="s">
        <v>140</v>
      </c>
      <c r="T9" t="s">
        <v>1700</v>
      </c>
      <c r="U9" t="s">
        <v>385</v>
      </c>
      <c r="V9" t="s">
        <v>143</v>
      </c>
      <c r="X9">
        <v>2000029338</v>
      </c>
      <c r="Y9">
        <v>2000067985</v>
      </c>
      <c r="Z9">
        <v>2000029337</v>
      </c>
      <c r="AA9" t="b">
        <v>1</v>
      </c>
    </row>
    <row r="10" spans="1:27" x14ac:dyDescent="0.25">
      <c r="A10" t="s">
        <v>1695</v>
      </c>
      <c r="B10" t="s">
        <v>27</v>
      </c>
      <c r="C10" t="s">
        <v>28</v>
      </c>
      <c r="D10" t="s">
        <v>136</v>
      </c>
      <c r="G10" t="s">
        <v>1696</v>
      </c>
      <c r="H10" t="s">
        <v>1697</v>
      </c>
      <c r="I10" t="s">
        <v>1697</v>
      </c>
      <c r="J10" t="s">
        <v>1698</v>
      </c>
      <c r="K10" t="s">
        <v>1698</v>
      </c>
      <c r="L10" t="s">
        <v>1699</v>
      </c>
      <c r="M10">
        <v>2</v>
      </c>
      <c r="N10" t="s">
        <v>149</v>
      </c>
      <c r="O10" t="s">
        <v>3647</v>
      </c>
      <c r="P10" t="s">
        <v>3628</v>
      </c>
      <c r="Q10" t="s">
        <v>3627</v>
      </c>
      <c r="R10">
        <v>487</v>
      </c>
      <c r="S10" t="s">
        <v>140</v>
      </c>
      <c r="T10" t="s">
        <v>1700</v>
      </c>
      <c r="U10" t="s">
        <v>385</v>
      </c>
      <c r="V10" t="s">
        <v>143</v>
      </c>
      <c r="X10">
        <v>2000029338</v>
      </c>
      <c r="Y10">
        <v>2000067985</v>
      </c>
      <c r="Z10">
        <v>2000029337</v>
      </c>
      <c r="AA10" t="b">
        <v>1</v>
      </c>
    </row>
    <row r="11" spans="1:27" x14ac:dyDescent="0.25">
      <c r="A11" t="s">
        <v>1695</v>
      </c>
      <c r="B11" t="s">
        <v>27</v>
      </c>
      <c r="C11" t="s">
        <v>28</v>
      </c>
      <c r="D11" t="s">
        <v>136</v>
      </c>
      <c r="G11" t="s">
        <v>1696</v>
      </c>
      <c r="H11" t="s">
        <v>1697</v>
      </c>
      <c r="I11" t="s">
        <v>1697</v>
      </c>
      <c r="J11" t="s">
        <v>1698</v>
      </c>
      <c r="K11" t="s">
        <v>1698</v>
      </c>
      <c r="L11" t="s">
        <v>1699</v>
      </c>
      <c r="M11">
        <v>2</v>
      </c>
      <c r="N11" t="s">
        <v>149</v>
      </c>
      <c r="O11" t="s">
        <v>3647</v>
      </c>
      <c r="P11" t="s">
        <v>3628</v>
      </c>
      <c r="Q11" t="s">
        <v>3626</v>
      </c>
      <c r="R11">
        <v>280</v>
      </c>
      <c r="S11" t="s">
        <v>140</v>
      </c>
      <c r="T11" t="s">
        <v>1700</v>
      </c>
      <c r="U11" t="s">
        <v>385</v>
      </c>
      <c r="V11" t="s">
        <v>143</v>
      </c>
      <c r="X11">
        <v>2000029338</v>
      </c>
      <c r="Y11">
        <v>2000067985</v>
      </c>
      <c r="Z11">
        <v>2000029337</v>
      </c>
      <c r="AA11" t="b">
        <v>1</v>
      </c>
    </row>
    <row r="12" spans="1:27" x14ac:dyDescent="0.25">
      <c r="A12" t="s">
        <v>2319</v>
      </c>
      <c r="B12" t="s">
        <v>33</v>
      </c>
      <c r="C12" t="s">
        <v>34</v>
      </c>
      <c r="D12" t="s">
        <v>136</v>
      </c>
      <c r="G12" t="s">
        <v>2320</v>
      </c>
      <c r="H12" t="s">
        <v>2321</v>
      </c>
      <c r="I12" t="s">
        <v>2321</v>
      </c>
      <c r="J12" t="s">
        <v>2322</v>
      </c>
      <c r="K12" t="s">
        <v>2322</v>
      </c>
      <c r="L12" t="s">
        <v>157</v>
      </c>
      <c r="M12">
        <v>8</v>
      </c>
      <c r="N12" t="s">
        <v>158</v>
      </c>
      <c r="O12" t="s">
        <v>3647</v>
      </c>
      <c r="P12" t="s">
        <v>3625</v>
      </c>
      <c r="Q12" t="s">
        <v>3627</v>
      </c>
      <c r="R12">
        <v>980</v>
      </c>
      <c r="S12" t="s">
        <v>140</v>
      </c>
      <c r="T12" t="s">
        <v>2323</v>
      </c>
      <c r="U12" t="s">
        <v>427</v>
      </c>
      <c r="V12" t="s">
        <v>143</v>
      </c>
      <c r="X12">
        <v>2000041249</v>
      </c>
      <c r="Y12">
        <v>2000041583</v>
      </c>
      <c r="Z12">
        <v>2000041248</v>
      </c>
      <c r="AA12" t="b">
        <v>1</v>
      </c>
    </row>
    <row r="13" spans="1:27" x14ac:dyDescent="0.25">
      <c r="A13" t="s">
        <v>2319</v>
      </c>
      <c r="B13" t="s">
        <v>33</v>
      </c>
      <c r="C13" t="s">
        <v>34</v>
      </c>
      <c r="D13" t="s">
        <v>136</v>
      </c>
      <c r="G13" t="s">
        <v>2320</v>
      </c>
      <c r="H13" t="s">
        <v>2321</v>
      </c>
      <c r="I13" t="s">
        <v>2321</v>
      </c>
      <c r="J13" t="s">
        <v>2322</v>
      </c>
      <c r="K13" t="s">
        <v>2322</v>
      </c>
      <c r="L13" t="s">
        <v>157</v>
      </c>
      <c r="M13">
        <v>8</v>
      </c>
      <c r="N13" t="s">
        <v>158</v>
      </c>
      <c r="O13" t="s">
        <v>3647</v>
      </c>
      <c r="P13" t="s">
        <v>3625</v>
      </c>
      <c r="Q13" t="s">
        <v>3626</v>
      </c>
      <c r="R13">
        <v>614</v>
      </c>
      <c r="S13" t="s">
        <v>140</v>
      </c>
      <c r="T13" t="s">
        <v>2323</v>
      </c>
      <c r="U13" t="s">
        <v>427</v>
      </c>
      <c r="V13" t="s">
        <v>143</v>
      </c>
      <c r="X13">
        <v>2000041249</v>
      </c>
      <c r="Y13">
        <v>2000041583</v>
      </c>
      <c r="Z13">
        <v>2000041248</v>
      </c>
      <c r="AA13" t="b">
        <v>1</v>
      </c>
    </row>
    <row r="14" spans="1:27" x14ac:dyDescent="0.25">
      <c r="A14" t="s">
        <v>2319</v>
      </c>
      <c r="B14" t="s">
        <v>33</v>
      </c>
      <c r="C14" t="s">
        <v>34</v>
      </c>
      <c r="D14" t="s">
        <v>136</v>
      </c>
      <c r="G14" t="s">
        <v>2320</v>
      </c>
      <c r="H14" t="s">
        <v>2321</v>
      </c>
      <c r="I14" t="s">
        <v>2321</v>
      </c>
      <c r="J14" t="s">
        <v>2322</v>
      </c>
      <c r="K14" t="s">
        <v>2322</v>
      </c>
      <c r="L14" t="s">
        <v>157</v>
      </c>
      <c r="M14">
        <v>8</v>
      </c>
      <c r="N14" t="s">
        <v>158</v>
      </c>
      <c r="O14" t="s">
        <v>3647</v>
      </c>
      <c r="P14" t="s">
        <v>3625</v>
      </c>
      <c r="Q14" t="s">
        <v>1568</v>
      </c>
      <c r="R14">
        <v>756</v>
      </c>
      <c r="S14" t="s">
        <v>140</v>
      </c>
      <c r="T14" t="s">
        <v>2323</v>
      </c>
      <c r="U14" t="s">
        <v>427</v>
      </c>
      <c r="V14" t="s">
        <v>143</v>
      </c>
      <c r="X14">
        <v>2000041249</v>
      </c>
      <c r="Y14">
        <v>2000041583</v>
      </c>
      <c r="Z14">
        <v>2000041248</v>
      </c>
      <c r="AA14" t="b">
        <v>1</v>
      </c>
    </row>
    <row r="15" spans="1:27" x14ac:dyDescent="0.25">
      <c r="A15" t="s">
        <v>2319</v>
      </c>
      <c r="B15" t="s">
        <v>33</v>
      </c>
      <c r="C15" t="s">
        <v>34</v>
      </c>
      <c r="D15" t="s">
        <v>136</v>
      </c>
      <c r="G15" t="s">
        <v>2320</v>
      </c>
      <c r="H15" t="s">
        <v>2321</v>
      </c>
      <c r="I15" t="s">
        <v>2321</v>
      </c>
      <c r="J15" t="s">
        <v>2322</v>
      </c>
      <c r="K15" t="s">
        <v>2322</v>
      </c>
      <c r="L15" t="s">
        <v>157</v>
      </c>
      <c r="M15">
        <v>8</v>
      </c>
      <c r="N15" t="s">
        <v>158</v>
      </c>
      <c r="O15" t="s">
        <v>3647</v>
      </c>
      <c r="P15" t="s">
        <v>3628</v>
      </c>
      <c r="Q15" t="s">
        <v>3627</v>
      </c>
      <c r="R15">
        <v>1731</v>
      </c>
      <c r="S15" t="s">
        <v>140</v>
      </c>
      <c r="T15" t="s">
        <v>2323</v>
      </c>
      <c r="U15" t="s">
        <v>427</v>
      </c>
      <c r="V15" t="s">
        <v>143</v>
      </c>
      <c r="X15">
        <v>2000041249</v>
      </c>
      <c r="Y15">
        <v>2000041583</v>
      </c>
      <c r="Z15">
        <v>2000041248</v>
      </c>
      <c r="AA15" t="b">
        <v>1</v>
      </c>
    </row>
    <row r="16" spans="1:27" x14ac:dyDescent="0.25">
      <c r="A16" t="s">
        <v>2319</v>
      </c>
      <c r="B16" t="s">
        <v>33</v>
      </c>
      <c r="C16" t="s">
        <v>34</v>
      </c>
      <c r="D16" t="s">
        <v>136</v>
      </c>
      <c r="G16" t="s">
        <v>2320</v>
      </c>
      <c r="H16" t="s">
        <v>2321</v>
      </c>
      <c r="I16" t="s">
        <v>2321</v>
      </c>
      <c r="J16" t="s">
        <v>2322</v>
      </c>
      <c r="K16" t="s">
        <v>2322</v>
      </c>
      <c r="L16" t="s">
        <v>157</v>
      </c>
      <c r="M16">
        <v>8</v>
      </c>
      <c r="N16" t="s">
        <v>158</v>
      </c>
      <c r="O16" t="s">
        <v>3647</v>
      </c>
      <c r="P16" t="s">
        <v>3628</v>
      </c>
      <c r="Q16" t="s">
        <v>3626</v>
      </c>
      <c r="R16">
        <v>1093</v>
      </c>
      <c r="S16" t="s">
        <v>140</v>
      </c>
      <c r="T16" t="s">
        <v>2323</v>
      </c>
      <c r="U16" t="s">
        <v>427</v>
      </c>
      <c r="V16" t="s">
        <v>143</v>
      </c>
      <c r="X16">
        <v>2000041249</v>
      </c>
      <c r="Y16">
        <v>2000041583</v>
      </c>
      <c r="Z16">
        <v>2000041248</v>
      </c>
      <c r="AA16" t="b">
        <v>1</v>
      </c>
    </row>
    <row r="17" spans="1:27" x14ac:dyDescent="0.25">
      <c r="A17" t="s">
        <v>2319</v>
      </c>
      <c r="B17" t="s">
        <v>33</v>
      </c>
      <c r="C17" t="s">
        <v>34</v>
      </c>
      <c r="D17" t="s">
        <v>136</v>
      </c>
      <c r="G17" t="s">
        <v>2320</v>
      </c>
      <c r="H17" t="s">
        <v>2321</v>
      </c>
      <c r="I17" t="s">
        <v>2321</v>
      </c>
      <c r="J17" t="s">
        <v>2322</v>
      </c>
      <c r="K17" t="s">
        <v>2322</v>
      </c>
      <c r="L17" t="s">
        <v>157</v>
      </c>
      <c r="M17">
        <v>8</v>
      </c>
      <c r="N17" t="s">
        <v>158</v>
      </c>
      <c r="O17" t="s">
        <v>3647</v>
      </c>
      <c r="P17" t="s">
        <v>3628</v>
      </c>
      <c r="Q17" t="s">
        <v>1568</v>
      </c>
      <c r="R17">
        <v>1348</v>
      </c>
      <c r="S17" t="s">
        <v>140</v>
      </c>
      <c r="T17" t="s">
        <v>2323</v>
      </c>
      <c r="U17" t="s">
        <v>427</v>
      </c>
      <c r="V17" t="s">
        <v>143</v>
      </c>
      <c r="X17">
        <v>2000041249</v>
      </c>
      <c r="Y17">
        <v>2000041583</v>
      </c>
      <c r="Z17">
        <v>2000041248</v>
      </c>
      <c r="AA17" t="b">
        <v>1</v>
      </c>
    </row>
    <row r="18" spans="1:27" x14ac:dyDescent="0.25">
      <c r="A18" t="s">
        <v>2319</v>
      </c>
      <c r="B18" t="s">
        <v>33</v>
      </c>
      <c r="C18" t="s">
        <v>34</v>
      </c>
      <c r="D18" t="s">
        <v>136</v>
      </c>
      <c r="G18" t="s">
        <v>2320</v>
      </c>
      <c r="H18" t="s">
        <v>2321</v>
      </c>
      <c r="I18" t="s">
        <v>2321</v>
      </c>
      <c r="J18" t="s">
        <v>2322</v>
      </c>
      <c r="K18" t="s">
        <v>2322</v>
      </c>
      <c r="L18" t="s">
        <v>157</v>
      </c>
      <c r="M18">
        <v>8</v>
      </c>
      <c r="N18" t="s">
        <v>158</v>
      </c>
      <c r="O18" t="s">
        <v>3647</v>
      </c>
      <c r="P18" t="s">
        <v>3648</v>
      </c>
      <c r="Q18" t="s">
        <v>3627</v>
      </c>
      <c r="R18">
        <v>1654</v>
      </c>
      <c r="S18" t="s">
        <v>140</v>
      </c>
      <c r="T18" t="s">
        <v>2323</v>
      </c>
      <c r="U18" t="s">
        <v>427</v>
      </c>
      <c r="V18" t="s">
        <v>143</v>
      </c>
      <c r="X18">
        <v>2000041249</v>
      </c>
      <c r="Y18">
        <v>2000041583</v>
      </c>
      <c r="Z18">
        <v>2000041248</v>
      </c>
      <c r="AA18" t="b">
        <v>1</v>
      </c>
    </row>
    <row r="19" spans="1:27" x14ac:dyDescent="0.25">
      <c r="A19" t="s">
        <v>2319</v>
      </c>
      <c r="B19" t="s">
        <v>33</v>
      </c>
      <c r="C19" t="s">
        <v>34</v>
      </c>
      <c r="D19" t="s">
        <v>136</v>
      </c>
      <c r="G19" t="s">
        <v>2320</v>
      </c>
      <c r="H19" t="s">
        <v>2321</v>
      </c>
      <c r="I19" t="s">
        <v>2321</v>
      </c>
      <c r="J19" t="s">
        <v>2322</v>
      </c>
      <c r="K19" t="s">
        <v>2322</v>
      </c>
      <c r="L19" t="s">
        <v>157</v>
      </c>
      <c r="M19">
        <v>8</v>
      </c>
      <c r="N19" t="s">
        <v>158</v>
      </c>
      <c r="O19" t="s">
        <v>3647</v>
      </c>
      <c r="P19" t="s">
        <v>3648</v>
      </c>
      <c r="Q19" t="s">
        <v>3626</v>
      </c>
      <c r="R19">
        <v>1037</v>
      </c>
      <c r="S19" t="s">
        <v>140</v>
      </c>
      <c r="T19" t="s">
        <v>2323</v>
      </c>
      <c r="U19" t="s">
        <v>427</v>
      </c>
      <c r="V19" t="s">
        <v>143</v>
      </c>
      <c r="X19">
        <v>2000041249</v>
      </c>
      <c r="Y19">
        <v>2000041583</v>
      </c>
      <c r="Z19">
        <v>2000041248</v>
      </c>
      <c r="AA19" t="b">
        <v>1</v>
      </c>
    </row>
    <row r="20" spans="1:27" x14ac:dyDescent="0.25">
      <c r="A20" t="s">
        <v>2319</v>
      </c>
      <c r="B20" t="s">
        <v>33</v>
      </c>
      <c r="C20" t="s">
        <v>34</v>
      </c>
      <c r="D20" t="s">
        <v>136</v>
      </c>
      <c r="G20" t="s">
        <v>2320</v>
      </c>
      <c r="H20" t="s">
        <v>2321</v>
      </c>
      <c r="I20" t="s">
        <v>2321</v>
      </c>
      <c r="J20" t="s">
        <v>2322</v>
      </c>
      <c r="K20" t="s">
        <v>2322</v>
      </c>
      <c r="L20" t="s">
        <v>157</v>
      </c>
      <c r="M20">
        <v>8</v>
      </c>
      <c r="N20" t="s">
        <v>158</v>
      </c>
      <c r="O20" t="s">
        <v>3647</v>
      </c>
      <c r="P20" t="s">
        <v>3648</v>
      </c>
      <c r="Q20" t="s">
        <v>1568</v>
      </c>
      <c r="R20">
        <v>1277</v>
      </c>
      <c r="S20" t="s">
        <v>140</v>
      </c>
      <c r="T20" t="s">
        <v>2323</v>
      </c>
      <c r="U20" t="s">
        <v>427</v>
      </c>
      <c r="V20" t="s">
        <v>143</v>
      </c>
      <c r="X20">
        <v>2000041249</v>
      </c>
      <c r="Y20">
        <v>2000041583</v>
      </c>
      <c r="Z20">
        <v>2000041248</v>
      </c>
      <c r="AA20" t="b">
        <v>1</v>
      </c>
    </row>
    <row r="21" spans="1:27" x14ac:dyDescent="0.25">
      <c r="A21" t="s">
        <v>135</v>
      </c>
      <c r="B21" t="s">
        <v>5</v>
      </c>
      <c r="C21" t="s">
        <v>6</v>
      </c>
      <c r="D21" t="s">
        <v>136</v>
      </c>
      <c r="H21" t="s">
        <v>137</v>
      </c>
      <c r="I21" t="s">
        <v>137</v>
      </c>
      <c r="J21" t="s">
        <v>138</v>
      </c>
      <c r="K21" t="s">
        <v>138</v>
      </c>
      <c r="L21" t="s">
        <v>139</v>
      </c>
      <c r="M21">
        <v>3</v>
      </c>
      <c r="N21" t="s">
        <v>131</v>
      </c>
      <c r="O21" t="s">
        <v>3647</v>
      </c>
      <c r="P21" t="s">
        <v>3625</v>
      </c>
      <c r="Q21" t="s">
        <v>3627</v>
      </c>
      <c r="R21">
        <v>779</v>
      </c>
      <c r="S21" t="s">
        <v>140</v>
      </c>
      <c r="T21" t="s">
        <v>141</v>
      </c>
      <c r="U21" t="s">
        <v>142</v>
      </c>
      <c r="V21" t="s">
        <v>143</v>
      </c>
      <c r="W21" t="s">
        <v>144</v>
      </c>
      <c r="Y21">
        <v>2000067960</v>
      </c>
      <c r="Z21">
        <v>2000067959</v>
      </c>
      <c r="AA21" t="b">
        <v>1</v>
      </c>
    </row>
    <row r="22" spans="1:27" x14ac:dyDescent="0.25">
      <c r="A22" t="s">
        <v>135</v>
      </c>
      <c r="B22" t="s">
        <v>5</v>
      </c>
      <c r="C22" t="s">
        <v>6</v>
      </c>
      <c r="D22" t="s">
        <v>136</v>
      </c>
      <c r="H22" t="s">
        <v>137</v>
      </c>
      <c r="I22" t="s">
        <v>137</v>
      </c>
      <c r="J22" t="s">
        <v>138</v>
      </c>
      <c r="K22" t="s">
        <v>138</v>
      </c>
      <c r="L22" t="s">
        <v>139</v>
      </c>
      <c r="M22">
        <v>3</v>
      </c>
      <c r="N22" t="s">
        <v>131</v>
      </c>
      <c r="O22" t="s">
        <v>3647</v>
      </c>
      <c r="P22" t="s">
        <v>3625</v>
      </c>
      <c r="Q22" t="s">
        <v>3626</v>
      </c>
      <c r="R22">
        <v>438</v>
      </c>
      <c r="S22" t="s">
        <v>140</v>
      </c>
      <c r="T22" t="s">
        <v>141</v>
      </c>
      <c r="U22" t="s">
        <v>142</v>
      </c>
      <c r="V22" t="s">
        <v>143</v>
      </c>
      <c r="W22" t="s">
        <v>144</v>
      </c>
      <c r="Y22">
        <v>2000067960</v>
      </c>
      <c r="Z22">
        <v>2000067959</v>
      </c>
      <c r="AA22" t="b">
        <v>1</v>
      </c>
    </row>
    <row r="23" spans="1:27" x14ac:dyDescent="0.25">
      <c r="A23" t="s">
        <v>135</v>
      </c>
      <c r="B23" t="s">
        <v>5</v>
      </c>
      <c r="C23" t="s">
        <v>6</v>
      </c>
      <c r="D23" t="s">
        <v>136</v>
      </c>
      <c r="H23" t="s">
        <v>137</v>
      </c>
      <c r="I23" t="s">
        <v>137</v>
      </c>
      <c r="J23" t="s">
        <v>138</v>
      </c>
      <c r="K23" t="s">
        <v>138</v>
      </c>
      <c r="L23" t="s">
        <v>139</v>
      </c>
      <c r="M23">
        <v>3</v>
      </c>
      <c r="N23" t="s">
        <v>131</v>
      </c>
      <c r="O23" t="s">
        <v>3647</v>
      </c>
      <c r="P23" t="s">
        <v>3628</v>
      </c>
      <c r="Q23" t="s">
        <v>3627</v>
      </c>
      <c r="R23">
        <v>1194</v>
      </c>
      <c r="S23" t="s">
        <v>140</v>
      </c>
      <c r="T23" t="s">
        <v>141</v>
      </c>
      <c r="U23" t="s">
        <v>142</v>
      </c>
      <c r="V23" t="s">
        <v>143</v>
      </c>
      <c r="W23" t="s">
        <v>144</v>
      </c>
      <c r="Y23">
        <v>2000067960</v>
      </c>
      <c r="Z23">
        <v>2000067959</v>
      </c>
      <c r="AA23" t="b">
        <v>1</v>
      </c>
    </row>
    <row r="24" spans="1:27" x14ac:dyDescent="0.25">
      <c r="A24" t="s">
        <v>135</v>
      </c>
      <c r="B24" t="s">
        <v>5</v>
      </c>
      <c r="C24" t="s">
        <v>6</v>
      </c>
      <c r="D24" t="s">
        <v>136</v>
      </c>
      <c r="H24" t="s">
        <v>137</v>
      </c>
      <c r="I24" t="s">
        <v>137</v>
      </c>
      <c r="J24" t="s">
        <v>138</v>
      </c>
      <c r="K24" t="s">
        <v>138</v>
      </c>
      <c r="L24" t="s">
        <v>139</v>
      </c>
      <c r="M24">
        <v>3</v>
      </c>
      <c r="N24" t="s">
        <v>131</v>
      </c>
      <c r="O24" t="s">
        <v>3647</v>
      </c>
      <c r="P24" t="s">
        <v>3628</v>
      </c>
      <c r="Q24" t="s">
        <v>3626</v>
      </c>
      <c r="R24">
        <v>702</v>
      </c>
      <c r="S24" t="s">
        <v>140</v>
      </c>
      <c r="T24" t="s">
        <v>141</v>
      </c>
      <c r="U24" t="s">
        <v>142</v>
      </c>
      <c r="V24" t="s">
        <v>143</v>
      </c>
      <c r="W24" t="s">
        <v>144</v>
      </c>
      <c r="Y24">
        <v>2000067960</v>
      </c>
      <c r="Z24">
        <v>2000067959</v>
      </c>
      <c r="AA24" t="b">
        <v>1</v>
      </c>
    </row>
    <row r="25" spans="1:27" x14ac:dyDescent="0.25">
      <c r="A25" t="s">
        <v>154</v>
      </c>
      <c r="B25" t="s">
        <v>11</v>
      </c>
      <c r="C25" t="s">
        <v>12</v>
      </c>
      <c r="D25" t="s">
        <v>136</v>
      </c>
      <c r="H25" t="s">
        <v>155</v>
      </c>
      <c r="I25" t="s">
        <v>155</v>
      </c>
      <c r="J25" t="s">
        <v>156</v>
      </c>
      <c r="K25" t="s">
        <v>156</v>
      </c>
      <c r="L25" t="s">
        <v>157</v>
      </c>
      <c r="M25">
        <v>8</v>
      </c>
      <c r="N25" t="s">
        <v>158</v>
      </c>
      <c r="O25" t="s">
        <v>3647</v>
      </c>
      <c r="P25" t="s">
        <v>3625</v>
      </c>
      <c r="Q25" t="s">
        <v>3627</v>
      </c>
      <c r="R25">
        <v>1316</v>
      </c>
      <c r="S25" t="s">
        <v>140</v>
      </c>
      <c r="T25" t="s">
        <v>159</v>
      </c>
      <c r="U25" t="s">
        <v>142</v>
      </c>
      <c r="V25" t="s">
        <v>143</v>
      </c>
      <c r="W25" t="s">
        <v>160</v>
      </c>
      <c r="Y25">
        <v>2000067964</v>
      </c>
      <c r="Z25">
        <v>2000067963</v>
      </c>
      <c r="AA25" t="b">
        <v>1</v>
      </c>
    </row>
    <row r="26" spans="1:27" x14ac:dyDescent="0.25">
      <c r="A26" t="s">
        <v>154</v>
      </c>
      <c r="B26" t="s">
        <v>11</v>
      </c>
      <c r="C26" t="s">
        <v>12</v>
      </c>
      <c r="D26" t="s">
        <v>136</v>
      </c>
      <c r="H26" t="s">
        <v>155</v>
      </c>
      <c r="I26" t="s">
        <v>155</v>
      </c>
      <c r="J26" t="s">
        <v>156</v>
      </c>
      <c r="K26" t="s">
        <v>156</v>
      </c>
      <c r="L26" t="s">
        <v>157</v>
      </c>
      <c r="M26">
        <v>8</v>
      </c>
      <c r="N26" t="s">
        <v>158</v>
      </c>
      <c r="O26" t="s">
        <v>3647</v>
      </c>
      <c r="P26" t="s">
        <v>3625</v>
      </c>
      <c r="Q26" t="s">
        <v>3626</v>
      </c>
      <c r="R26">
        <v>790</v>
      </c>
      <c r="S26" t="s">
        <v>140</v>
      </c>
      <c r="T26" t="s">
        <v>159</v>
      </c>
      <c r="U26" t="s">
        <v>142</v>
      </c>
      <c r="V26" t="s">
        <v>143</v>
      </c>
      <c r="W26" t="s">
        <v>160</v>
      </c>
      <c r="Y26">
        <v>2000067964</v>
      </c>
      <c r="Z26">
        <v>2000067963</v>
      </c>
      <c r="AA26" t="b">
        <v>1</v>
      </c>
    </row>
    <row r="27" spans="1:27" x14ac:dyDescent="0.25">
      <c r="A27" t="s">
        <v>154</v>
      </c>
      <c r="B27" t="s">
        <v>11</v>
      </c>
      <c r="C27" t="s">
        <v>12</v>
      </c>
      <c r="D27" t="s">
        <v>136</v>
      </c>
      <c r="H27" t="s">
        <v>155</v>
      </c>
      <c r="I27" t="s">
        <v>155</v>
      </c>
      <c r="J27" t="s">
        <v>156</v>
      </c>
      <c r="K27" t="s">
        <v>156</v>
      </c>
      <c r="L27" t="s">
        <v>157</v>
      </c>
      <c r="M27">
        <v>8</v>
      </c>
      <c r="N27" t="s">
        <v>158</v>
      </c>
      <c r="O27" t="s">
        <v>3647</v>
      </c>
      <c r="P27" t="s">
        <v>3628</v>
      </c>
      <c r="Q27" t="s">
        <v>3627</v>
      </c>
      <c r="R27">
        <v>2341</v>
      </c>
      <c r="S27" t="s">
        <v>140</v>
      </c>
      <c r="T27" t="s">
        <v>159</v>
      </c>
      <c r="U27" t="s">
        <v>142</v>
      </c>
      <c r="V27" t="s">
        <v>143</v>
      </c>
      <c r="W27" t="s">
        <v>160</v>
      </c>
      <c r="Y27">
        <v>2000067964</v>
      </c>
      <c r="Z27">
        <v>2000067963</v>
      </c>
      <c r="AA27" t="b">
        <v>1</v>
      </c>
    </row>
    <row r="28" spans="1:27" x14ac:dyDescent="0.25">
      <c r="A28" t="s">
        <v>154</v>
      </c>
      <c r="B28" t="s">
        <v>11</v>
      </c>
      <c r="C28" t="s">
        <v>12</v>
      </c>
      <c r="D28" t="s">
        <v>136</v>
      </c>
      <c r="H28" t="s">
        <v>155</v>
      </c>
      <c r="I28" t="s">
        <v>155</v>
      </c>
      <c r="J28" t="s">
        <v>156</v>
      </c>
      <c r="K28" t="s">
        <v>156</v>
      </c>
      <c r="L28" t="s">
        <v>157</v>
      </c>
      <c r="M28">
        <v>8</v>
      </c>
      <c r="N28" t="s">
        <v>158</v>
      </c>
      <c r="O28" t="s">
        <v>3647</v>
      </c>
      <c r="P28" t="s">
        <v>3628</v>
      </c>
      <c r="Q28" t="s">
        <v>3626</v>
      </c>
      <c r="R28">
        <v>1260</v>
      </c>
      <c r="S28" t="s">
        <v>140</v>
      </c>
      <c r="T28" t="s">
        <v>159</v>
      </c>
      <c r="U28" t="s">
        <v>142</v>
      </c>
      <c r="V28" t="s">
        <v>143</v>
      </c>
      <c r="W28" t="s">
        <v>160</v>
      </c>
      <c r="Y28">
        <v>2000067964</v>
      </c>
      <c r="Z28">
        <v>2000067963</v>
      </c>
      <c r="AA28" t="b">
        <v>1</v>
      </c>
    </row>
    <row r="29" spans="1:27" x14ac:dyDescent="0.25">
      <c r="A29" t="s">
        <v>1028</v>
      </c>
      <c r="B29" t="s">
        <v>15</v>
      </c>
      <c r="C29" t="s">
        <v>16</v>
      </c>
      <c r="D29" t="s">
        <v>136</v>
      </c>
      <c r="H29" t="s">
        <v>1029</v>
      </c>
      <c r="I29" t="s">
        <v>1029</v>
      </c>
      <c r="J29" t="s">
        <v>1030</v>
      </c>
      <c r="K29" t="s">
        <v>1030</v>
      </c>
      <c r="L29" t="s">
        <v>1031</v>
      </c>
      <c r="M29">
        <v>10</v>
      </c>
      <c r="N29" t="s">
        <v>1032</v>
      </c>
      <c r="O29" t="s">
        <v>3647</v>
      </c>
      <c r="P29" t="s">
        <v>3625</v>
      </c>
      <c r="Q29" t="s">
        <v>3627</v>
      </c>
      <c r="R29">
        <v>1497</v>
      </c>
      <c r="S29" t="s">
        <v>140</v>
      </c>
      <c r="T29" t="s">
        <v>1033</v>
      </c>
      <c r="U29" t="s">
        <v>427</v>
      </c>
      <c r="V29" t="s">
        <v>143</v>
      </c>
      <c r="Y29">
        <v>2000058494</v>
      </c>
      <c r="Z29">
        <v>2000058493</v>
      </c>
      <c r="AA29" t="b">
        <v>1</v>
      </c>
    </row>
    <row r="30" spans="1:27" x14ac:dyDescent="0.25">
      <c r="A30" t="s">
        <v>1028</v>
      </c>
      <c r="B30" t="s">
        <v>15</v>
      </c>
      <c r="C30" t="s">
        <v>16</v>
      </c>
      <c r="D30" t="s">
        <v>136</v>
      </c>
      <c r="H30" t="s">
        <v>1029</v>
      </c>
      <c r="I30" t="s">
        <v>1029</v>
      </c>
      <c r="J30" t="s">
        <v>1030</v>
      </c>
      <c r="K30" t="s">
        <v>1030</v>
      </c>
      <c r="L30" t="s">
        <v>1031</v>
      </c>
      <c r="M30">
        <v>10</v>
      </c>
      <c r="N30" t="s">
        <v>1032</v>
      </c>
      <c r="O30" t="s">
        <v>3647</v>
      </c>
      <c r="P30" t="s">
        <v>3625</v>
      </c>
      <c r="Q30" t="s">
        <v>3626</v>
      </c>
      <c r="R30">
        <v>1198</v>
      </c>
      <c r="S30" t="s">
        <v>140</v>
      </c>
      <c r="T30" t="s">
        <v>1033</v>
      </c>
      <c r="U30" t="s">
        <v>427</v>
      </c>
      <c r="V30" t="s">
        <v>143</v>
      </c>
      <c r="Y30">
        <v>2000058494</v>
      </c>
      <c r="Z30">
        <v>2000058493</v>
      </c>
      <c r="AA30" t="b">
        <v>1</v>
      </c>
    </row>
    <row r="31" spans="1:27" x14ac:dyDescent="0.25">
      <c r="A31" t="s">
        <v>1028</v>
      </c>
      <c r="B31" t="s">
        <v>15</v>
      </c>
      <c r="C31" t="s">
        <v>16</v>
      </c>
      <c r="D31" t="s">
        <v>136</v>
      </c>
      <c r="H31" t="s">
        <v>1029</v>
      </c>
      <c r="I31" t="s">
        <v>1029</v>
      </c>
      <c r="J31" t="s">
        <v>1030</v>
      </c>
      <c r="K31" t="s">
        <v>1030</v>
      </c>
      <c r="L31" t="s">
        <v>1031</v>
      </c>
      <c r="M31">
        <v>10</v>
      </c>
      <c r="N31" t="s">
        <v>1032</v>
      </c>
      <c r="O31" t="s">
        <v>3647</v>
      </c>
      <c r="P31" t="s">
        <v>3628</v>
      </c>
      <c r="Q31" t="s">
        <v>3627</v>
      </c>
      <c r="R31">
        <v>2204</v>
      </c>
      <c r="S31" t="s">
        <v>140</v>
      </c>
      <c r="T31" t="s">
        <v>1033</v>
      </c>
      <c r="U31" t="s">
        <v>427</v>
      </c>
      <c r="V31" t="s">
        <v>143</v>
      </c>
      <c r="Y31">
        <v>2000058494</v>
      </c>
      <c r="Z31">
        <v>2000058493</v>
      </c>
      <c r="AA31" t="b">
        <v>1</v>
      </c>
    </row>
    <row r="32" spans="1:27" x14ac:dyDescent="0.25">
      <c r="A32" t="s">
        <v>1028</v>
      </c>
      <c r="B32" t="s">
        <v>15</v>
      </c>
      <c r="C32" t="s">
        <v>16</v>
      </c>
      <c r="D32" t="s">
        <v>136</v>
      </c>
      <c r="H32" t="s">
        <v>1029</v>
      </c>
      <c r="I32" t="s">
        <v>1029</v>
      </c>
      <c r="J32" t="s">
        <v>1030</v>
      </c>
      <c r="K32" t="s">
        <v>1030</v>
      </c>
      <c r="L32" t="s">
        <v>1031</v>
      </c>
      <c r="M32">
        <v>10</v>
      </c>
      <c r="N32" t="s">
        <v>1032</v>
      </c>
      <c r="O32" t="s">
        <v>3647</v>
      </c>
      <c r="P32" t="s">
        <v>3628</v>
      </c>
      <c r="Q32" t="s">
        <v>3626</v>
      </c>
      <c r="R32">
        <v>1763</v>
      </c>
      <c r="S32" t="s">
        <v>140</v>
      </c>
      <c r="T32" t="s">
        <v>1033</v>
      </c>
      <c r="U32" t="s">
        <v>427</v>
      </c>
      <c r="V32" t="s">
        <v>143</v>
      </c>
      <c r="Y32">
        <v>2000058494</v>
      </c>
      <c r="Z32">
        <v>2000058493</v>
      </c>
      <c r="AA32" t="b">
        <v>1</v>
      </c>
    </row>
    <row r="33" spans="1:27" x14ac:dyDescent="0.25">
      <c r="A33" t="s">
        <v>1028</v>
      </c>
      <c r="B33" t="s">
        <v>15</v>
      </c>
      <c r="C33" t="s">
        <v>16</v>
      </c>
      <c r="D33" t="s">
        <v>136</v>
      </c>
      <c r="H33" t="s">
        <v>1029</v>
      </c>
      <c r="I33" t="s">
        <v>1029</v>
      </c>
      <c r="J33" t="s">
        <v>1030</v>
      </c>
      <c r="K33" t="s">
        <v>1030</v>
      </c>
      <c r="L33" t="s">
        <v>1031</v>
      </c>
      <c r="M33">
        <v>10</v>
      </c>
      <c r="N33" t="s">
        <v>1032</v>
      </c>
      <c r="O33" t="s">
        <v>3632</v>
      </c>
      <c r="P33" t="s">
        <v>3625</v>
      </c>
      <c r="Q33" t="s">
        <v>3627</v>
      </c>
      <c r="R33">
        <v>1123</v>
      </c>
      <c r="S33" t="s">
        <v>140</v>
      </c>
      <c r="T33" t="s">
        <v>1033</v>
      </c>
      <c r="U33" t="s">
        <v>427</v>
      </c>
      <c r="V33" t="s">
        <v>143</v>
      </c>
      <c r="Y33">
        <v>2000058494</v>
      </c>
      <c r="Z33">
        <v>2000058493</v>
      </c>
      <c r="AA33" t="b">
        <v>1</v>
      </c>
    </row>
    <row r="34" spans="1:27" x14ac:dyDescent="0.25">
      <c r="A34" t="s">
        <v>1028</v>
      </c>
      <c r="B34" t="s">
        <v>15</v>
      </c>
      <c r="C34" t="s">
        <v>16</v>
      </c>
      <c r="D34" t="s">
        <v>136</v>
      </c>
      <c r="H34" t="s">
        <v>1029</v>
      </c>
      <c r="I34" t="s">
        <v>1029</v>
      </c>
      <c r="J34" t="s">
        <v>1030</v>
      </c>
      <c r="K34" t="s">
        <v>1030</v>
      </c>
      <c r="L34" t="s">
        <v>1031</v>
      </c>
      <c r="M34">
        <v>10</v>
      </c>
      <c r="N34" t="s">
        <v>1032</v>
      </c>
      <c r="O34" t="s">
        <v>3632</v>
      </c>
      <c r="P34" t="s">
        <v>3628</v>
      </c>
      <c r="Q34" t="s">
        <v>3627</v>
      </c>
      <c r="R34">
        <v>1653</v>
      </c>
      <c r="S34" t="s">
        <v>140</v>
      </c>
      <c r="T34" t="s">
        <v>1033</v>
      </c>
      <c r="U34" t="s">
        <v>427</v>
      </c>
      <c r="V34" t="s">
        <v>143</v>
      </c>
      <c r="Y34">
        <v>2000058494</v>
      </c>
      <c r="Z34">
        <v>2000058493</v>
      </c>
      <c r="AA34" t="b">
        <v>1</v>
      </c>
    </row>
    <row r="35" spans="1:27" x14ac:dyDescent="0.25">
      <c r="A35" t="s">
        <v>3205</v>
      </c>
      <c r="B35" t="s">
        <v>39</v>
      </c>
      <c r="C35" t="s">
        <v>40</v>
      </c>
      <c r="D35" t="s">
        <v>136</v>
      </c>
      <c r="G35" t="s">
        <v>3206</v>
      </c>
      <c r="H35" t="s">
        <v>3207</v>
      </c>
      <c r="I35" t="s">
        <v>3207</v>
      </c>
      <c r="J35" t="s">
        <v>3208</v>
      </c>
      <c r="K35" t="s">
        <v>3208</v>
      </c>
      <c r="L35" t="s">
        <v>3209</v>
      </c>
      <c r="M35">
        <v>9</v>
      </c>
      <c r="N35" t="s">
        <v>1800</v>
      </c>
      <c r="O35" t="s">
        <v>3647</v>
      </c>
      <c r="P35" t="s">
        <v>3625</v>
      </c>
      <c r="Q35" t="s">
        <v>3627</v>
      </c>
      <c r="R35">
        <v>882</v>
      </c>
      <c r="S35" t="s">
        <v>140</v>
      </c>
      <c r="T35" t="s">
        <v>3210</v>
      </c>
      <c r="U35" t="s">
        <v>42</v>
      </c>
      <c r="V35" t="s">
        <v>143</v>
      </c>
      <c r="X35">
        <v>2000023018</v>
      </c>
      <c r="Y35">
        <v>2000023017</v>
      </c>
      <c r="Z35">
        <v>2000023016</v>
      </c>
      <c r="AA35" t="b">
        <v>1</v>
      </c>
    </row>
    <row r="36" spans="1:27" x14ac:dyDescent="0.25">
      <c r="A36" t="s">
        <v>3205</v>
      </c>
      <c r="B36" t="s">
        <v>39</v>
      </c>
      <c r="C36" t="s">
        <v>40</v>
      </c>
      <c r="D36" t="s">
        <v>136</v>
      </c>
      <c r="G36" t="s">
        <v>3206</v>
      </c>
      <c r="H36" t="s">
        <v>3207</v>
      </c>
      <c r="I36" t="s">
        <v>3207</v>
      </c>
      <c r="J36" t="s">
        <v>3208</v>
      </c>
      <c r="K36" t="s">
        <v>3208</v>
      </c>
      <c r="L36" t="s">
        <v>3209</v>
      </c>
      <c r="M36">
        <v>9</v>
      </c>
      <c r="N36" t="s">
        <v>1800</v>
      </c>
      <c r="O36" t="s">
        <v>3647</v>
      </c>
      <c r="P36" t="s">
        <v>3625</v>
      </c>
      <c r="Q36" t="s">
        <v>3626</v>
      </c>
      <c r="R36">
        <v>494</v>
      </c>
      <c r="S36" t="s">
        <v>140</v>
      </c>
      <c r="T36" t="s">
        <v>3210</v>
      </c>
      <c r="U36" t="s">
        <v>42</v>
      </c>
      <c r="V36" t="s">
        <v>143</v>
      </c>
      <c r="X36">
        <v>2000023018</v>
      </c>
      <c r="Y36">
        <v>2000023017</v>
      </c>
      <c r="Z36">
        <v>2000023016</v>
      </c>
      <c r="AA36" t="b">
        <v>1</v>
      </c>
    </row>
    <row r="37" spans="1:27" x14ac:dyDescent="0.25">
      <c r="A37" t="s">
        <v>3205</v>
      </c>
      <c r="B37" t="s">
        <v>39</v>
      </c>
      <c r="C37" t="s">
        <v>40</v>
      </c>
      <c r="D37" t="s">
        <v>136</v>
      </c>
      <c r="G37" t="s">
        <v>3206</v>
      </c>
      <c r="H37" t="s">
        <v>3207</v>
      </c>
      <c r="I37" t="s">
        <v>3207</v>
      </c>
      <c r="J37" t="s">
        <v>3208</v>
      </c>
      <c r="K37" t="s">
        <v>3208</v>
      </c>
      <c r="L37" t="s">
        <v>3209</v>
      </c>
      <c r="M37">
        <v>9</v>
      </c>
      <c r="N37" t="s">
        <v>1800</v>
      </c>
      <c r="O37" t="s">
        <v>3647</v>
      </c>
      <c r="P37" t="s">
        <v>3628</v>
      </c>
      <c r="Q37" t="s">
        <v>3627</v>
      </c>
      <c r="R37">
        <v>1620</v>
      </c>
      <c r="S37" t="s">
        <v>140</v>
      </c>
      <c r="T37" t="s">
        <v>3210</v>
      </c>
      <c r="U37" t="s">
        <v>42</v>
      </c>
      <c r="V37" t="s">
        <v>143</v>
      </c>
      <c r="X37">
        <v>2000023018</v>
      </c>
      <c r="Y37">
        <v>2000023017</v>
      </c>
      <c r="Z37">
        <v>2000023016</v>
      </c>
      <c r="AA37" t="b">
        <v>1</v>
      </c>
    </row>
    <row r="38" spans="1:27" x14ac:dyDescent="0.25">
      <c r="A38" t="s">
        <v>3205</v>
      </c>
      <c r="B38" t="s">
        <v>39</v>
      </c>
      <c r="C38" t="s">
        <v>40</v>
      </c>
      <c r="D38" t="s">
        <v>136</v>
      </c>
      <c r="G38" t="s">
        <v>3206</v>
      </c>
      <c r="H38" t="s">
        <v>3207</v>
      </c>
      <c r="I38" t="s">
        <v>3207</v>
      </c>
      <c r="J38" t="s">
        <v>3208</v>
      </c>
      <c r="K38" t="s">
        <v>3208</v>
      </c>
      <c r="L38" t="s">
        <v>3209</v>
      </c>
      <c r="M38">
        <v>9</v>
      </c>
      <c r="N38" t="s">
        <v>1800</v>
      </c>
      <c r="O38" t="s">
        <v>3647</v>
      </c>
      <c r="P38" t="s">
        <v>3628</v>
      </c>
      <c r="Q38" t="s">
        <v>3626</v>
      </c>
      <c r="R38">
        <v>900</v>
      </c>
      <c r="S38" t="s">
        <v>140</v>
      </c>
      <c r="T38" t="s">
        <v>3210</v>
      </c>
      <c r="U38" t="s">
        <v>42</v>
      </c>
      <c r="V38" t="s">
        <v>143</v>
      </c>
      <c r="X38">
        <v>2000023018</v>
      </c>
      <c r="Y38">
        <v>2000023017</v>
      </c>
      <c r="Z38">
        <v>2000023016</v>
      </c>
      <c r="AA38" t="b">
        <v>1</v>
      </c>
    </row>
    <row r="39" spans="1:27" x14ac:dyDescent="0.25">
      <c r="A39" t="s">
        <v>3205</v>
      </c>
      <c r="B39" t="s">
        <v>39</v>
      </c>
      <c r="C39" t="s">
        <v>40</v>
      </c>
      <c r="D39" t="s">
        <v>136</v>
      </c>
      <c r="G39" t="s">
        <v>3206</v>
      </c>
      <c r="H39" t="s">
        <v>3207</v>
      </c>
      <c r="I39" t="s">
        <v>3207</v>
      </c>
      <c r="J39" t="s">
        <v>3208</v>
      </c>
      <c r="K39" t="s">
        <v>3208</v>
      </c>
      <c r="L39" t="s">
        <v>3209</v>
      </c>
      <c r="M39">
        <v>9</v>
      </c>
      <c r="N39" t="s">
        <v>1800</v>
      </c>
      <c r="O39" t="s">
        <v>3647</v>
      </c>
      <c r="P39" t="s">
        <v>3648</v>
      </c>
      <c r="Q39" t="s">
        <v>3627</v>
      </c>
      <c r="R39">
        <v>1826</v>
      </c>
      <c r="S39" t="s">
        <v>140</v>
      </c>
      <c r="T39" t="s">
        <v>3210</v>
      </c>
      <c r="U39" t="s">
        <v>42</v>
      </c>
      <c r="V39" t="s">
        <v>143</v>
      </c>
      <c r="X39">
        <v>2000023018</v>
      </c>
      <c r="Y39">
        <v>2000023017</v>
      </c>
      <c r="Z39">
        <v>2000023016</v>
      </c>
      <c r="AA39" t="b">
        <v>1</v>
      </c>
    </row>
    <row r="40" spans="1:27" x14ac:dyDescent="0.25">
      <c r="A40" t="s">
        <v>3205</v>
      </c>
      <c r="B40" t="s">
        <v>39</v>
      </c>
      <c r="C40" t="s">
        <v>40</v>
      </c>
      <c r="D40" t="s">
        <v>136</v>
      </c>
      <c r="G40" t="s">
        <v>3206</v>
      </c>
      <c r="H40" t="s">
        <v>3207</v>
      </c>
      <c r="I40" t="s">
        <v>3207</v>
      </c>
      <c r="J40" t="s">
        <v>3208</v>
      </c>
      <c r="K40" t="s">
        <v>3208</v>
      </c>
      <c r="L40" t="s">
        <v>3209</v>
      </c>
      <c r="M40">
        <v>9</v>
      </c>
      <c r="N40" t="s">
        <v>1800</v>
      </c>
      <c r="O40" t="s">
        <v>3647</v>
      </c>
      <c r="P40" t="s">
        <v>3648</v>
      </c>
      <c r="Q40" t="s">
        <v>3626</v>
      </c>
      <c r="R40">
        <v>1013</v>
      </c>
      <c r="S40" t="s">
        <v>140</v>
      </c>
      <c r="T40" t="s">
        <v>3210</v>
      </c>
      <c r="U40" t="s">
        <v>42</v>
      </c>
      <c r="V40" t="s">
        <v>143</v>
      </c>
      <c r="X40">
        <v>2000023018</v>
      </c>
      <c r="Y40">
        <v>2000023017</v>
      </c>
      <c r="Z40">
        <v>2000023016</v>
      </c>
      <c r="AA40" t="b">
        <v>1</v>
      </c>
    </row>
    <row r="41" spans="1:27" x14ac:dyDescent="0.25">
      <c r="A41" t="s">
        <v>3226</v>
      </c>
      <c r="B41" t="s">
        <v>47</v>
      </c>
      <c r="C41" t="s">
        <v>48</v>
      </c>
      <c r="D41" t="s">
        <v>136</v>
      </c>
      <c r="H41" t="s">
        <v>3227</v>
      </c>
      <c r="I41" t="s">
        <v>3227</v>
      </c>
      <c r="J41" t="s">
        <v>3228</v>
      </c>
      <c r="K41" t="s">
        <v>3228</v>
      </c>
      <c r="L41" t="s">
        <v>139</v>
      </c>
      <c r="M41">
        <v>3</v>
      </c>
      <c r="N41" t="s">
        <v>131</v>
      </c>
      <c r="O41" t="s">
        <v>3647</v>
      </c>
      <c r="P41" t="s">
        <v>3625</v>
      </c>
      <c r="Q41" t="s">
        <v>3627</v>
      </c>
      <c r="R41">
        <v>407</v>
      </c>
      <c r="S41" t="s">
        <v>140</v>
      </c>
      <c r="T41" t="s">
        <v>3229</v>
      </c>
      <c r="U41" t="s">
        <v>831</v>
      </c>
      <c r="V41" t="s">
        <v>143</v>
      </c>
      <c r="Y41">
        <v>2000061791</v>
      </c>
      <c r="Z41">
        <v>2000065189</v>
      </c>
      <c r="AA41" t="b">
        <v>1</v>
      </c>
    </row>
    <row r="42" spans="1:27" x14ac:dyDescent="0.25">
      <c r="A42" t="s">
        <v>3226</v>
      </c>
      <c r="B42" t="s">
        <v>47</v>
      </c>
      <c r="C42" t="s">
        <v>48</v>
      </c>
      <c r="D42" t="s">
        <v>136</v>
      </c>
      <c r="H42" t="s">
        <v>3227</v>
      </c>
      <c r="I42" t="s">
        <v>3227</v>
      </c>
      <c r="J42" t="s">
        <v>3228</v>
      </c>
      <c r="K42" t="s">
        <v>3228</v>
      </c>
      <c r="L42" t="s">
        <v>139</v>
      </c>
      <c r="M42">
        <v>3</v>
      </c>
      <c r="N42" t="s">
        <v>131</v>
      </c>
      <c r="O42" t="s">
        <v>3647</v>
      </c>
      <c r="P42" t="s">
        <v>3625</v>
      </c>
      <c r="Q42" t="s">
        <v>3626</v>
      </c>
      <c r="R42">
        <v>311</v>
      </c>
      <c r="S42" t="s">
        <v>140</v>
      </c>
      <c r="T42" t="s">
        <v>3229</v>
      </c>
      <c r="U42" t="s">
        <v>831</v>
      </c>
      <c r="V42" t="s">
        <v>143</v>
      </c>
      <c r="Y42">
        <v>2000061791</v>
      </c>
      <c r="Z42">
        <v>2000065189</v>
      </c>
      <c r="AA42" t="b">
        <v>1</v>
      </c>
    </row>
    <row r="43" spans="1:27" x14ac:dyDescent="0.25">
      <c r="A43" t="s">
        <v>3226</v>
      </c>
      <c r="B43" t="s">
        <v>47</v>
      </c>
      <c r="C43" t="s">
        <v>48</v>
      </c>
      <c r="D43" t="s">
        <v>136</v>
      </c>
      <c r="H43" t="s">
        <v>3227</v>
      </c>
      <c r="I43" t="s">
        <v>3227</v>
      </c>
      <c r="J43" t="s">
        <v>3228</v>
      </c>
      <c r="K43" t="s">
        <v>3228</v>
      </c>
      <c r="L43" t="s">
        <v>139</v>
      </c>
      <c r="M43">
        <v>3</v>
      </c>
      <c r="N43" t="s">
        <v>131</v>
      </c>
      <c r="O43" t="s">
        <v>3647</v>
      </c>
      <c r="P43" t="s">
        <v>3625</v>
      </c>
      <c r="Q43" t="s">
        <v>1568</v>
      </c>
      <c r="R43">
        <v>348</v>
      </c>
      <c r="S43" t="s">
        <v>140</v>
      </c>
      <c r="T43" t="s">
        <v>3229</v>
      </c>
      <c r="U43" t="s">
        <v>831</v>
      </c>
      <c r="V43" t="s">
        <v>143</v>
      </c>
      <c r="Y43">
        <v>2000061791</v>
      </c>
      <c r="Z43">
        <v>2000065189</v>
      </c>
      <c r="AA43" t="b">
        <v>1</v>
      </c>
    </row>
    <row r="44" spans="1:27" x14ac:dyDescent="0.25">
      <c r="A44" t="s">
        <v>3226</v>
      </c>
      <c r="B44" t="s">
        <v>47</v>
      </c>
      <c r="C44" t="s">
        <v>48</v>
      </c>
      <c r="D44" t="s">
        <v>136</v>
      </c>
      <c r="H44" t="s">
        <v>3227</v>
      </c>
      <c r="I44" t="s">
        <v>3227</v>
      </c>
      <c r="J44" t="s">
        <v>3228</v>
      </c>
      <c r="K44" t="s">
        <v>3228</v>
      </c>
      <c r="L44" t="s">
        <v>139</v>
      </c>
      <c r="M44">
        <v>3</v>
      </c>
      <c r="N44" t="s">
        <v>131</v>
      </c>
      <c r="O44" t="s">
        <v>3647</v>
      </c>
      <c r="P44" t="s">
        <v>3628</v>
      </c>
      <c r="Q44" t="s">
        <v>3627</v>
      </c>
      <c r="R44">
        <v>597</v>
      </c>
      <c r="S44" t="s">
        <v>140</v>
      </c>
      <c r="T44" t="s">
        <v>3229</v>
      </c>
      <c r="U44" t="s">
        <v>831</v>
      </c>
      <c r="V44" t="s">
        <v>143</v>
      </c>
      <c r="Y44">
        <v>2000061791</v>
      </c>
      <c r="Z44">
        <v>2000065189</v>
      </c>
      <c r="AA44" t="b">
        <v>1</v>
      </c>
    </row>
    <row r="45" spans="1:27" x14ac:dyDescent="0.25">
      <c r="A45" t="s">
        <v>3226</v>
      </c>
      <c r="B45" t="s">
        <v>47</v>
      </c>
      <c r="C45" t="s">
        <v>48</v>
      </c>
      <c r="D45" t="s">
        <v>136</v>
      </c>
      <c r="H45" t="s">
        <v>3227</v>
      </c>
      <c r="I45" t="s">
        <v>3227</v>
      </c>
      <c r="J45" t="s">
        <v>3228</v>
      </c>
      <c r="K45" t="s">
        <v>3228</v>
      </c>
      <c r="L45" t="s">
        <v>139</v>
      </c>
      <c r="M45">
        <v>3</v>
      </c>
      <c r="N45" t="s">
        <v>131</v>
      </c>
      <c r="O45" t="s">
        <v>3647</v>
      </c>
      <c r="P45" t="s">
        <v>3628</v>
      </c>
      <c r="Q45" t="s">
        <v>3626</v>
      </c>
      <c r="R45">
        <v>460</v>
      </c>
      <c r="S45" t="s">
        <v>140</v>
      </c>
      <c r="T45" t="s">
        <v>3229</v>
      </c>
      <c r="U45" t="s">
        <v>831</v>
      </c>
      <c r="V45" t="s">
        <v>143</v>
      </c>
      <c r="Y45">
        <v>2000061791</v>
      </c>
      <c r="Z45">
        <v>2000065189</v>
      </c>
      <c r="AA45" t="b">
        <v>1</v>
      </c>
    </row>
    <row r="46" spans="1:27" x14ac:dyDescent="0.25">
      <c r="A46" t="s">
        <v>3226</v>
      </c>
      <c r="B46" t="s">
        <v>47</v>
      </c>
      <c r="C46" t="s">
        <v>48</v>
      </c>
      <c r="D46" t="s">
        <v>136</v>
      </c>
      <c r="H46" t="s">
        <v>3227</v>
      </c>
      <c r="I46" t="s">
        <v>3227</v>
      </c>
      <c r="J46" t="s">
        <v>3228</v>
      </c>
      <c r="K46" t="s">
        <v>3228</v>
      </c>
      <c r="L46" t="s">
        <v>139</v>
      </c>
      <c r="M46">
        <v>3</v>
      </c>
      <c r="N46" t="s">
        <v>131</v>
      </c>
      <c r="O46" t="s">
        <v>3647</v>
      </c>
      <c r="P46" t="s">
        <v>3628</v>
      </c>
      <c r="Q46" t="s">
        <v>1568</v>
      </c>
      <c r="R46">
        <v>525</v>
      </c>
      <c r="S46" t="s">
        <v>140</v>
      </c>
      <c r="T46" t="s">
        <v>3229</v>
      </c>
      <c r="U46" t="s">
        <v>831</v>
      </c>
      <c r="V46" t="s">
        <v>143</v>
      </c>
      <c r="Y46">
        <v>2000061791</v>
      </c>
      <c r="Z46">
        <v>2000065189</v>
      </c>
      <c r="AA46" t="b">
        <v>1</v>
      </c>
    </row>
    <row r="47" spans="1:27" x14ac:dyDescent="0.25">
      <c r="A47" t="s">
        <v>3280</v>
      </c>
      <c r="B47" t="s">
        <v>53</v>
      </c>
      <c r="C47" t="s">
        <v>54</v>
      </c>
      <c r="D47" t="s">
        <v>136</v>
      </c>
      <c r="H47" t="s">
        <v>3281</v>
      </c>
      <c r="I47" t="s">
        <v>3281</v>
      </c>
      <c r="J47" t="s">
        <v>3282</v>
      </c>
      <c r="K47" t="s">
        <v>3282</v>
      </c>
      <c r="L47" t="s">
        <v>3283</v>
      </c>
      <c r="M47">
        <v>12</v>
      </c>
      <c r="N47" t="s">
        <v>186</v>
      </c>
      <c r="O47" t="s">
        <v>3647</v>
      </c>
      <c r="P47" t="s">
        <v>3625</v>
      </c>
      <c r="Q47" t="s">
        <v>3627</v>
      </c>
      <c r="R47">
        <v>720</v>
      </c>
      <c r="S47" t="s">
        <v>140</v>
      </c>
      <c r="T47" t="s">
        <v>3284</v>
      </c>
      <c r="U47" t="s">
        <v>113</v>
      </c>
      <c r="V47" t="s">
        <v>143</v>
      </c>
      <c r="W47" t="s">
        <v>3285</v>
      </c>
      <c r="Y47">
        <v>2000051627</v>
      </c>
      <c r="Z47">
        <v>2000051628</v>
      </c>
      <c r="AA47" t="b">
        <v>1</v>
      </c>
    </row>
    <row r="48" spans="1:27" x14ac:dyDescent="0.25">
      <c r="A48" t="s">
        <v>3280</v>
      </c>
      <c r="B48" t="s">
        <v>53</v>
      </c>
      <c r="C48" t="s">
        <v>54</v>
      </c>
      <c r="D48" t="s">
        <v>136</v>
      </c>
      <c r="H48" t="s">
        <v>3281</v>
      </c>
      <c r="I48" t="s">
        <v>3281</v>
      </c>
      <c r="J48" t="s">
        <v>3282</v>
      </c>
      <c r="K48" t="s">
        <v>3282</v>
      </c>
      <c r="L48" t="s">
        <v>3283</v>
      </c>
      <c r="M48">
        <v>12</v>
      </c>
      <c r="N48" t="s">
        <v>186</v>
      </c>
      <c r="O48" t="s">
        <v>3647</v>
      </c>
      <c r="P48" t="s">
        <v>3625</v>
      </c>
      <c r="Q48" t="s">
        <v>3626</v>
      </c>
      <c r="R48">
        <v>479</v>
      </c>
      <c r="S48" t="s">
        <v>140</v>
      </c>
      <c r="T48" t="s">
        <v>3284</v>
      </c>
      <c r="U48" t="s">
        <v>113</v>
      </c>
      <c r="V48" t="s">
        <v>143</v>
      </c>
      <c r="W48" t="s">
        <v>3285</v>
      </c>
      <c r="Y48">
        <v>2000051627</v>
      </c>
      <c r="Z48">
        <v>2000051628</v>
      </c>
      <c r="AA48" t="b">
        <v>1</v>
      </c>
    </row>
    <row r="49" spans="1:27" x14ac:dyDescent="0.25">
      <c r="A49" t="s">
        <v>3280</v>
      </c>
      <c r="B49" t="s">
        <v>53</v>
      </c>
      <c r="C49" t="s">
        <v>54</v>
      </c>
      <c r="D49" t="s">
        <v>136</v>
      </c>
      <c r="H49" t="s">
        <v>3281</v>
      </c>
      <c r="I49" t="s">
        <v>3281</v>
      </c>
      <c r="J49" t="s">
        <v>3282</v>
      </c>
      <c r="K49" t="s">
        <v>3282</v>
      </c>
      <c r="L49" t="s">
        <v>3283</v>
      </c>
      <c r="M49">
        <v>12</v>
      </c>
      <c r="N49" t="s">
        <v>186</v>
      </c>
      <c r="O49" t="s">
        <v>3647</v>
      </c>
      <c r="P49" t="s">
        <v>3628</v>
      </c>
      <c r="Q49" t="s">
        <v>3627</v>
      </c>
      <c r="R49">
        <v>1151</v>
      </c>
      <c r="S49" t="s">
        <v>140</v>
      </c>
      <c r="T49" t="s">
        <v>3284</v>
      </c>
      <c r="U49" t="s">
        <v>113</v>
      </c>
      <c r="V49" t="s">
        <v>143</v>
      </c>
      <c r="W49" t="s">
        <v>3285</v>
      </c>
      <c r="Y49">
        <v>2000051627</v>
      </c>
      <c r="Z49">
        <v>2000051628</v>
      </c>
      <c r="AA49" t="b">
        <v>1</v>
      </c>
    </row>
    <row r="50" spans="1:27" x14ac:dyDescent="0.25">
      <c r="A50" t="s">
        <v>3280</v>
      </c>
      <c r="B50" t="s">
        <v>53</v>
      </c>
      <c r="C50" t="s">
        <v>54</v>
      </c>
      <c r="D50" t="s">
        <v>136</v>
      </c>
      <c r="H50" t="s">
        <v>3281</v>
      </c>
      <c r="I50" t="s">
        <v>3281</v>
      </c>
      <c r="J50" t="s">
        <v>3282</v>
      </c>
      <c r="K50" t="s">
        <v>3282</v>
      </c>
      <c r="L50" t="s">
        <v>3283</v>
      </c>
      <c r="M50">
        <v>12</v>
      </c>
      <c r="N50" t="s">
        <v>186</v>
      </c>
      <c r="O50" t="s">
        <v>3647</v>
      </c>
      <c r="P50" t="s">
        <v>3628</v>
      </c>
      <c r="Q50" t="s">
        <v>3626</v>
      </c>
      <c r="R50">
        <v>765</v>
      </c>
      <c r="S50" t="s">
        <v>140</v>
      </c>
      <c r="T50" t="s">
        <v>3284</v>
      </c>
      <c r="U50" t="s">
        <v>113</v>
      </c>
      <c r="V50" t="s">
        <v>143</v>
      </c>
      <c r="W50" t="s">
        <v>3285</v>
      </c>
      <c r="Y50">
        <v>2000051627</v>
      </c>
      <c r="Z50">
        <v>2000051628</v>
      </c>
      <c r="AA50" t="b">
        <v>1</v>
      </c>
    </row>
    <row r="51" spans="1:27" x14ac:dyDescent="0.25">
      <c r="A51" t="s">
        <v>3286</v>
      </c>
      <c r="B51" t="s">
        <v>61</v>
      </c>
      <c r="C51" t="s">
        <v>62</v>
      </c>
      <c r="D51" t="s">
        <v>136</v>
      </c>
      <c r="J51" t="s">
        <v>3282</v>
      </c>
      <c r="K51" t="s">
        <v>3287</v>
      </c>
      <c r="L51" t="s">
        <v>3283</v>
      </c>
      <c r="M51">
        <v>12</v>
      </c>
      <c r="N51" t="s">
        <v>186</v>
      </c>
      <c r="O51" t="s">
        <v>3647</v>
      </c>
      <c r="P51" t="s">
        <v>3628</v>
      </c>
      <c r="Q51" t="s">
        <v>3627</v>
      </c>
      <c r="R51">
        <v>1300</v>
      </c>
      <c r="S51" t="s">
        <v>3288</v>
      </c>
      <c r="T51" t="s">
        <v>3289</v>
      </c>
      <c r="U51" t="s">
        <v>113</v>
      </c>
      <c r="V51" t="s">
        <v>143</v>
      </c>
      <c r="Z51">
        <v>2000051700</v>
      </c>
      <c r="AA51" t="b">
        <v>1</v>
      </c>
    </row>
    <row r="52" spans="1:27" x14ac:dyDescent="0.25">
      <c r="A52" t="s">
        <v>3286</v>
      </c>
      <c r="B52" t="s">
        <v>61</v>
      </c>
      <c r="C52" t="s">
        <v>62</v>
      </c>
      <c r="D52" t="s">
        <v>136</v>
      </c>
      <c r="J52" t="s">
        <v>3282</v>
      </c>
      <c r="K52" t="s">
        <v>3287</v>
      </c>
      <c r="L52" t="s">
        <v>3283</v>
      </c>
      <c r="M52">
        <v>12</v>
      </c>
      <c r="N52" t="s">
        <v>186</v>
      </c>
      <c r="O52" t="s">
        <v>3647</v>
      </c>
      <c r="P52" t="s">
        <v>3628</v>
      </c>
      <c r="Q52" t="s">
        <v>3626</v>
      </c>
      <c r="R52">
        <v>868</v>
      </c>
      <c r="S52" t="s">
        <v>3288</v>
      </c>
      <c r="T52" t="s">
        <v>3289</v>
      </c>
      <c r="U52" t="s">
        <v>113</v>
      </c>
      <c r="V52" t="s">
        <v>143</v>
      </c>
      <c r="Z52">
        <v>2000051700</v>
      </c>
      <c r="AA52" t="b">
        <v>1</v>
      </c>
    </row>
    <row r="53" spans="1:27" x14ac:dyDescent="0.25">
      <c r="A53" t="s">
        <v>3286</v>
      </c>
      <c r="B53" t="s">
        <v>61</v>
      </c>
      <c r="C53" t="s">
        <v>62</v>
      </c>
      <c r="D53" t="s">
        <v>136</v>
      </c>
      <c r="J53" t="s">
        <v>3282</v>
      </c>
      <c r="K53" t="s">
        <v>3287</v>
      </c>
      <c r="L53" t="s">
        <v>3283</v>
      </c>
      <c r="M53">
        <v>12</v>
      </c>
      <c r="N53" t="s">
        <v>186</v>
      </c>
      <c r="O53" t="s">
        <v>3647</v>
      </c>
      <c r="P53" t="s">
        <v>3625</v>
      </c>
      <c r="Q53" t="s">
        <v>3626</v>
      </c>
      <c r="R53">
        <v>0</v>
      </c>
      <c r="S53" t="s">
        <v>3288</v>
      </c>
      <c r="T53" t="s">
        <v>3289</v>
      </c>
      <c r="U53" t="s">
        <v>113</v>
      </c>
      <c r="V53" t="s">
        <v>143</v>
      </c>
      <c r="Z53">
        <v>2000051700</v>
      </c>
      <c r="AA53" t="b">
        <v>1</v>
      </c>
    </row>
    <row r="54" spans="1:27" x14ac:dyDescent="0.25">
      <c r="A54" t="s">
        <v>3286</v>
      </c>
      <c r="B54" t="s">
        <v>61</v>
      </c>
      <c r="C54" t="s">
        <v>62</v>
      </c>
      <c r="D54" t="s">
        <v>136</v>
      </c>
      <c r="J54" t="s">
        <v>3282</v>
      </c>
      <c r="K54" t="s">
        <v>3287</v>
      </c>
      <c r="L54" t="s">
        <v>3283</v>
      </c>
      <c r="M54">
        <v>12</v>
      </c>
      <c r="N54" t="s">
        <v>186</v>
      </c>
      <c r="O54" t="s">
        <v>3647</v>
      </c>
      <c r="P54" t="s">
        <v>3625</v>
      </c>
      <c r="Q54" t="s">
        <v>3627</v>
      </c>
      <c r="R54">
        <v>0</v>
      </c>
      <c r="S54" t="s">
        <v>3288</v>
      </c>
      <c r="T54" t="s">
        <v>3289</v>
      </c>
      <c r="U54" t="s">
        <v>113</v>
      </c>
      <c r="V54" t="s">
        <v>143</v>
      </c>
      <c r="Z54">
        <v>2000051700</v>
      </c>
      <c r="AA54" t="b">
        <v>1</v>
      </c>
    </row>
    <row r="55" spans="1:27" x14ac:dyDescent="0.25">
      <c r="A55" t="s">
        <v>3286</v>
      </c>
      <c r="B55" t="s">
        <v>61</v>
      </c>
      <c r="C55" t="s">
        <v>62</v>
      </c>
      <c r="D55" t="s">
        <v>136</v>
      </c>
      <c r="J55" t="s">
        <v>3282</v>
      </c>
      <c r="K55" t="s">
        <v>3287</v>
      </c>
      <c r="L55" t="s">
        <v>3283</v>
      </c>
      <c r="M55">
        <v>12</v>
      </c>
      <c r="N55" t="s">
        <v>186</v>
      </c>
      <c r="O55" t="s">
        <v>3647</v>
      </c>
      <c r="P55" t="s">
        <v>3625</v>
      </c>
      <c r="Q55" t="s">
        <v>1568</v>
      </c>
      <c r="R55">
        <v>0</v>
      </c>
      <c r="S55" t="s">
        <v>3288</v>
      </c>
      <c r="T55" t="s">
        <v>3289</v>
      </c>
      <c r="U55" t="s">
        <v>113</v>
      </c>
      <c r="V55" t="s">
        <v>143</v>
      </c>
      <c r="Z55">
        <v>2000051700</v>
      </c>
      <c r="AA55" t="b">
        <v>1</v>
      </c>
    </row>
    <row r="56" spans="1:27" x14ac:dyDescent="0.25">
      <c r="A56" t="s">
        <v>3290</v>
      </c>
      <c r="B56" t="s">
        <v>63</v>
      </c>
      <c r="C56" t="s">
        <v>62</v>
      </c>
      <c r="D56" t="s">
        <v>136</v>
      </c>
      <c r="H56" t="s">
        <v>3291</v>
      </c>
      <c r="I56" t="s">
        <v>3291</v>
      </c>
      <c r="J56" t="s">
        <v>3282</v>
      </c>
      <c r="L56" t="s">
        <v>3283</v>
      </c>
      <c r="M56">
        <v>12</v>
      </c>
      <c r="N56" t="s">
        <v>186</v>
      </c>
      <c r="O56" t="s">
        <v>3647</v>
      </c>
      <c r="P56" t="s">
        <v>3625</v>
      </c>
      <c r="Q56" t="s">
        <v>3627</v>
      </c>
      <c r="R56">
        <v>823</v>
      </c>
      <c r="S56" t="s">
        <v>3288</v>
      </c>
      <c r="T56" t="s">
        <v>3292</v>
      </c>
      <c r="U56" t="s">
        <v>113</v>
      </c>
      <c r="V56" t="s">
        <v>143</v>
      </c>
      <c r="Y56">
        <v>2000051701</v>
      </c>
      <c r="AA56" t="b">
        <v>1</v>
      </c>
    </row>
    <row r="57" spans="1:27" x14ac:dyDescent="0.25">
      <c r="A57" t="s">
        <v>3290</v>
      </c>
      <c r="B57" t="s">
        <v>63</v>
      </c>
      <c r="C57" t="s">
        <v>62</v>
      </c>
      <c r="D57" t="s">
        <v>136</v>
      </c>
      <c r="H57" t="s">
        <v>3291</v>
      </c>
      <c r="I57" t="s">
        <v>3291</v>
      </c>
      <c r="J57" t="s">
        <v>3282</v>
      </c>
      <c r="L57" t="s">
        <v>3283</v>
      </c>
      <c r="M57">
        <v>12</v>
      </c>
      <c r="N57" t="s">
        <v>186</v>
      </c>
      <c r="O57" t="s">
        <v>3647</v>
      </c>
      <c r="P57" t="s">
        <v>3625</v>
      </c>
      <c r="Q57" t="s">
        <v>3626</v>
      </c>
      <c r="R57">
        <v>547</v>
      </c>
      <c r="S57" t="s">
        <v>3288</v>
      </c>
      <c r="T57" t="s">
        <v>3292</v>
      </c>
      <c r="U57" t="s">
        <v>113</v>
      </c>
      <c r="V57" t="s">
        <v>143</v>
      </c>
      <c r="Y57">
        <v>2000051701</v>
      </c>
      <c r="AA57" t="b">
        <v>1</v>
      </c>
    </row>
    <row r="58" spans="1:27" x14ac:dyDescent="0.25">
      <c r="A58" t="s">
        <v>3358</v>
      </c>
      <c r="B58" t="s">
        <v>64</v>
      </c>
      <c r="C58" t="s">
        <v>65</v>
      </c>
      <c r="D58" t="s">
        <v>136</v>
      </c>
      <c r="G58" t="s">
        <v>3359</v>
      </c>
      <c r="H58" t="s">
        <v>3360</v>
      </c>
      <c r="I58" t="s">
        <v>3360</v>
      </c>
      <c r="J58" t="s">
        <v>3361</v>
      </c>
      <c r="K58" t="s">
        <v>3361</v>
      </c>
      <c r="L58" t="s">
        <v>157</v>
      </c>
      <c r="M58">
        <v>8</v>
      </c>
      <c r="N58" t="s">
        <v>158</v>
      </c>
      <c r="O58" t="s">
        <v>3647</v>
      </c>
      <c r="P58" t="s">
        <v>3625</v>
      </c>
      <c r="Q58" t="s">
        <v>3627</v>
      </c>
      <c r="R58">
        <v>792</v>
      </c>
      <c r="S58" t="s">
        <v>140</v>
      </c>
      <c r="T58" t="s">
        <v>3362</v>
      </c>
      <c r="U58" t="s">
        <v>327</v>
      </c>
      <c r="V58" t="s">
        <v>143</v>
      </c>
      <c r="X58">
        <v>2000000006</v>
      </c>
      <c r="Y58">
        <v>2000000007</v>
      </c>
      <c r="Z58">
        <v>2000022818</v>
      </c>
      <c r="AA58" t="b">
        <v>1</v>
      </c>
    </row>
    <row r="59" spans="1:27" x14ac:dyDescent="0.25">
      <c r="A59" t="s">
        <v>3358</v>
      </c>
      <c r="B59" t="s">
        <v>64</v>
      </c>
      <c r="C59" t="s">
        <v>65</v>
      </c>
      <c r="D59" t="s">
        <v>136</v>
      </c>
      <c r="G59" t="s">
        <v>3359</v>
      </c>
      <c r="H59" t="s">
        <v>3360</v>
      </c>
      <c r="I59" t="s">
        <v>3360</v>
      </c>
      <c r="J59" t="s">
        <v>3361</v>
      </c>
      <c r="K59" t="s">
        <v>3361</v>
      </c>
      <c r="L59" t="s">
        <v>157</v>
      </c>
      <c r="M59">
        <v>8</v>
      </c>
      <c r="N59" t="s">
        <v>158</v>
      </c>
      <c r="O59" t="s">
        <v>3647</v>
      </c>
      <c r="P59" t="s">
        <v>3625</v>
      </c>
      <c r="Q59" t="s">
        <v>3626</v>
      </c>
      <c r="R59">
        <v>461</v>
      </c>
      <c r="S59" t="s">
        <v>140</v>
      </c>
      <c r="T59" t="s">
        <v>3362</v>
      </c>
      <c r="U59" t="s">
        <v>327</v>
      </c>
      <c r="V59" t="s">
        <v>143</v>
      </c>
      <c r="X59">
        <v>2000000006</v>
      </c>
      <c r="Y59">
        <v>2000000007</v>
      </c>
      <c r="Z59">
        <v>2000022818</v>
      </c>
      <c r="AA59" t="b">
        <v>1</v>
      </c>
    </row>
    <row r="60" spans="1:27" x14ac:dyDescent="0.25">
      <c r="A60" t="s">
        <v>3358</v>
      </c>
      <c r="B60" t="s">
        <v>64</v>
      </c>
      <c r="C60" t="s">
        <v>65</v>
      </c>
      <c r="D60" t="s">
        <v>136</v>
      </c>
      <c r="G60" t="s">
        <v>3359</v>
      </c>
      <c r="H60" t="s">
        <v>3360</v>
      </c>
      <c r="I60" t="s">
        <v>3360</v>
      </c>
      <c r="J60" t="s">
        <v>3361</v>
      </c>
      <c r="K60" t="s">
        <v>3361</v>
      </c>
      <c r="L60" t="s">
        <v>157</v>
      </c>
      <c r="M60">
        <v>8</v>
      </c>
      <c r="N60" t="s">
        <v>158</v>
      </c>
      <c r="O60" t="s">
        <v>3647</v>
      </c>
      <c r="P60" t="s">
        <v>3628</v>
      </c>
      <c r="Q60" t="s">
        <v>3627</v>
      </c>
      <c r="R60">
        <v>1435</v>
      </c>
      <c r="S60" t="s">
        <v>140</v>
      </c>
      <c r="T60" t="s">
        <v>3362</v>
      </c>
      <c r="U60" t="s">
        <v>327</v>
      </c>
      <c r="V60" t="s">
        <v>143</v>
      </c>
      <c r="X60">
        <v>2000000006</v>
      </c>
      <c r="Y60">
        <v>2000000007</v>
      </c>
      <c r="Z60">
        <v>2000022818</v>
      </c>
      <c r="AA60" t="b">
        <v>1</v>
      </c>
    </row>
    <row r="61" spans="1:27" x14ac:dyDescent="0.25">
      <c r="A61" t="s">
        <v>3358</v>
      </c>
      <c r="B61" t="s">
        <v>64</v>
      </c>
      <c r="C61" t="s">
        <v>65</v>
      </c>
      <c r="D61" t="s">
        <v>136</v>
      </c>
      <c r="G61" t="s">
        <v>3359</v>
      </c>
      <c r="H61" t="s">
        <v>3360</v>
      </c>
      <c r="I61" t="s">
        <v>3360</v>
      </c>
      <c r="J61" t="s">
        <v>3361</v>
      </c>
      <c r="K61" t="s">
        <v>3361</v>
      </c>
      <c r="L61" t="s">
        <v>157</v>
      </c>
      <c r="M61">
        <v>8</v>
      </c>
      <c r="N61" t="s">
        <v>158</v>
      </c>
      <c r="O61" t="s">
        <v>3647</v>
      </c>
      <c r="P61" t="s">
        <v>3628</v>
      </c>
      <c r="Q61" t="s">
        <v>3626</v>
      </c>
      <c r="R61">
        <v>831</v>
      </c>
      <c r="S61" t="s">
        <v>140</v>
      </c>
      <c r="T61" t="s">
        <v>3362</v>
      </c>
      <c r="U61" t="s">
        <v>327</v>
      </c>
      <c r="V61" t="s">
        <v>143</v>
      </c>
      <c r="X61">
        <v>2000000006</v>
      </c>
      <c r="Y61">
        <v>2000000007</v>
      </c>
      <c r="Z61">
        <v>2000022818</v>
      </c>
      <c r="AA61" t="b">
        <v>1</v>
      </c>
    </row>
    <row r="62" spans="1:27" x14ac:dyDescent="0.25">
      <c r="A62" t="s">
        <v>3358</v>
      </c>
      <c r="B62" t="s">
        <v>64</v>
      </c>
      <c r="C62" t="s">
        <v>65</v>
      </c>
      <c r="D62" t="s">
        <v>136</v>
      </c>
      <c r="G62" t="s">
        <v>3359</v>
      </c>
      <c r="H62" t="s">
        <v>3360</v>
      </c>
      <c r="I62" t="s">
        <v>3360</v>
      </c>
      <c r="J62" t="s">
        <v>3361</v>
      </c>
      <c r="K62" t="s">
        <v>3361</v>
      </c>
      <c r="L62" t="s">
        <v>157</v>
      </c>
      <c r="M62">
        <v>8</v>
      </c>
      <c r="N62" t="s">
        <v>158</v>
      </c>
      <c r="O62" t="s">
        <v>3647</v>
      </c>
      <c r="P62" t="s">
        <v>3648</v>
      </c>
      <c r="Q62" t="s">
        <v>3627</v>
      </c>
      <c r="R62">
        <v>1547</v>
      </c>
      <c r="S62" t="s">
        <v>140</v>
      </c>
      <c r="T62" t="s">
        <v>3362</v>
      </c>
      <c r="U62" t="s">
        <v>327</v>
      </c>
      <c r="V62" t="s">
        <v>143</v>
      </c>
      <c r="X62">
        <v>2000000006</v>
      </c>
      <c r="Y62">
        <v>2000000007</v>
      </c>
      <c r="Z62">
        <v>2000022818</v>
      </c>
      <c r="AA62" t="b">
        <v>1</v>
      </c>
    </row>
    <row r="63" spans="1:27" x14ac:dyDescent="0.25">
      <c r="A63" t="s">
        <v>3358</v>
      </c>
      <c r="B63" t="s">
        <v>64</v>
      </c>
      <c r="C63" t="s">
        <v>65</v>
      </c>
      <c r="D63" t="s">
        <v>136</v>
      </c>
      <c r="G63" t="s">
        <v>3359</v>
      </c>
      <c r="H63" t="s">
        <v>3360</v>
      </c>
      <c r="I63" t="s">
        <v>3360</v>
      </c>
      <c r="J63" t="s">
        <v>3361</v>
      </c>
      <c r="K63" t="s">
        <v>3361</v>
      </c>
      <c r="L63" t="s">
        <v>157</v>
      </c>
      <c r="M63">
        <v>8</v>
      </c>
      <c r="N63" t="s">
        <v>158</v>
      </c>
      <c r="O63" t="s">
        <v>3647</v>
      </c>
      <c r="P63" t="s">
        <v>3648</v>
      </c>
      <c r="Q63" t="s">
        <v>3626</v>
      </c>
      <c r="R63">
        <v>910</v>
      </c>
      <c r="S63" t="s">
        <v>140</v>
      </c>
      <c r="T63" t="s">
        <v>3362</v>
      </c>
      <c r="U63" t="s">
        <v>327</v>
      </c>
      <c r="V63" t="s">
        <v>143</v>
      </c>
      <c r="X63">
        <v>2000000006</v>
      </c>
      <c r="Y63">
        <v>2000000007</v>
      </c>
      <c r="Z63">
        <v>2000022818</v>
      </c>
      <c r="AA63" t="b">
        <v>1</v>
      </c>
    </row>
    <row r="64" spans="1:27" x14ac:dyDescent="0.25">
      <c r="A64" t="s">
        <v>3488</v>
      </c>
      <c r="B64" t="s">
        <v>70</v>
      </c>
      <c r="C64" t="s">
        <v>71</v>
      </c>
      <c r="D64" t="s">
        <v>136</v>
      </c>
      <c r="G64" t="s">
        <v>3489</v>
      </c>
      <c r="H64" t="s">
        <v>3490</v>
      </c>
      <c r="I64" t="s">
        <v>3490</v>
      </c>
      <c r="J64" t="s">
        <v>3491</v>
      </c>
      <c r="K64" t="s">
        <v>3491</v>
      </c>
      <c r="L64" t="s">
        <v>3283</v>
      </c>
      <c r="M64">
        <v>12</v>
      </c>
      <c r="N64" t="s">
        <v>186</v>
      </c>
      <c r="O64" t="s">
        <v>3647</v>
      </c>
      <c r="P64" t="s">
        <v>3625</v>
      </c>
      <c r="Q64" t="s">
        <v>3627</v>
      </c>
      <c r="R64">
        <v>1867</v>
      </c>
      <c r="S64" t="s">
        <v>140</v>
      </c>
      <c r="T64" t="s">
        <v>3492</v>
      </c>
      <c r="U64" t="s">
        <v>952</v>
      </c>
      <c r="V64" t="s">
        <v>143</v>
      </c>
      <c r="X64">
        <v>2000000005</v>
      </c>
      <c r="Y64">
        <v>2000000004</v>
      </c>
      <c r="Z64">
        <v>2000022829</v>
      </c>
      <c r="AA64" t="b">
        <v>1</v>
      </c>
    </row>
    <row r="65" spans="1:27" x14ac:dyDescent="0.25">
      <c r="A65" t="s">
        <v>3488</v>
      </c>
      <c r="B65" t="s">
        <v>70</v>
      </c>
      <c r="C65" t="s">
        <v>71</v>
      </c>
      <c r="D65" t="s">
        <v>136</v>
      </c>
      <c r="G65" t="s">
        <v>3489</v>
      </c>
      <c r="H65" t="s">
        <v>3490</v>
      </c>
      <c r="I65" t="s">
        <v>3490</v>
      </c>
      <c r="J65" t="s">
        <v>3491</v>
      </c>
      <c r="K65" t="s">
        <v>3491</v>
      </c>
      <c r="L65" t="s">
        <v>3283</v>
      </c>
      <c r="M65">
        <v>12</v>
      </c>
      <c r="N65" t="s">
        <v>186</v>
      </c>
      <c r="O65" t="s">
        <v>3647</v>
      </c>
      <c r="P65" t="s">
        <v>3625</v>
      </c>
      <c r="Q65" t="s">
        <v>3626</v>
      </c>
      <c r="R65">
        <v>1070</v>
      </c>
      <c r="S65" t="s">
        <v>140</v>
      </c>
      <c r="T65" t="s">
        <v>3492</v>
      </c>
      <c r="U65" t="s">
        <v>952</v>
      </c>
      <c r="V65" t="s">
        <v>143</v>
      </c>
      <c r="X65">
        <v>2000000005</v>
      </c>
      <c r="Y65">
        <v>2000000004</v>
      </c>
      <c r="Z65">
        <v>2000022829</v>
      </c>
      <c r="AA65" t="b">
        <v>1</v>
      </c>
    </row>
    <row r="66" spans="1:27" x14ac:dyDescent="0.25">
      <c r="A66" t="s">
        <v>3488</v>
      </c>
      <c r="B66" t="s">
        <v>70</v>
      </c>
      <c r="C66" t="s">
        <v>71</v>
      </c>
      <c r="D66" t="s">
        <v>136</v>
      </c>
      <c r="G66" t="s">
        <v>3489</v>
      </c>
      <c r="H66" t="s">
        <v>3490</v>
      </c>
      <c r="I66" t="s">
        <v>3490</v>
      </c>
      <c r="J66" t="s">
        <v>3491</v>
      </c>
      <c r="K66" t="s">
        <v>3491</v>
      </c>
      <c r="L66" t="s">
        <v>3283</v>
      </c>
      <c r="M66">
        <v>12</v>
      </c>
      <c r="N66" t="s">
        <v>186</v>
      </c>
      <c r="O66" t="s">
        <v>3647</v>
      </c>
      <c r="P66" t="s">
        <v>3628</v>
      </c>
      <c r="Q66" t="s">
        <v>3627</v>
      </c>
      <c r="R66">
        <v>3298</v>
      </c>
      <c r="S66" t="s">
        <v>140</v>
      </c>
      <c r="T66" t="s">
        <v>3492</v>
      </c>
      <c r="U66" t="s">
        <v>952</v>
      </c>
      <c r="V66" t="s">
        <v>143</v>
      </c>
      <c r="X66">
        <v>2000000005</v>
      </c>
      <c r="Y66">
        <v>2000000004</v>
      </c>
      <c r="Z66">
        <v>2000022829</v>
      </c>
      <c r="AA66" t="b">
        <v>1</v>
      </c>
    </row>
    <row r="67" spans="1:27" x14ac:dyDescent="0.25">
      <c r="A67" t="s">
        <v>3488</v>
      </c>
      <c r="B67" t="s">
        <v>70</v>
      </c>
      <c r="C67" t="s">
        <v>71</v>
      </c>
      <c r="D67" t="s">
        <v>136</v>
      </c>
      <c r="G67" t="s">
        <v>3489</v>
      </c>
      <c r="H67" t="s">
        <v>3490</v>
      </c>
      <c r="I67" t="s">
        <v>3490</v>
      </c>
      <c r="J67" t="s">
        <v>3491</v>
      </c>
      <c r="K67" t="s">
        <v>3491</v>
      </c>
      <c r="L67" t="s">
        <v>3283</v>
      </c>
      <c r="M67">
        <v>12</v>
      </c>
      <c r="N67" t="s">
        <v>186</v>
      </c>
      <c r="O67" t="s">
        <v>3647</v>
      </c>
      <c r="P67" t="s">
        <v>3628</v>
      </c>
      <c r="Q67" t="s">
        <v>3626</v>
      </c>
      <c r="R67">
        <v>1872</v>
      </c>
      <c r="S67" t="s">
        <v>140</v>
      </c>
      <c r="T67" t="s">
        <v>3492</v>
      </c>
      <c r="U67" t="s">
        <v>952</v>
      </c>
      <c r="V67" t="s">
        <v>143</v>
      </c>
      <c r="X67">
        <v>2000000005</v>
      </c>
      <c r="Y67">
        <v>2000000004</v>
      </c>
      <c r="Z67">
        <v>2000022829</v>
      </c>
      <c r="AA67" t="b">
        <v>1</v>
      </c>
    </row>
  </sheetData>
  <autoFilter ref="A1:AA67" xr:uid="{00000000-0001-0000-0300-000000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42"/>
  <sheetViews>
    <sheetView showGridLines="0" zoomScale="115" zoomScaleNormal="115" workbookViewId="0">
      <pane ySplit="9" topLeftCell="A10" activePane="bottomLeft" state="frozen"/>
      <selection pane="bottomLeft" activeCell="N10" sqref="N10"/>
    </sheetView>
  </sheetViews>
  <sheetFormatPr defaultColWidth="9.140625" defaultRowHeight="11.25" x14ac:dyDescent="0.25"/>
  <cols>
    <col min="1" max="2" width="2.28515625" style="57" customWidth="1"/>
    <col min="3" max="3" width="8.85546875" style="57" customWidth="1"/>
    <col min="4" max="4" width="70" style="57" customWidth="1"/>
    <col min="5" max="5" width="8.5703125" style="57" customWidth="1"/>
    <col min="6" max="6" width="61.5703125" style="57" customWidth="1"/>
    <col min="7" max="7" width="8.5703125" style="57" customWidth="1"/>
    <col min="8" max="8" width="14.140625" style="58" customWidth="1"/>
    <col min="9" max="10" width="13.85546875" style="59" customWidth="1"/>
    <col min="11" max="11" width="13.42578125" style="58" bestFit="1" customWidth="1"/>
    <col min="12" max="12" width="13.85546875" style="59" bestFit="1" customWidth="1"/>
    <col min="13" max="13" width="13.85546875" style="59" customWidth="1"/>
    <col min="14" max="14" width="13.42578125" style="58" bestFit="1" customWidth="1"/>
    <col min="15" max="15" width="13.42578125" style="58" customWidth="1"/>
    <col min="16" max="16" width="12.42578125" style="59" bestFit="1" customWidth="1"/>
    <col min="17" max="17" width="2.28515625" style="57" customWidth="1"/>
    <col min="18" max="19" width="9.140625" style="57" customWidth="1"/>
    <col min="20" max="16384" width="9.140625" style="57"/>
  </cols>
  <sheetData>
    <row r="1" spans="2:23" s="22" customFormat="1" ht="12" customHeight="1" x14ac:dyDescent="0.2">
      <c r="B1" s="17"/>
      <c r="C1" s="19"/>
      <c r="D1" s="19"/>
      <c r="E1" s="17"/>
      <c r="F1" s="18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65"/>
      <c r="S1" s="66"/>
      <c r="T1" s="66"/>
      <c r="U1" s="66"/>
      <c r="W1" s="21"/>
    </row>
    <row r="2" spans="2:23" s="22" customFormat="1" ht="12" customHeight="1" x14ac:dyDescent="0.2">
      <c r="B2" s="17"/>
      <c r="C2" s="19"/>
      <c r="D2" s="19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65"/>
      <c r="S2" s="66"/>
      <c r="T2" s="66"/>
      <c r="U2" s="66"/>
      <c r="W2" s="21"/>
    </row>
    <row r="3" spans="2:23" s="22" customFormat="1" ht="12" customHeight="1" x14ac:dyDescent="0.2">
      <c r="B3" s="17"/>
      <c r="C3" s="19"/>
      <c r="D3" s="19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65"/>
      <c r="S3" s="66"/>
      <c r="T3" s="66"/>
      <c r="U3" s="66"/>
      <c r="W3" s="21"/>
    </row>
    <row r="4" spans="2:23" s="22" customFormat="1" ht="12" customHeight="1" x14ac:dyDescent="0.2">
      <c r="B4" s="17"/>
      <c r="C4" s="19"/>
      <c r="D4" s="19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65"/>
      <c r="S4" s="66"/>
      <c r="T4" s="66"/>
      <c r="U4" s="66"/>
      <c r="W4" s="21"/>
    </row>
    <row r="5" spans="2:23" s="22" customFormat="1" ht="21.6" customHeight="1" x14ac:dyDescent="0.2">
      <c r="B5" s="17"/>
      <c r="C5" s="47" t="s">
        <v>3713</v>
      </c>
      <c r="D5" s="24"/>
      <c r="E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65"/>
      <c r="S5" s="66"/>
      <c r="T5" s="66"/>
      <c r="U5" s="66"/>
      <c r="W5" s="21"/>
    </row>
    <row r="6" spans="2:23" s="22" customFormat="1" ht="21.6" customHeight="1" x14ac:dyDescent="0.2">
      <c r="B6" s="17"/>
      <c r="C6" s="24"/>
      <c r="D6" s="24"/>
      <c r="E6" s="17"/>
      <c r="F6" s="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65"/>
      <c r="S6" s="66"/>
      <c r="T6" s="66"/>
      <c r="U6" s="66"/>
      <c r="W6" s="21"/>
    </row>
    <row r="7" spans="2:23" s="22" customFormat="1" ht="14.45" customHeight="1" x14ac:dyDescent="0.25">
      <c r="B7" s="17"/>
      <c r="C7" s="24"/>
      <c r="D7" s="24"/>
      <c r="E7" s="17"/>
      <c r="F7" s="23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65"/>
      <c r="S7" s="66"/>
      <c r="T7" s="66"/>
      <c r="U7" s="66"/>
      <c r="W7" s="21"/>
    </row>
    <row r="8" spans="2:23" s="22" customFormat="1" ht="11.25" customHeight="1" x14ac:dyDescent="0.25">
      <c r="B8" s="33"/>
      <c r="C8" s="35"/>
      <c r="D8" s="35"/>
      <c r="E8" s="33"/>
      <c r="F8" s="34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65"/>
      <c r="S8" s="66"/>
      <c r="T8" s="66"/>
      <c r="U8" s="66"/>
      <c r="W8" s="21"/>
    </row>
    <row r="9" spans="2:23" ht="102.75" customHeight="1" x14ac:dyDescent="0.25">
      <c r="B9" s="62"/>
      <c r="C9" s="85" t="s">
        <v>0</v>
      </c>
      <c r="D9" s="88" t="s">
        <v>1</v>
      </c>
      <c r="E9" s="85" t="s">
        <v>2</v>
      </c>
      <c r="F9" s="88" t="s">
        <v>3</v>
      </c>
      <c r="G9" s="85" t="s">
        <v>4</v>
      </c>
      <c r="H9" s="86" t="s">
        <v>3735</v>
      </c>
      <c r="I9" s="87" t="s">
        <v>3736</v>
      </c>
      <c r="J9" s="87" t="s">
        <v>3737</v>
      </c>
      <c r="K9" s="86" t="s">
        <v>3738</v>
      </c>
      <c r="L9" s="87" t="s">
        <v>3739</v>
      </c>
      <c r="M9" s="87" t="s">
        <v>3740</v>
      </c>
      <c r="N9" s="86" t="s">
        <v>3741</v>
      </c>
      <c r="O9" s="87" t="s">
        <v>3742</v>
      </c>
      <c r="P9" s="87" t="s">
        <v>3743</v>
      </c>
      <c r="Q9" s="62"/>
    </row>
    <row r="10" spans="2:23" x14ac:dyDescent="0.25">
      <c r="B10" s="62"/>
      <c r="C10" s="56" t="s">
        <v>5</v>
      </c>
      <c r="D10" s="55" t="s">
        <v>6</v>
      </c>
      <c r="E10" s="55" t="s">
        <v>7</v>
      </c>
      <c r="F10" s="55" t="s">
        <v>8</v>
      </c>
      <c r="G10" s="56"/>
      <c r="H10" s="60"/>
      <c r="I10" s="61"/>
      <c r="J10" s="61"/>
      <c r="K10" s="60">
        <v>702</v>
      </c>
      <c r="L10" s="61">
        <v>1194</v>
      </c>
      <c r="M10" s="105"/>
      <c r="N10" s="60">
        <v>438</v>
      </c>
      <c r="O10" s="61">
        <v>779</v>
      </c>
      <c r="P10" s="105"/>
      <c r="Q10" s="62"/>
    </row>
    <row r="11" spans="2:23" x14ac:dyDescent="0.25">
      <c r="B11" s="62"/>
      <c r="C11" s="56" t="s">
        <v>5</v>
      </c>
      <c r="D11" s="55" t="s">
        <v>6</v>
      </c>
      <c r="E11" s="55" t="s">
        <v>9</v>
      </c>
      <c r="F11" s="55" t="s">
        <v>10</v>
      </c>
      <c r="G11" s="56"/>
      <c r="H11" s="60"/>
      <c r="I11" s="61"/>
      <c r="J11" s="61"/>
      <c r="K11" s="60">
        <v>702</v>
      </c>
      <c r="L11" s="61">
        <v>1194</v>
      </c>
      <c r="M11" s="105"/>
      <c r="N11" s="60">
        <v>438</v>
      </c>
      <c r="O11" s="61">
        <v>779</v>
      </c>
      <c r="P11" s="105"/>
      <c r="Q11" s="62"/>
    </row>
    <row r="12" spans="2:23" x14ac:dyDescent="0.25">
      <c r="B12" s="62"/>
      <c r="C12" s="56" t="s">
        <v>11</v>
      </c>
      <c r="D12" s="55" t="s">
        <v>12</v>
      </c>
      <c r="E12" s="55" t="s">
        <v>7</v>
      </c>
      <c r="F12" s="55" t="s">
        <v>8</v>
      </c>
      <c r="G12" s="56"/>
      <c r="H12" s="60"/>
      <c r="I12" s="61"/>
      <c r="J12" s="61"/>
      <c r="K12" s="60">
        <v>1260</v>
      </c>
      <c r="L12" s="61">
        <v>2341</v>
      </c>
      <c r="M12" s="105"/>
      <c r="N12" s="60">
        <v>790</v>
      </c>
      <c r="O12" s="61">
        <v>1316</v>
      </c>
      <c r="P12" s="105"/>
      <c r="Q12" s="62"/>
    </row>
    <row r="13" spans="2:23" x14ac:dyDescent="0.25">
      <c r="B13" s="62"/>
      <c r="C13" s="56" t="s">
        <v>11</v>
      </c>
      <c r="D13" s="55" t="s">
        <v>12</v>
      </c>
      <c r="E13" s="55" t="s">
        <v>9</v>
      </c>
      <c r="F13" s="55" t="s">
        <v>10</v>
      </c>
      <c r="G13" s="56"/>
      <c r="H13" s="60"/>
      <c r="I13" s="61"/>
      <c r="J13" s="61"/>
      <c r="K13" s="60">
        <v>1260</v>
      </c>
      <c r="L13" s="61">
        <v>2341</v>
      </c>
      <c r="M13" s="105"/>
      <c r="N13" s="60">
        <v>790</v>
      </c>
      <c r="O13" s="61">
        <v>1316</v>
      </c>
      <c r="P13" s="105"/>
      <c r="Q13" s="62"/>
    </row>
    <row r="14" spans="2:23" x14ac:dyDescent="0.25">
      <c r="B14" s="62"/>
      <c r="C14" s="56" t="s">
        <v>11</v>
      </c>
      <c r="D14" s="55" t="s">
        <v>12</v>
      </c>
      <c r="E14" s="55" t="s">
        <v>13</v>
      </c>
      <c r="F14" s="55" t="s">
        <v>14</v>
      </c>
      <c r="G14" s="56">
        <v>1</v>
      </c>
      <c r="H14" s="60"/>
      <c r="I14" s="61"/>
      <c r="J14" s="61"/>
      <c r="K14" s="60">
        <v>1260</v>
      </c>
      <c r="L14" s="61">
        <v>2341</v>
      </c>
      <c r="M14" s="105"/>
      <c r="N14" s="60">
        <v>790</v>
      </c>
      <c r="O14" s="61">
        <v>1316</v>
      </c>
      <c r="P14" s="105"/>
      <c r="Q14" s="62"/>
    </row>
    <row r="15" spans="2:23" x14ac:dyDescent="0.25">
      <c r="B15" s="62"/>
      <c r="C15" s="56" t="s">
        <v>15</v>
      </c>
      <c r="D15" s="55" t="s">
        <v>16</v>
      </c>
      <c r="E15" s="55" t="s">
        <v>17</v>
      </c>
      <c r="F15" s="55" t="s">
        <v>18</v>
      </c>
      <c r="G15" s="56">
        <v>1</v>
      </c>
      <c r="H15" s="60"/>
      <c r="I15" s="61"/>
      <c r="J15" s="61"/>
      <c r="K15" s="60">
        <v>1763</v>
      </c>
      <c r="L15" s="61">
        <v>2204</v>
      </c>
      <c r="M15" s="105"/>
      <c r="N15" s="60">
        <v>1198</v>
      </c>
      <c r="O15" s="61">
        <v>1497</v>
      </c>
      <c r="P15" s="105"/>
      <c r="Q15" s="62"/>
    </row>
    <row r="16" spans="2:23" x14ac:dyDescent="0.25">
      <c r="B16" s="62"/>
      <c r="C16" s="56" t="s">
        <v>15</v>
      </c>
      <c r="D16" s="55" t="s">
        <v>16</v>
      </c>
      <c r="E16" s="55" t="s">
        <v>19</v>
      </c>
      <c r="F16" s="55" t="s">
        <v>20</v>
      </c>
      <c r="G16" s="56">
        <v>1</v>
      </c>
      <c r="H16" s="60"/>
      <c r="I16" s="61"/>
      <c r="J16" s="61"/>
      <c r="K16" s="60">
        <v>1763</v>
      </c>
      <c r="L16" s="61">
        <v>2204</v>
      </c>
      <c r="M16" s="105"/>
      <c r="N16" s="60">
        <v>1198</v>
      </c>
      <c r="O16" s="61">
        <v>1497</v>
      </c>
      <c r="P16" s="105"/>
      <c r="Q16" s="62"/>
    </row>
    <row r="17" spans="2:17" x14ac:dyDescent="0.25">
      <c r="B17" s="62"/>
      <c r="C17" s="56" t="s">
        <v>21</v>
      </c>
      <c r="D17" s="55" t="s">
        <v>22</v>
      </c>
      <c r="E17" s="55" t="s">
        <v>23</v>
      </c>
      <c r="F17" s="55" t="s">
        <v>24</v>
      </c>
      <c r="G17" s="56"/>
      <c r="H17" s="60"/>
      <c r="I17" s="61"/>
      <c r="J17" s="61"/>
      <c r="K17" s="60">
        <v>283</v>
      </c>
      <c r="L17" s="61">
        <v>518</v>
      </c>
      <c r="M17" s="105"/>
      <c r="N17" s="60">
        <v>157</v>
      </c>
      <c r="O17" s="61">
        <v>289</v>
      </c>
      <c r="P17" s="105">
        <v>179</v>
      </c>
      <c r="Q17" s="62"/>
    </row>
    <row r="18" spans="2:17" x14ac:dyDescent="0.25">
      <c r="B18" s="62"/>
      <c r="C18" s="56" t="s">
        <v>21</v>
      </c>
      <c r="D18" s="55" t="s">
        <v>22</v>
      </c>
      <c r="E18" s="55" t="s">
        <v>25</v>
      </c>
      <c r="F18" s="55" t="s">
        <v>26</v>
      </c>
      <c r="G18" s="56"/>
      <c r="H18" s="60"/>
      <c r="I18" s="61"/>
      <c r="J18" s="61"/>
      <c r="K18" s="60">
        <v>283</v>
      </c>
      <c r="L18" s="61">
        <v>518</v>
      </c>
      <c r="M18" s="105"/>
      <c r="N18" s="60">
        <v>157</v>
      </c>
      <c r="O18" s="61">
        <v>289</v>
      </c>
      <c r="P18" s="105">
        <v>179</v>
      </c>
      <c r="Q18" s="62"/>
    </row>
    <row r="19" spans="2:17" x14ac:dyDescent="0.25">
      <c r="B19" s="62"/>
      <c r="C19" s="56" t="s">
        <v>27</v>
      </c>
      <c r="D19" s="55" t="s">
        <v>28</v>
      </c>
      <c r="E19" s="55" t="s">
        <v>29</v>
      </c>
      <c r="F19" s="55" t="s">
        <v>30</v>
      </c>
      <c r="G19" s="56"/>
      <c r="H19" s="60"/>
      <c r="I19" s="61"/>
      <c r="J19" s="61"/>
      <c r="K19" s="60">
        <v>280</v>
      </c>
      <c r="L19" s="61">
        <v>487</v>
      </c>
      <c r="M19" s="105"/>
      <c r="N19" s="60">
        <v>196</v>
      </c>
      <c r="O19" s="61">
        <v>342</v>
      </c>
      <c r="P19" s="105">
        <v>226</v>
      </c>
      <c r="Q19" s="62"/>
    </row>
    <row r="20" spans="2:17" x14ac:dyDescent="0.25">
      <c r="B20" s="62"/>
      <c r="C20" s="56" t="s">
        <v>27</v>
      </c>
      <c r="D20" s="55" t="s">
        <v>28</v>
      </c>
      <c r="E20" s="55" t="s">
        <v>31</v>
      </c>
      <c r="F20" s="55" t="s">
        <v>32</v>
      </c>
      <c r="G20" s="56"/>
      <c r="H20" s="60"/>
      <c r="I20" s="61"/>
      <c r="J20" s="61"/>
      <c r="K20" s="60">
        <v>280</v>
      </c>
      <c r="L20" s="61">
        <v>487</v>
      </c>
      <c r="M20" s="105"/>
      <c r="N20" s="60">
        <v>196</v>
      </c>
      <c r="O20" s="61">
        <v>342</v>
      </c>
      <c r="P20" s="105">
        <v>226</v>
      </c>
      <c r="Q20" s="62"/>
    </row>
    <row r="21" spans="2:17" x14ac:dyDescent="0.25">
      <c r="B21" s="62"/>
      <c r="C21" s="56" t="s">
        <v>33</v>
      </c>
      <c r="D21" s="55" t="s">
        <v>34</v>
      </c>
      <c r="E21" s="55" t="s">
        <v>35</v>
      </c>
      <c r="F21" s="55" t="s">
        <v>36</v>
      </c>
      <c r="G21" s="56"/>
      <c r="H21" s="60">
        <v>1037</v>
      </c>
      <c r="I21" s="61">
        <v>1654</v>
      </c>
      <c r="J21" s="61">
        <v>1277</v>
      </c>
      <c r="K21" s="60">
        <v>1093</v>
      </c>
      <c r="L21" s="61">
        <v>1731</v>
      </c>
      <c r="M21" s="105">
        <v>1348</v>
      </c>
      <c r="N21" s="60">
        <v>614</v>
      </c>
      <c r="O21" s="61">
        <v>980</v>
      </c>
      <c r="P21" s="105">
        <v>756</v>
      </c>
      <c r="Q21" s="62"/>
    </row>
    <row r="22" spans="2:17" x14ac:dyDescent="0.25">
      <c r="B22" s="62"/>
      <c r="C22" s="56" t="s">
        <v>33</v>
      </c>
      <c r="D22" s="55" t="s">
        <v>34</v>
      </c>
      <c r="E22" s="55" t="s">
        <v>37</v>
      </c>
      <c r="F22" s="55" t="s">
        <v>38</v>
      </c>
      <c r="G22" s="56"/>
      <c r="H22" s="60">
        <v>1037</v>
      </c>
      <c r="I22" s="61">
        <v>1654</v>
      </c>
      <c r="J22" s="61">
        <v>1277</v>
      </c>
      <c r="K22" s="60">
        <v>1093</v>
      </c>
      <c r="L22" s="61">
        <v>1731</v>
      </c>
      <c r="M22" s="105">
        <v>1348</v>
      </c>
      <c r="N22" s="60">
        <v>614</v>
      </c>
      <c r="O22" s="61">
        <v>980</v>
      </c>
      <c r="P22" s="105">
        <v>756</v>
      </c>
      <c r="Q22" s="62"/>
    </row>
    <row r="23" spans="2:17" x14ac:dyDescent="0.25">
      <c r="B23" s="62"/>
      <c r="C23" s="56" t="s">
        <v>39</v>
      </c>
      <c r="D23" s="55" t="s">
        <v>40</v>
      </c>
      <c r="E23" s="55" t="s">
        <v>41</v>
      </c>
      <c r="F23" s="55" t="s">
        <v>42</v>
      </c>
      <c r="G23" s="56"/>
      <c r="H23" s="60">
        <v>1013</v>
      </c>
      <c r="I23" s="61">
        <v>1826</v>
      </c>
      <c r="J23" s="61"/>
      <c r="K23" s="60">
        <v>900</v>
      </c>
      <c r="L23" s="61">
        <v>1620</v>
      </c>
      <c r="M23" s="105"/>
      <c r="N23" s="60">
        <v>494</v>
      </c>
      <c r="O23" s="61">
        <v>882</v>
      </c>
      <c r="P23" s="105"/>
      <c r="Q23" s="62"/>
    </row>
    <row r="24" spans="2:17" x14ac:dyDescent="0.25">
      <c r="B24" s="62"/>
      <c r="C24" s="56" t="s">
        <v>39</v>
      </c>
      <c r="D24" s="55" t="s">
        <v>40</v>
      </c>
      <c r="E24" s="55" t="s">
        <v>43</v>
      </c>
      <c r="F24" s="55" t="s">
        <v>44</v>
      </c>
      <c r="G24" s="56"/>
      <c r="H24" s="60">
        <v>1013</v>
      </c>
      <c r="I24" s="61">
        <v>1826</v>
      </c>
      <c r="J24" s="61"/>
      <c r="K24" s="60">
        <v>900</v>
      </c>
      <c r="L24" s="61">
        <v>1620</v>
      </c>
      <c r="M24" s="105"/>
      <c r="N24" s="60">
        <v>494</v>
      </c>
      <c r="O24" s="61">
        <v>882</v>
      </c>
      <c r="P24" s="105"/>
      <c r="Q24" s="62"/>
    </row>
    <row r="25" spans="2:17" x14ac:dyDescent="0.25">
      <c r="B25" s="62"/>
      <c r="C25" s="56" t="s">
        <v>39</v>
      </c>
      <c r="D25" s="55" t="s">
        <v>40</v>
      </c>
      <c r="E25" s="55" t="s">
        <v>45</v>
      </c>
      <c r="F25" s="55" t="s">
        <v>46</v>
      </c>
      <c r="G25" s="56">
        <v>1</v>
      </c>
      <c r="H25" s="60">
        <v>1013</v>
      </c>
      <c r="I25" s="61">
        <v>1826</v>
      </c>
      <c r="J25" s="61"/>
      <c r="K25" s="60">
        <v>900</v>
      </c>
      <c r="L25" s="61">
        <v>1620</v>
      </c>
      <c r="M25" s="105"/>
      <c r="N25" s="60">
        <v>494</v>
      </c>
      <c r="O25" s="61">
        <v>882</v>
      </c>
      <c r="P25" s="105"/>
      <c r="Q25" s="62"/>
    </row>
    <row r="26" spans="2:17" x14ac:dyDescent="0.25">
      <c r="B26" s="62"/>
      <c r="C26" s="56" t="s">
        <v>47</v>
      </c>
      <c r="D26" s="55" t="s">
        <v>48</v>
      </c>
      <c r="E26" s="55" t="s">
        <v>49</v>
      </c>
      <c r="F26" s="55" t="s">
        <v>50</v>
      </c>
      <c r="G26" s="56"/>
      <c r="H26" s="60"/>
      <c r="I26" s="61"/>
      <c r="J26" s="61"/>
      <c r="K26" s="60">
        <v>460</v>
      </c>
      <c r="L26" s="61">
        <v>597</v>
      </c>
      <c r="M26" s="105">
        <v>525</v>
      </c>
      <c r="N26" s="60">
        <v>311</v>
      </c>
      <c r="O26" s="61">
        <v>407</v>
      </c>
      <c r="P26" s="105">
        <v>348</v>
      </c>
      <c r="Q26" s="62"/>
    </row>
    <row r="27" spans="2:17" x14ac:dyDescent="0.25">
      <c r="B27" s="62"/>
      <c r="C27" s="56" t="s">
        <v>47</v>
      </c>
      <c r="D27" s="55" t="s">
        <v>48</v>
      </c>
      <c r="E27" s="55" t="s">
        <v>51</v>
      </c>
      <c r="F27" s="55" t="s">
        <v>52</v>
      </c>
      <c r="G27" s="56"/>
      <c r="H27" s="60"/>
      <c r="I27" s="61"/>
      <c r="J27" s="61"/>
      <c r="K27" s="60">
        <v>460</v>
      </c>
      <c r="L27" s="61">
        <v>597</v>
      </c>
      <c r="M27" s="105">
        <v>525</v>
      </c>
      <c r="N27" s="60">
        <v>311</v>
      </c>
      <c r="O27" s="61">
        <v>407</v>
      </c>
      <c r="P27" s="105">
        <v>348</v>
      </c>
      <c r="Q27" s="62"/>
    </row>
    <row r="28" spans="2:17" x14ac:dyDescent="0.25">
      <c r="B28" s="62"/>
      <c r="C28" s="56" t="s">
        <v>53</v>
      </c>
      <c r="D28" s="55" t="s">
        <v>54</v>
      </c>
      <c r="E28" s="55" t="s">
        <v>55</v>
      </c>
      <c r="F28" s="55" t="s">
        <v>56</v>
      </c>
      <c r="G28" s="56"/>
      <c r="H28" s="60"/>
      <c r="I28" s="61"/>
      <c r="J28" s="61"/>
      <c r="K28" s="60">
        <v>765</v>
      </c>
      <c r="L28" s="61">
        <v>1151</v>
      </c>
      <c r="M28" s="105"/>
      <c r="N28" s="60">
        <v>479</v>
      </c>
      <c r="O28" s="61">
        <v>720</v>
      </c>
      <c r="P28" s="105"/>
      <c r="Q28" s="62"/>
    </row>
    <row r="29" spans="2:17" x14ac:dyDescent="0.25">
      <c r="B29" s="62"/>
      <c r="C29" s="56" t="s">
        <v>53</v>
      </c>
      <c r="D29" s="55" t="s">
        <v>54</v>
      </c>
      <c r="E29" s="55" t="s">
        <v>57</v>
      </c>
      <c r="F29" s="55" t="s">
        <v>58</v>
      </c>
      <c r="G29" s="56">
        <v>1</v>
      </c>
      <c r="H29" s="60"/>
      <c r="I29" s="61"/>
      <c r="J29" s="61"/>
      <c r="K29" s="60">
        <v>765</v>
      </c>
      <c r="L29" s="61">
        <v>1151</v>
      </c>
      <c r="M29" s="105"/>
      <c r="N29" s="60">
        <v>479</v>
      </c>
      <c r="O29" s="61">
        <v>720</v>
      </c>
      <c r="P29" s="105"/>
      <c r="Q29" s="62"/>
    </row>
    <row r="30" spans="2:17" x14ac:dyDescent="0.25">
      <c r="B30" s="62"/>
      <c r="C30" s="56" t="s">
        <v>53</v>
      </c>
      <c r="D30" s="55" t="s">
        <v>54</v>
      </c>
      <c r="E30" s="55" t="s">
        <v>59</v>
      </c>
      <c r="F30" s="55" t="s">
        <v>60</v>
      </c>
      <c r="G30" s="56">
        <v>1</v>
      </c>
      <c r="H30" s="60"/>
      <c r="I30" s="61"/>
      <c r="J30" s="61"/>
      <c r="K30" s="60">
        <v>765</v>
      </c>
      <c r="L30" s="61">
        <v>1151</v>
      </c>
      <c r="M30" s="105"/>
      <c r="N30" s="60">
        <v>479</v>
      </c>
      <c r="O30" s="61">
        <v>720</v>
      </c>
      <c r="P30" s="105"/>
      <c r="Q30" s="62"/>
    </row>
    <row r="31" spans="2:17" x14ac:dyDescent="0.25">
      <c r="B31" s="62"/>
      <c r="C31" s="56" t="s">
        <v>61</v>
      </c>
      <c r="D31" s="55" t="s">
        <v>62</v>
      </c>
      <c r="E31" s="55" t="s">
        <v>55</v>
      </c>
      <c r="F31" s="55" t="s">
        <v>56</v>
      </c>
      <c r="G31" s="56">
        <v>1</v>
      </c>
      <c r="H31" s="60"/>
      <c r="I31" s="61"/>
      <c r="J31" s="61"/>
      <c r="K31" s="60">
        <v>868</v>
      </c>
      <c r="L31" s="61">
        <v>1300</v>
      </c>
      <c r="M31" s="105"/>
      <c r="N31" s="60"/>
      <c r="O31" s="61"/>
      <c r="P31" s="105"/>
      <c r="Q31" s="62"/>
    </row>
    <row r="32" spans="2:17" x14ac:dyDescent="0.25">
      <c r="B32" s="62"/>
      <c r="C32" s="56" t="s">
        <v>61</v>
      </c>
      <c r="D32" s="55" t="s">
        <v>62</v>
      </c>
      <c r="E32" s="55" t="s">
        <v>59</v>
      </c>
      <c r="F32" s="55" t="s">
        <v>60</v>
      </c>
      <c r="G32" s="56">
        <v>1</v>
      </c>
      <c r="H32" s="60"/>
      <c r="I32" s="61"/>
      <c r="J32" s="61"/>
      <c r="K32" s="60">
        <v>868</v>
      </c>
      <c r="L32" s="61">
        <v>1300</v>
      </c>
      <c r="M32" s="105"/>
      <c r="N32" s="60"/>
      <c r="O32" s="61"/>
      <c r="P32" s="105"/>
      <c r="Q32" s="62"/>
    </row>
    <row r="33" spans="2:17" x14ac:dyDescent="0.25">
      <c r="B33" s="62"/>
      <c r="C33" s="56" t="s">
        <v>61</v>
      </c>
      <c r="D33" s="55" t="s">
        <v>62</v>
      </c>
      <c r="E33" s="55" t="s">
        <v>57</v>
      </c>
      <c r="F33" s="55" t="s">
        <v>58</v>
      </c>
      <c r="G33" s="56">
        <v>1</v>
      </c>
      <c r="H33" s="60"/>
      <c r="I33" s="61"/>
      <c r="J33" s="61"/>
      <c r="K33" s="60">
        <v>868</v>
      </c>
      <c r="L33" s="61">
        <v>1300</v>
      </c>
      <c r="M33" s="105"/>
      <c r="N33" s="60"/>
      <c r="O33" s="61"/>
      <c r="P33" s="105"/>
      <c r="Q33" s="62"/>
    </row>
    <row r="34" spans="2:17" x14ac:dyDescent="0.25">
      <c r="B34" s="62"/>
      <c r="C34" s="56" t="s">
        <v>63</v>
      </c>
      <c r="D34" s="55" t="s">
        <v>62</v>
      </c>
      <c r="E34" s="55" t="s">
        <v>55</v>
      </c>
      <c r="F34" s="55" t="s">
        <v>56</v>
      </c>
      <c r="G34" s="56">
        <v>1</v>
      </c>
      <c r="H34" s="60"/>
      <c r="I34" s="61"/>
      <c r="J34" s="61"/>
      <c r="K34" s="60"/>
      <c r="L34" s="61"/>
      <c r="M34" s="105"/>
      <c r="N34" s="60">
        <v>547</v>
      </c>
      <c r="O34" s="61">
        <v>823</v>
      </c>
      <c r="P34" s="105"/>
      <c r="Q34" s="62"/>
    </row>
    <row r="35" spans="2:17" x14ac:dyDescent="0.25">
      <c r="B35" s="62"/>
      <c r="C35" s="56" t="s">
        <v>63</v>
      </c>
      <c r="D35" s="106" t="s">
        <v>62</v>
      </c>
      <c r="E35" s="55" t="s">
        <v>59</v>
      </c>
      <c r="F35" s="55" t="s">
        <v>60</v>
      </c>
      <c r="G35" s="56">
        <v>1</v>
      </c>
      <c r="H35" s="60"/>
      <c r="I35" s="61"/>
      <c r="J35" s="61"/>
      <c r="K35" s="60"/>
      <c r="L35" s="61"/>
      <c r="M35" s="105"/>
      <c r="N35" s="60">
        <v>547</v>
      </c>
      <c r="O35" s="61">
        <v>823</v>
      </c>
      <c r="P35" s="105"/>
      <c r="Q35" s="62"/>
    </row>
    <row r="36" spans="2:17" x14ac:dyDescent="0.25">
      <c r="B36" s="62"/>
      <c r="C36" s="56" t="s">
        <v>63</v>
      </c>
      <c r="D36" s="106" t="s">
        <v>62</v>
      </c>
      <c r="E36" s="55" t="s">
        <v>57</v>
      </c>
      <c r="F36" s="55" t="s">
        <v>58</v>
      </c>
      <c r="G36" s="56">
        <v>1</v>
      </c>
      <c r="H36" s="60"/>
      <c r="I36" s="61"/>
      <c r="J36" s="61"/>
      <c r="K36" s="60"/>
      <c r="L36" s="61"/>
      <c r="M36" s="105"/>
      <c r="N36" s="60">
        <v>547</v>
      </c>
      <c r="O36" s="61">
        <v>823</v>
      </c>
      <c r="P36" s="105"/>
      <c r="Q36" s="62"/>
    </row>
    <row r="37" spans="2:17" x14ac:dyDescent="0.25">
      <c r="B37" s="62"/>
      <c r="C37" s="56" t="s">
        <v>64</v>
      </c>
      <c r="D37" s="106" t="s">
        <v>65</v>
      </c>
      <c r="E37" s="55" t="s">
        <v>66</v>
      </c>
      <c r="F37" s="55" t="s">
        <v>67</v>
      </c>
      <c r="G37" s="56"/>
      <c r="H37" s="60">
        <v>910</v>
      </c>
      <c r="I37" s="61">
        <v>1547</v>
      </c>
      <c r="J37" s="61"/>
      <c r="K37" s="60">
        <v>831</v>
      </c>
      <c r="L37" s="61">
        <v>1435</v>
      </c>
      <c r="M37" s="105"/>
      <c r="N37" s="60">
        <v>461</v>
      </c>
      <c r="O37" s="61">
        <v>792</v>
      </c>
      <c r="P37" s="105"/>
      <c r="Q37" s="62"/>
    </row>
    <row r="38" spans="2:17" x14ac:dyDescent="0.25">
      <c r="B38" s="62"/>
      <c r="C38" s="56" t="s">
        <v>64</v>
      </c>
      <c r="D38" s="106" t="s">
        <v>65</v>
      </c>
      <c r="E38" s="55" t="s">
        <v>68</v>
      </c>
      <c r="F38" s="55" t="s">
        <v>69</v>
      </c>
      <c r="G38" s="56"/>
      <c r="H38" s="60">
        <v>910</v>
      </c>
      <c r="I38" s="61">
        <v>1547</v>
      </c>
      <c r="J38" s="61"/>
      <c r="K38" s="60">
        <v>831</v>
      </c>
      <c r="L38" s="61">
        <v>1435</v>
      </c>
      <c r="M38" s="105"/>
      <c r="N38" s="60">
        <v>461</v>
      </c>
      <c r="O38" s="61">
        <v>792</v>
      </c>
      <c r="P38" s="105"/>
      <c r="Q38" s="62"/>
    </row>
    <row r="39" spans="2:17" x14ac:dyDescent="0.25">
      <c r="B39" s="62"/>
      <c r="C39" s="56" t="s">
        <v>70</v>
      </c>
      <c r="D39" s="106" t="s">
        <v>71</v>
      </c>
      <c r="E39" s="55" t="s">
        <v>72</v>
      </c>
      <c r="F39" s="55" t="s">
        <v>73</v>
      </c>
      <c r="G39" s="56"/>
      <c r="H39" s="60"/>
      <c r="I39" s="61"/>
      <c r="J39" s="61"/>
      <c r="K39" s="60">
        <v>1872</v>
      </c>
      <c r="L39" s="61">
        <v>3298</v>
      </c>
      <c r="M39" s="105"/>
      <c r="N39" s="60">
        <v>1070</v>
      </c>
      <c r="O39" s="61">
        <v>1867</v>
      </c>
      <c r="P39" s="105"/>
      <c r="Q39" s="62"/>
    </row>
    <row r="40" spans="2:17" x14ac:dyDescent="0.25">
      <c r="B40" s="62"/>
      <c r="C40" s="56" t="s">
        <v>70</v>
      </c>
      <c r="D40" s="106" t="s">
        <v>71</v>
      </c>
      <c r="E40" s="55" t="s">
        <v>74</v>
      </c>
      <c r="F40" s="55" t="s">
        <v>75</v>
      </c>
      <c r="G40" s="56"/>
      <c r="H40" s="60"/>
      <c r="I40" s="61"/>
      <c r="J40" s="61"/>
      <c r="K40" s="60">
        <v>1872</v>
      </c>
      <c r="L40" s="61">
        <v>3298</v>
      </c>
      <c r="M40" s="105"/>
      <c r="N40" s="60">
        <v>1070</v>
      </c>
      <c r="O40" s="61">
        <v>1867</v>
      </c>
      <c r="P40" s="105"/>
      <c r="Q40" s="62"/>
    </row>
    <row r="41" spans="2:17" x14ac:dyDescent="0.25">
      <c r="B41" s="62"/>
      <c r="C41" s="56" t="s">
        <v>70</v>
      </c>
      <c r="D41" s="55" t="s">
        <v>71</v>
      </c>
      <c r="E41" s="55" t="s">
        <v>76</v>
      </c>
      <c r="F41" s="55" t="s">
        <v>77</v>
      </c>
      <c r="G41" s="56"/>
      <c r="H41" s="60"/>
      <c r="I41" s="61"/>
      <c r="J41" s="61"/>
      <c r="K41" s="60">
        <v>1872</v>
      </c>
      <c r="L41" s="61">
        <v>3298</v>
      </c>
      <c r="M41" s="105"/>
      <c r="N41" s="60">
        <v>1070</v>
      </c>
      <c r="O41" s="61">
        <v>1867</v>
      </c>
      <c r="P41" s="105"/>
      <c r="Q41" s="62"/>
    </row>
    <row r="42" spans="2:17" x14ac:dyDescent="0.25">
      <c r="B42" s="62"/>
      <c r="C42" s="62"/>
      <c r="D42" s="62"/>
      <c r="E42" s="62"/>
      <c r="F42" s="62"/>
      <c r="G42" s="62"/>
      <c r="H42" s="63"/>
      <c r="I42" s="64"/>
      <c r="J42" s="64"/>
      <c r="K42" s="63"/>
      <c r="L42" s="64"/>
      <c r="M42" s="64"/>
      <c r="N42" s="63"/>
      <c r="O42" s="63"/>
      <c r="P42" s="64"/>
      <c r="Q42" s="62"/>
    </row>
  </sheetData>
  <autoFilter ref="C9:P41" xr:uid="{00000000-0009-0000-0000-000004000000}"/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B02EEE46B09A43947188FFB069E6BD" ma:contentTypeVersion="17" ma:contentTypeDescription="Create a new document." ma:contentTypeScope="" ma:versionID="21f2b9dd686d69494f1308ea1ea4a0c1">
  <xsd:schema xmlns:xsd="http://www.w3.org/2001/XMLSchema" xmlns:xs="http://www.w3.org/2001/XMLSchema" xmlns:p="http://schemas.microsoft.com/office/2006/metadata/properties" xmlns:ns2="d157a681-67f3-4177-8305-4ba664c95f01" xmlns:ns3="bb66058c-3e6b-4e16-ba1f-210a4c721550" xmlns:ns4="7424b78e-8606-4fd1-9a19-b6b90bbc0a1b" xmlns:ns5="ca645f8a-364e-4828-94c0-6ee427c50029" targetNamespace="http://schemas.microsoft.com/office/2006/metadata/properties" ma:root="true" ma:fieldsID="4c2b7fbfcd1a5ac7646ff028cdef4488" ns2:_="" ns3:_="" ns4:_="" ns5:_="">
    <xsd:import namespace="d157a681-67f3-4177-8305-4ba664c95f01"/>
    <xsd:import namespace="bb66058c-3e6b-4e16-ba1f-210a4c721550"/>
    <xsd:import namespace="7424b78e-8606-4fd1-9a19-b6b90bbc0a1b"/>
    <xsd:import namespace="ca645f8a-364e-4828-94c0-6ee427c500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5:SharedWithUsers" minOccurs="0"/>
                <xsd:element ref="ns5:SharedWithDetails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57a681-67f3-4177-8305-4ba664c95f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6058c-3e6b-4e16-ba1f-210a4c721550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7882c5b-1fc0-4c64-8edd-3b527906c4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24b78e-8606-4fd1-9a19-b6b90bbc0a1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06e4da7-2dfe-489d-a11f-08690a02e07e}" ma:internalName="TaxCatchAll" ma:showField="CatchAllData" ma:web="ca645f8a-364e-4828-94c0-6ee427c500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645f8a-364e-4828-94c0-6ee427c50029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66058c-3e6b-4e16-ba1f-210a4c721550">
      <Terms xmlns="http://schemas.microsoft.com/office/infopath/2007/PartnerControls"/>
    </lcf76f155ced4ddcb4097134ff3c332f>
    <TaxCatchAll xmlns="7424b78e-8606-4fd1-9a19-b6b90bbc0a1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9E893F-A8E7-434C-AF70-E00208533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57a681-67f3-4177-8305-4ba664c95f01"/>
    <ds:schemaRef ds:uri="bb66058c-3e6b-4e16-ba1f-210a4c721550"/>
    <ds:schemaRef ds:uri="7424b78e-8606-4fd1-9a19-b6b90bbc0a1b"/>
    <ds:schemaRef ds:uri="ca645f8a-364e-4828-94c0-6ee427c500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1D7A72-56F9-45A9-BFFB-0C341356ADEE}">
  <ds:schemaRefs>
    <ds:schemaRef ds:uri="http://schemas.microsoft.com/office/2006/metadata/properties"/>
    <ds:schemaRef ds:uri="http://schemas.microsoft.com/office/infopath/2007/PartnerControls"/>
    <ds:schemaRef ds:uri="bb66058c-3e6b-4e16-ba1f-210a4c721550"/>
    <ds:schemaRef ds:uri="7424b78e-8606-4fd1-9a19-b6b90bbc0a1b"/>
  </ds:schemaRefs>
</ds:datastoreItem>
</file>

<file path=customXml/itemProps3.xml><?xml version="1.0" encoding="utf-8"?>
<ds:datastoreItem xmlns:ds="http://schemas.openxmlformats.org/officeDocument/2006/customXml" ds:itemID="{CA7C60B0-AE6D-4853-8ADD-9F54120B7BE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0456f4b-537b-45f1-adb7-f50525d137b2}" enabled="1" method="Privileged" siteId="{75d6cc78-71b9-42e6-aa2a-b9889a0f08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Full Price List</vt:lpstr>
      <vt:lpstr>Tiered Raw Data</vt:lpstr>
      <vt:lpstr>Tiered Pricing</vt:lpstr>
      <vt:lpstr>Pack Raw Data</vt:lpstr>
      <vt:lpstr>Mini Packs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Peralta;Candy Quarry</dc:creator>
  <cp:lastModifiedBy>Zmantha Ysabel Tupaz</cp:lastModifiedBy>
  <dcterms:created xsi:type="dcterms:W3CDTF">2020-06-26T12:23:00Z</dcterms:created>
  <dcterms:modified xsi:type="dcterms:W3CDTF">2026-09-02T13:02:50Z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0x010100A4B02EEE46B09A43947188FFB069E6BD</vt:lpwstr>
  </property>
  <property fmtid="{D5CDD505-2E9C-101B-9397-08002B2CF9AE}" pid="3" name="MediaServiceImageTags">
    <vt:lpwstr/>
  </property>
</Properties>
</file>