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cambridgeorg-my.sharepoint.com/personal/zmantha_tupaz_cambridge_org/Documents/Desktop/"/>
    </mc:Choice>
  </mc:AlternateContent>
  <xr:revisionPtr revIDLastSave="4" documentId="8_{327E2013-7C72-46AF-94F0-E94EB4BF7985}" xr6:coauthVersionLast="47" xr6:coauthVersionMax="47" xr10:uidLastSave="{F43C93FA-2217-4E57-9E5D-7EDF7EC5020C}"/>
  <bookViews>
    <workbookView xWindow="-108" yWindow="-108" windowWidth="23256" windowHeight="12576" xr2:uid="{00000000-000D-0000-FFFF-FFFF00000000}"/>
  </bookViews>
  <sheets>
    <sheet name="2025 Cambridge APC" sheetId="1" r:id="rId1"/>
    <sheet name="Removed titles hidden" sheetId="2" state="hidden" r:id="rId2"/>
  </sheets>
  <externalReferences>
    <externalReference r:id="rId3"/>
  </externalReferences>
  <definedNames>
    <definedName name="_xlnm._FilterDatabase" localSheetId="0" hidden="1">'2025 Cambridge APC'!$A$5:$S$435</definedName>
    <definedName name="_xlnm._FilterDatabase" localSheetId="1" hidden="1">'Removed titles hidden'!$A$7:$AD$22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9" i="1" l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8" i="1"/>
  <c r="Q109" i="1"/>
  <c r="Q110" i="1"/>
  <c r="Q111" i="1"/>
  <c r="Q112" i="1"/>
  <c r="Q113" i="1"/>
  <c r="Q114" i="1"/>
  <c r="Q115" i="1"/>
  <c r="Q116" i="1"/>
  <c r="Q117" i="1"/>
  <c r="Q118" i="1"/>
  <c r="Q119" i="1"/>
  <c r="Q120" i="1"/>
  <c r="Q121" i="1"/>
  <c r="Q122" i="1"/>
  <c r="Q123" i="1"/>
  <c r="Q124" i="1"/>
  <c r="Q125" i="1"/>
  <c r="Q126" i="1"/>
  <c r="Q127" i="1"/>
  <c r="Q128" i="1"/>
  <c r="Q129" i="1"/>
  <c r="Q130" i="1"/>
  <c r="Q131" i="1"/>
  <c r="Q132" i="1"/>
  <c r="Q133" i="1"/>
  <c r="Q134" i="1"/>
  <c r="Q135" i="1"/>
  <c r="Q136" i="1"/>
  <c r="Q137" i="1"/>
  <c r="Q138" i="1"/>
  <c r="Q139" i="1"/>
  <c r="Q140" i="1"/>
  <c r="Q141" i="1"/>
  <c r="Q142" i="1"/>
  <c r="Q143" i="1"/>
  <c r="Q144" i="1"/>
  <c r="Q145" i="1"/>
  <c r="Q146" i="1"/>
  <c r="Q147" i="1"/>
  <c r="Q148" i="1"/>
  <c r="Q149" i="1"/>
  <c r="Q150" i="1"/>
  <c r="Q151" i="1"/>
  <c r="Q152" i="1"/>
  <c r="Q153" i="1"/>
  <c r="Q154" i="1"/>
  <c r="Q155" i="1"/>
  <c r="Q156" i="1"/>
  <c r="Q157" i="1"/>
  <c r="Q158" i="1"/>
  <c r="Q159" i="1"/>
  <c r="Q160" i="1"/>
  <c r="Q161" i="1"/>
  <c r="Q162" i="1"/>
  <c r="Q163" i="1"/>
  <c r="Q164" i="1"/>
  <c r="Q165" i="1"/>
  <c r="Q166" i="1"/>
  <c r="Q167" i="1"/>
  <c r="Q168" i="1"/>
  <c r="Q169" i="1"/>
  <c r="Q170" i="1"/>
  <c r="Q171" i="1"/>
  <c r="Q172" i="1"/>
  <c r="Q173" i="1"/>
  <c r="Q174" i="1"/>
  <c r="Q175" i="1"/>
  <c r="Q176" i="1"/>
  <c r="Q177" i="1"/>
  <c r="Q178" i="1"/>
  <c r="Q179" i="1"/>
  <c r="Q180" i="1"/>
  <c r="Q181" i="1"/>
  <c r="Q182" i="1"/>
  <c r="Q183" i="1"/>
  <c r="Q184" i="1"/>
  <c r="Q185" i="1"/>
  <c r="Q186" i="1"/>
  <c r="Q187" i="1"/>
  <c r="Q188" i="1"/>
  <c r="Q189" i="1"/>
  <c r="Q190" i="1"/>
  <c r="Q191" i="1"/>
  <c r="Q192" i="1"/>
  <c r="Q193" i="1"/>
  <c r="Q194" i="1"/>
  <c r="Q195" i="1"/>
  <c r="Q196" i="1"/>
  <c r="Q197" i="1"/>
  <c r="Q198" i="1"/>
  <c r="Q199" i="1"/>
  <c r="Q200" i="1"/>
  <c r="Q201" i="1"/>
  <c r="Q202" i="1"/>
  <c r="Q203" i="1"/>
  <c r="Q204" i="1"/>
  <c r="Q205" i="1"/>
  <c r="Q206" i="1"/>
  <c r="Q207" i="1"/>
  <c r="Q208" i="1"/>
  <c r="Q209" i="1"/>
  <c r="Q210" i="1"/>
  <c r="Q211" i="1"/>
  <c r="Q212" i="1"/>
  <c r="Q213" i="1"/>
  <c r="Q214" i="1"/>
  <c r="Q215" i="1"/>
  <c r="Q216" i="1"/>
  <c r="Q217" i="1"/>
  <c r="Q218" i="1"/>
  <c r="Q219" i="1"/>
  <c r="Q220" i="1"/>
  <c r="Q221" i="1"/>
  <c r="Q222" i="1"/>
  <c r="Q223" i="1"/>
  <c r="Q224" i="1"/>
  <c r="Q225" i="1"/>
  <c r="Q226" i="1"/>
  <c r="Q227" i="1"/>
  <c r="Q228" i="1"/>
  <c r="Q229" i="1"/>
  <c r="Q230" i="1"/>
  <c r="Q231" i="1"/>
  <c r="Q232" i="1"/>
  <c r="Q233" i="1"/>
  <c r="Q234" i="1"/>
  <c r="Q235" i="1"/>
  <c r="Q236" i="1"/>
  <c r="Q237" i="1"/>
  <c r="Q238" i="1"/>
  <c r="Q239" i="1"/>
  <c r="Q240" i="1"/>
  <c r="Q241" i="1"/>
  <c r="Q242" i="1"/>
  <c r="Q243" i="1"/>
  <c r="Q244" i="1"/>
  <c r="Q245" i="1"/>
  <c r="Q246" i="1"/>
  <c r="Q247" i="1"/>
  <c r="Q248" i="1"/>
  <c r="Q249" i="1"/>
  <c r="Q250" i="1"/>
  <c r="Q251" i="1"/>
  <c r="Q252" i="1"/>
  <c r="Q253" i="1"/>
  <c r="Q254" i="1"/>
  <c r="Q255" i="1"/>
  <c r="Q256" i="1"/>
  <c r="Q257" i="1"/>
  <c r="Q258" i="1"/>
  <c r="Q259" i="1"/>
  <c r="Q260" i="1"/>
  <c r="Q261" i="1"/>
  <c r="Q262" i="1"/>
  <c r="Q263" i="1"/>
  <c r="Q264" i="1"/>
  <c r="Q265" i="1"/>
  <c r="Q266" i="1"/>
  <c r="Q267" i="1"/>
  <c r="Q268" i="1"/>
  <c r="Q269" i="1"/>
  <c r="Q270" i="1"/>
  <c r="Q271" i="1"/>
  <c r="Q272" i="1"/>
  <c r="Q273" i="1"/>
  <c r="Q274" i="1"/>
  <c r="Q275" i="1"/>
  <c r="Q276" i="1"/>
  <c r="Q277" i="1"/>
  <c r="Q278" i="1"/>
  <c r="Q279" i="1"/>
  <c r="Q280" i="1"/>
  <c r="Q281" i="1"/>
  <c r="Q282" i="1"/>
  <c r="Q283" i="1"/>
  <c r="Q284" i="1"/>
  <c r="Q285" i="1"/>
  <c r="Q286" i="1"/>
  <c r="Q287" i="1"/>
  <c r="Q288" i="1"/>
  <c r="Q289" i="1"/>
  <c r="Q290" i="1"/>
  <c r="Q291" i="1"/>
  <c r="Q292" i="1"/>
  <c r="Q293" i="1"/>
  <c r="Q294" i="1"/>
  <c r="Q295" i="1"/>
  <c r="Q296" i="1"/>
  <c r="Q297" i="1"/>
  <c r="Q298" i="1"/>
  <c r="Q299" i="1"/>
  <c r="Q300" i="1"/>
  <c r="Q301" i="1"/>
  <c r="Q302" i="1"/>
  <c r="Q303" i="1"/>
  <c r="Q304" i="1"/>
  <c r="Q305" i="1"/>
  <c r="Q306" i="1"/>
  <c r="Q307" i="1"/>
  <c r="Q308" i="1"/>
  <c r="Q309" i="1"/>
  <c r="Q310" i="1"/>
  <c r="Q311" i="1"/>
  <c r="Q312" i="1"/>
  <c r="Q313" i="1"/>
  <c r="Q314" i="1"/>
  <c r="Q315" i="1"/>
  <c r="Q316" i="1"/>
  <c r="Q317" i="1"/>
  <c r="Q318" i="1"/>
  <c r="Q319" i="1"/>
  <c r="Q320" i="1"/>
  <c r="Q321" i="1"/>
  <c r="Q322" i="1"/>
  <c r="Q323" i="1"/>
  <c r="Q324" i="1"/>
  <c r="Q325" i="1"/>
  <c r="Q326" i="1"/>
  <c r="Q327" i="1"/>
  <c r="Q328" i="1"/>
  <c r="Q329" i="1"/>
  <c r="Q330" i="1"/>
  <c r="Q331" i="1"/>
  <c r="Q332" i="1"/>
  <c r="Q333" i="1"/>
  <c r="Q334" i="1"/>
  <c r="Q335" i="1"/>
  <c r="Q336" i="1"/>
  <c r="Q337" i="1"/>
  <c r="Q338" i="1"/>
  <c r="Q339" i="1"/>
  <c r="Q340" i="1"/>
  <c r="Q341" i="1"/>
  <c r="Q342" i="1"/>
  <c r="Q343" i="1"/>
  <c r="Q344" i="1"/>
  <c r="Q345" i="1"/>
  <c r="Q346" i="1"/>
  <c r="Q347" i="1"/>
  <c r="Q348" i="1"/>
  <c r="Q349" i="1"/>
  <c r="Q350" i="1"/>
  <c r="Q351" i="1"/>
  <c r="Q352" i="1"/>
  <c r="Q353" i="1"/>
  <c r="Q354" i="1"/>
  <c r="Q355" i="1"/>
  <c r="Q356" i="1"/>
  <c r="Q357" i="1"/>
  <c r="Q358" i="1"/>
  <c r="Q359" i="1"/>
  <c r="Q360" i="1"/>
  <c r="Q361" i="1"/>
  <c r="Q362" i="1"/>
  <c r="Q363" i="1"/>
  <c r="Q364" i="1"/>
  <c r="Q365" i="1"/>
  <c r="Q366" i="1"/>
  <c r="Q367" i="1"/>
  <c r="Q368" i="1"/>
  <c r="Q369" i="1"/>
  <c r="Q370" i="1"/>
  <c r="Q371" i="1"/>
  <c r="Q372" i="1"/>
  <c r="Q373" i="1"/>
  <c r="Q374" i="1"/>
  <c r="Q375" i="1"/>
  <c r="Q376" i="1"/>
  <c r="Q377" i="1"/>
  <c r="Q378" i="1"/>
  <c r="Q379" i="1"/>
  <c r="Q380" i="1"/>
  <c r="Q381" i="1"/>
  <c r="Q382" i="1"/>
  <c r="Q383" i="1"/>
  <c r="Q384" i="1"/>
  <c r="Q385" i="1"/>
  <c r="Q386" i="1"/>
  <c r="Q387" i="1"/>
  <c r="Q388" i="1"/>
  <c r="Q389" i="1"/>
  <c r="Q390" i="1"/>
  <c r="Q391" i="1"/>
  <c r="Q392" i="1"/>
  <c r="Q393" i="1"/>
  <c r="Q394" i="1"/>
  <c r="Q395" i="1"/>
  <c r="Q396" i="1"/>
  <c r="Q397" i="1"/>
  <c r="Q398" i="1"/>
  <c r="Q399" i="1"/>
  <c r="Q400" i="1"/>
  <c r="Q401" i="1"/>
  <c r="Q402" i="1"/>
  <c r="Q403" i="1"/>
  <c r="Q404" i="1"/>
  <c r="Q405" i="1"/>
  <c r="Q406" i="1"/>
  <c r="Q407" i="1"/>
  <c r="Q408" i="1"/>
  <c r="Q409" i="1"/>
  <c r="Q410" i="1"/>
  <c r="Q411" i="1"/>
  <c r="Q412" i="1"/>
  <c r="Q413" i="1"/>
  <c r="Q414" i="1"/>
  <c r="Q415" i="1"/>
  <c r="Q416" i="1"/>
  <c r="Q417" i="1"/>
  <c r="Q418" i="1"/>
  <c r="Q419" i="1"/>
  <c r="Q420" i="1"/>
  <c r="Q421" i="1"/>
  <c r="Q422" i="1"/>
  <c r="Q423" i="1"/>
  <c r="Q424" i="1"/>
  <c r="Q425" i="1"/>
  <c r="Q426" i="1"/>
  <c r="Q427" i="1"/>
  <c r="Q428" i="1"/>
  <c r="Q429" i="1"/>
  <c r="Q430" i="1"/>
  <c r="Q431" i="1"/>
  <c r="Q432" i="1"/>
  <c r="Q433" i="1"/>
  <c r="Q434" i="1"/>
  <c r="Q435" i="1"/>
  <c r="Q8" i="1"/>
  <c r="A3" i="2"/>
  <c r="A3" i="1"/>
</calcChain>
</file>

<file path=xl/sharedStrings.xml><?xml version="1.0" encoding="utf-8"?>
<sst xmlns="http://schemas.openxmlformats.org/spreadsheetml/2006/main" count="4061" uniqueCount="2156">
  <si>
    <t>2025 APC Price List</t>
  </si>
  <si>
    <t>Mnemonic</t>
  </si>
  <si>
    <t>Journal</t>
  </si>
  <si>
    <t>Print ISSN</t>
  </si>
  <si>
    <t>Online ISSN</t>
  </si>
  <si>
    <t>New to Cambridge 2025</t>
  </si>
  <si>
    <t>New to Cambridge 2026</t>
  </si>
  <si>
    <t>HSS/STM</t>
  </si>
  <si>
    <t>Open Access status</t>
  </si>
  <si>
    <t>Gold OA APC (plus tax where applied)</t>
  </si>
  <si>
    <t xml:space="preserve">Gold OA CC licence options </t>
  </si>
  <si>
    <t>URL</t>
  </si>
  <si>
    <t>GB £</t>
  </si>
  <si>
    <t>GB £ Member Rate</t>
  </si>
  <si>
    <t>US $</t>
  </si>
  <si>
    <t>US $ Member Rate</t>
  </si>
  <si>
    <t>EUR €</t>
  </si>
  <si>
    <t>EUR € Member Rate</t>
  </si>
  <si>
    <t xml:space="preserve">AUD </t>
  </si>
  <si>
    <t>AUD Member Rate</t>
  </si>
  <si>
    <t>APC Notes</t>
  </si>
  <si>
    <t>AAE</t>
  </si>
  <si>
    <t>Journal of Agricultural and Applied Economics</t>
  </si>
  <si>
    <t>1074-0708</t>
  </si>
  <si>
    <t>2056-7405</t>
  </si>
  <si>
    <t xml:space="preserve"> </t>
  </si>
  <si>
    <t>HSS</t>
  </si>
  <si>
    <t>Gold OA</t>
  </si>
  <si>
    <t>CC-BY / CC BY-SA / CC BY-NC / CC BY-ND / CC BY-NC-SA / CC BY-NC-ND</t>
  </si>
  <si>
    <t>http://www.cambridge.org/core/product/identifier/AAE/type/JOURNAL</t>
  </si>
  <si>
    <t>AAP</t>
  </si>
  <si>
    <t>Advances in Archaeological Practice</t>
  </si>
  <si>
    <t>2326-3768</t>
  </si>
  <si>
    <t>CC-BY / CC BY-NC-SA / CC BY-NC-ND</t>
  </si>
  <si>
    <t>http://www.cambridge.org/core/product/identifier/AAP/type/JOURNAL</t>
  </si>
  <si>
    <t>AAQ</t>
  </si>
  <si>
    <t>American Antiquity</t>
  </si>
  <si>
    <t>0002-7316</t>
  </si>
  <si>
    <t>2325-5064</t>
  </si>
  <si>
    <t>Hybrid OA</t>
  </si>
  <si>
    <t>http://www.cambridge.org/core/product/identifier/AAQ/type/JOURNAL</t>
  </si>
  <si>
    <t>AAS</t>
  </si>
  <si>
    <t>Annals of Actuarial Science</t>
  </si>
  <si>
    <t>1748-4995</t>
  </si>
  <si>
    <t>1748-5002</t>
  </si>
  <si>
    <t>http://www.cambridge.org/core/product/identifier/AAS/type/JOURNAL</t>
  </si>
  <si>
    <t>ABD</t>
  </si>
  <si>
    <t>Africa Bibliography, Research and Documentation</t>
  </si>
  <si>
    <t>2752-6399</t>
  </si>
  <si>
    <t>2752-6402</t>
  </si>
  <si>
    <t>http://www.cambridge.org/core/product/identifier/ABD/type/JOURNAL</t>
  </si>
  <si>
    <t>ACL</t>
  </si>
  <si>
    <t>Asian Journal of Comparative Law</t>
  </si>
  <si>
    <t>2194-6078</t>
  </si>
  <si>
    <t>1932-0205</t>
  </si>
  <si>
    <t>http://www.cambridge.org/core/product/identifier/ACL/type/JOURNAL</t>
  </si>
  <si>
    <t>AEE</t>
  </si>
  <si>
    <t>Australian Journal of Environmental Education</t>
  </si>
  <si>
    <t>0814-0626</t>
  </si>
  <si>
    <t>2049-775X</t>
  </si>
  <si>
    <t>http://www.cambridge.org/core/product/identifier/AEE/type/JOURNAL</t>
  </si>
  <si>
    <t>AER</t>
  </si>
  <si>
    <t>Aeronautical Journal</t>
  </si>
  <si>
    <t>0001-9240</t>
  </si>
  <si>
    <t>2059-6464</t>
  </si>
  <si>
    <t>STM</t>
  </si>
  <si>
    <t>http://www.cambridge.org/core/product/identifier/AER/type/JOURNAL</t>
  </si>
  <si>
    <t>AFH</t>
  </si>
  <si>
    <t>Journal of African History</t>
  </si>
  <si>
    <t>0021-8537</t>
  </si>
  <si>
    <t>1469-5138</t>
  </si>
  <si>
    <t>Research Open</t>
  </si>
  <si>
    <t>http://www.cambridge.org/core/product/identifier/AFH/type/JOURNAL</t>
  </si>
  <si>
    <t>AFR</t>
  </si>
  <si>
    <t>Africa</t>
  </si>
  <si>
    <t>0001-9720</t>
  </si>
  <si>
    <t>1750-0184</t>
  </si>
  <si>
    <t>http://www.cambridge.org/core/product/identifier/AFR/type/JOURNAL</t>
  </si>
  <si>
    <t>AGE</t>
  </si>
  <si>
    <t>Agricultural and Resource Economics Review</t>
  </si>
  <si>
    <t>1068-2805</t>
  </si>
  <si>
    <t>2372-2614</t>
  </si>
  <si>
    <t>http://www.cambridge.org/core/product/identifier/AGE/type/JOURNAL</t>
  </si>
  <si>
    <t>AGS</t>
  </si>
  <si>
    <t>Journal of Agricultural Science</t>
  </si>
  <si>
    <t>0021-8596</t>
  </si>
  <si>
    <t>1469-5146</t>
  </si>
  <si>
    <t>http://www.cambridge.org/core/product/identifier/AGS/type/JOURNAL</t>
  </si>
  <si>
    <t>AHR</t>
  </si>
  <si>
    <t>Animal Health Research Reviews</t>
  </si>
  <si>
    <t>1466-2523</t>
  </si>
  <si>
    <t>1475-2654</t>
  </si>
  <si>
    <t>http://www.cambridge.org/core/product/identifier/AHR/type/JOURNAL</t>
  </si>
  <si>
    <t>AHY</t>
  </si>
  <si>
    <t>Austrian History Yearbook</t>
  </si>
  <si>
    <t>0067-2378</t>
  </si>
  <si>
    <t>1558-5255</t>
  </si>
  <si>
    <t>http://www.cambridge.org/core/product/identifier/AHY/type/JOURNAL</t>
  </si>
  <si>
    <t>AIE</t>
  </si>
  <si>
    <t>AI EDAM</t>
  </si>
  <si>
    <t>0890-0604</t>
  </si>
  <si>
    <t>1469-1760</t>
  </si>
  <si>
    <t>http://www.cambridge.org/core/product/identifier/AIE/type/JOURNAL</t>
  </si>
  <si>
    <t>AJI</t>
  </si>
  <si>
    <t>American Journal of International Law</t>
  </si>
  <si>
    <t>0002-9300</t>
  </si>
  <si>
    <t>2161-7953</t>
  </si>
  <si>
    <t>http://www.cambridge.org/core/product/identifier/AJI/type/JOURNAL</t>
  </si>
  <si>
    <t>AJL</t>
  </si>
  <si>
    <t>Asian Journal of International Law</t>
  </si>
  <si>
    <t>2044-2513</t>
  </si>
  <si>
    <t>2044-2521</t>
  </si>
  <si>
    <t>http://www.cambridge.org/core/product/identifier/AJL/type/JOURNAL</t>
  </si>
  <si>
    <t>ALJ</t>
  </si>
  <si>
    <t>Art Libraries Journal</t>
  </si>
  <si>
    <t>0307-4722</t>
  </si>
  <si>
    <t>2059-7525</t>
  </si>
  <si>
    <t>http://www.cambridge.org/core/product/identifier/ALJ/type/JOURNAL</t>
  </si>
  <si>
    <t>ALS</t>
  </si>
  <si>
    <t>Asian Journal of Law and Society</t>
  </si>
  <si>
    <t>2052-9015</t>
  </si>
  <si>
    <t>2052-9023</t>
  </si>
  <si>
    <t>http://www.cambridge.org/core/product/identifier/ALS/type/JOURNAL</t>
  </si>
  <si>
    <t>AMJ</t>
  </si>
  <si>
    <t>American Journal of Law &amp; Medicine</t>
  </si>
  <si>
    <t>0098-8588</t>
  </si>
  <si>
    <t>2375-835X</t>
  </si>
  <si>
    <t>http://www.cambridge.org/core/product/identifier/AMJ/type/JOURNAL</t>
  </si>
  <si>
    <t>AMP</t>
  </si>
  <si>
    <t>Proceedings of the ASIL Annual Meeting</t>
  </si>
  <si>
    <t>0272-5037</t>
  </si>
  <si>
    <t>2169-1118</t>
  </si>
  <si>
    <t>http://www.cambridge.org/core/product/identifier/AMP/type/JOURNAL</t>
  </si>
  <si>
    <t>AMS</t>
  </si>
  <si>
    <t>Journal of American Studies</t>
  </si>
  <si>
    <t>0021-8758</t>
  </si>
  <si>
    <t>1469-5154</t>
  </si>
  <si>
    <t>http://www.cambridge.org/core/product/identifier/AMS/type/JOURNAL</t>
  </si>
  <si>
    <t>ANK</t>
  </si>
  <si>
    <t>Anatolian Studies</t>
  </si>
  <si>
    <t>0066-1546</t>
  </si>
  <si>
    <t>2048-0849</t>
  </si>
  <si>
    <t>http://www.cambridge.org/core/product/identifier/ANK/type/JOURNAL</t>
  </si>
  <si>
    <t>ANN</t>
  </si>
  <si>
    <t>Antichthon</t>
  </si>
  <si>
    <t>0066-4774</t>
  </si>
  <si>
    <t>2056-8819</t>
  </si>
  <si>
    <t>http://www.cambridge.org/core/product/identifier/ANN/type/JOURNAL</t>
  </si>
  <si>
    <t>ANR</t>
  </si>
  <si>
    <t>Animal Nutriomics</t>
  </si>
  <si>
    <t>2977-3776</t>
  </si>
  <si>
    <t>2977-3784</t>
  </si>
  <si>
    <t>http://www.cambridge.org/core/product/identifier/ANR/type/JOURNAL</t>
  </si>
  <si>
    <t>ANS</t>
  </si>
  <si>
    <t>Antarctic Science</t>
  </si>
  <si>
    <t>1365-2079</t>
  </si>
  <si>
    <t>https://www.cambridge.org/core/product/identifier/ANS/type/JOURNAL</t>
  </si>
  <si>
    <t>ANT</t>
  </si>
  <si>
    <t>Antiquaries Journal</t>
  </si>
  <si>
    <t>0003-5815</t>
  </si>
  <si>
    <t>1758-5309</t>
  </si>
  <si>
    <t>http://www.cambridge.org/core/product/identifier/ANT/type/JOURNAL</t>
  </si>
  <si>
    <t>ANU</t>
  </si>
  <si>
    <t>Acta Numerica</t>
  </si>
  <si>
    <t>0962-4929</t>
  </si>
  <si>
    <t>1474-0508</t>
  </si>
  <si>
    <t>http://www.cambridge.org/core/product/identifier/ANU/type/JOURNAL</t>
  </si>
  <si>
    <t>ANZ</t>
  </si>
  <si>
    <t>ANZIAM Journal</t>
  </si>
  <si>
    <t>1446-1811</t>
  </si>
  <si>
    <t>1446-8735</t>
  </si>
  <si>
    <t>http://www.cambridge.org/core/product/identifier/ANZ/type/JOURNAL</t>
  </si>
  <si>
    <t>AOG</t>
  </si>
  <si>
    <t>Annals of Glaciology</t>
  </si>
  <si>
    <t>0260-3055</t>
  </si>
  <si>
    <t>1727-5644</t>
  </si>
  <si>
    <t>http://www.cambridge.org/core/product/identifier/AOG/type/JOURNAL</t>
  </si>
  <si>
    <t>APA</t>
  </si>
  <si>
    <t>Journal of the American Philosophical Association</t>
  </si>
  <si>
    <t>2053-4477</t>
  </si>
  <si>
    <t>2053-4485</t>
  </si>
  <si>
    <t>http://www.cambridge.org/core/product/identifier/APA/type/JOURNAL</t>
  </si>
  <si>
    <t>APJ</t>
  </si>
  <si>
    <t>Asia-Pacific Journal</t>
  </si>
  <si>
    <t>1557-4660</t>
  </si>
  <si>
    <t>Y</t>
  </si>
  <si>
    <t>http://www.cambridge.org/core/product/identifier/APJ/type/JOURNAL</t>
  </si>
  <si>
    <t>APL</t>
  </si>
  <si>
    <t>Annual Review of Applied Linguistics</t>
  </si>
  <si>
    <t>0267-1905</t>
  </si>
  <si>
    <t>1471-6356</t>
  </si>
  <si>
    <t>http://www.cambridge.org/core/product/identifier/APL/type/JOURNAL</t>
  </si>
  <si>
    <t>APR</t>
  </si>
  <si>
    <t>Advances in Applied Probability</t>
  </si>
  <si>
    <t>0001-8678</t>
  </si>
  <si>
    <t>1475-6064</t>
  </si>
  <si>
    <t>http://www.cambridge.org/core/product/identifier/APR/type/JOURNAL</t>
  </si>
  <si>
    <t>APS</t>
  </si>
  <si>
    <t>Applied Psycholinguistics</t>
  </si>
  <si>
    <t>0142-7164</t>
  </si>
  <si>
    <t>1469-1817</t>
  </si>
  <si>
    <t>http://www.cambridge.org/core/product/identifier/APS/type/JOURNAL</t>
  </si>
  <si>
    <t>AQY</t>
  </si>
  <si>
    <t>Antiquity</t>
  </si>
  <si>
    <t>0003-598X</t>
  </si>
  <si>
    <t>1745-1744</t>
  </si>
  <si>
    <t>http://www.cambridge.org/core/product/identifier/AQY/type/JOURNAL</t>
  </si>
  <si>
    <t>ARD</t>
  </si>
  <si>
    <t>Archaeological Dialogues</t>
  </si>
  <si>
    <t>1380-2038</t>
  </si>
  <si>
    <t>1478-2294</t>
  </si>
  <si>
    <t>http://www.cambridge.org/core/product/identifier/ARD/type/JOURNAL</t>
  </si>
  <si>
    <t>ARE</t>
  </si>
  <si>
    <t>Archaeological Reports</t>
  </si>
  <si>
    <t>0570-6084</t>
  </si>
  <si>
    <t>2041-4102</t>
  </si>
  <si>
    <t>http://www.cambridge.org/core/product/identifier/ARE/type/JOURNAL</t>
  </si>
  <si>
    <t>ARH</t>
  </si>
  <si>
    <t>Architectural History</t>
  </si>
  <si>
    <t>0066-622X</t>
  </si>
  <si>
    <t>2059-5670</t>
  </si>
  <si>
    <t>http://www.cambridge.org/core/product/identifier/ARH/type/JOURNAL</t>
  </si>
  <si>
    <t>ARQ</t>
  </si>
  <si>
    <t>arq: Architectural Research Quarterly</t>
  </si>
  <si>
    <t>1359-1355</t>
  </si>
  <si>
    <t>1474-0516</t>
  </si>
  <si>
    <t>http://www.cambridge.org/core/product/identifier/ARQ/type/JOURNAL</t>
  </si>
  <si>
    <t>ASB</t>
  </si>
  <si>
    <t>ASTIN Bulletin: The Journal of the IAA</t>
  </si>
  <si>
    <t>0515-0361</t>
  </si>
  <si>
    <t>1783-1350</t>
  </si>
  <si>
    <t>http://www.cambridge.org/core/product/identifier/ASB/type/JOURNAL</t>
  </si>
  <si>
    <t>ASH</t>
  </si>
  <si>
    <t>Antimicrobial Stewardship &amp; Healthcare Epidemiology</t>
  </si>
  <si>
    <t>2732-494X</t>
  </si>
  <si>
    <t>http://www.cambridge.org/core/product/identifier/ASH/type/JOURNAL</t>
  </si>
  <si>
    <t>ASI</t>
  </si>
  <si>
    <t>International Journal of Asian Studies</t>
  </si>
  <si>
    <t>1479-5914</t>
  </si>
  <si>
    <t>1479-5922</t>
  </si>
  <si>
    <t>http://www.cambridge.org/core/product/identifier/ASI/type/JOURNAL</t>
  </si>
  <si>
    <t>ASO</t>
  </si>
  <si>
    <t>Ageing &amp; Society</t>
  </si>
  <si>
    <t>0144-686X</t>
  </si>
  <si>
    <t>1469-1779</t>
  </si>
  <si>
    <t>http://www.cambridge.org/core/product/identifier/ASO/type/JOURNAL</t>
  </si>
  <si>
    <t>ASP</t>
  </si>
  <si>
    <t>Arabic Sciences and Philosophy</t>
  </si>
  <si>
    <t>0957-4239</t>
  </si>
  <si>
    <t>1474-0524</t>
  </si>
  <si>
    <t>http://www.cambridge.org/core/product/identifier/ASP/type/JOURNAL</t>
  </si>
  <si>
    <t>ASR</t>
  </si>
  <si>
    <t>African Studies Review</t>
  </si>
  <si>
    <t>0002-0206</t>
  </si>
  <si>
    <t>1555-2462</t>
  </si>
  <si>
    <t>http://www.cambridge.org/core/product/identifier/ASR/type/JOURNAL</t>
  </si>
  <si>
    <t>ASS</t>
  </si>
  <si>
    <t>Modern Asian Studies</t>
  </si>
  <si>
    <t>0026-749X</t>
  </si>
  <si>
    <t>1469-8099</t>
  </si>
  <si>
    <t>http://www.cambridge.org/core/product/identifier/ASS/type/JOURNAL</t>
  </si>
  <si>
    <t>AST</t>
  </si>
  <si>
    <t>Journal of Anglican Studies</t>
  </si>
  <si>
    <t>1740-3553</t>
  </si>
  <si>
    <t>1745-5278</t>
  </si>
  <si>
    <t>http://www.cambridge.org/core/product/identifier/AST/type/JOURNAL</t>
  </si>
  <si>
    <t>ATH</t>
  </si>
  <si>
    <t>Annual of the British School at Athens</t>
  </si>
  <si>
    <t>0068-2454</t>
  </si>
  <si>
    <t>2045-2403</t>
  </si>
  <si>
    <t>http://www.cambridge.org/core/product/identifier/ATH/type/JOURNAL</t>
  </si>
  <si>
    <t>ATM</t>
  </si>
  <si>
    <t>Ancient Mesoamerica</t>
  </si>
  <si>
    <t>0956-5361</t>
  </si>
  <si>
    <t>1469-1787</t>
  </si>
  <si>
    <t>http://www.cambridge.org/core/product/identifier/ATM/type/JOURNAL</t>
  </si>
  <si>
    <t>AWF</t>
  </si>
  <si>
    <t>Animal Welfare</t>
  </si>
  <si>
    <t>0962-7286</t>
  </si>
  <si>
    <t>2054-1538</t>
  </si>
  <si>
    <t>http://www.cambridge.org/core/product/identifier/AWF/type/JOURNAL</t>
  </si>
  <si>
    <t>BAP</t>
  </si>
  <si>
    <t>Business and Politics</t>
  </si>
  <si>
    <t>1469-3569</t>
  </si>
  <si>
    <t>http://www.cambridge.org/core/product/identifier/BAP/type/JOURNAL</t>
  </si>
  <si>
    <t>BAZ</t>
  </si>
  <si>
    <t>Bulletin of the Australian Mathematical Society</t>
  </si>
  <si>
    <t>0004-9727</t>
  </si>
  <si>
    <t>1755-1633</t>
  </si>
  <si>
    <t>http://www.cambridge.org/core/product/identifier/BAZ/type/JOURNAL</t>
  </si>
  <si>
    <t>BCA</t>
  </si>
  <si>
    <t>Journal of Benefit-Cost Analysis</t>
  </si>
  <si>
    <t>2194-5888</t>
  </si>
  <si>
    <t>2152-2812</t>
  </si>
  <si>
    <t>http://www.cambridge.org/core/product/identifier/BCA/type/JOURNAL</t>
  </si>
  <si>
    <t>BCH</t>
  </si>
  <si>
    <t>British Catholic History</t>
  </si>
  <si>
    <t>2055-7973</t>
  </si>
  <si>
    <t>2055-7981</t>
  </si>
  <si>
    <t>http://www.cambridge.org/core/product/identifier/BCH/type/JOURNAL</t>
  </si>
  <si>
    <t>BCI</t>
  </si>
  <si>
    <t>Bird Conservation International</t>
  </si>
  <si>
    <t>0959-2709</t>
  </si>
  <si>
    <t>1474-0001</t>
  </si>
  <si>
    <t>http://www.cambridge.org/core/product/identifier/BCI/type/JOURNAL</t>
  </si>
  <si>
    <t>BCM</t>
  </si>
  <si>
    <t>Canadian Mathematical Bulletin</t>
  </si>
  <si>
    <t>0008-4395</t>
  </si>
  <si>
    <t>1496-4287</t>
  </si>
  <si>
    <t>http://www.cambridge.org/core/product/identifier/BCM/type/JOURNAL</t>
  </si>
  <si>
    <t>BCP</t>
  </si>
  <si>
    <t>Behavioural and Cognitive Psychotherapy</t>
  </si>
  <si>
    <t>1352-4658</t>
  </si>
  <si>
    <t>1469-1833</t>
  </si>
  <si>
    <t>http://www.cambridge.org/core/product/identifier/BCP/type/JOURNAL</t>
  </si>
  <si>
    <t>BEQ</t>
  </si>
  <si>
    <t>Business Ethics Quarterly</t>
  </si>
  <si>
    <t>1052-150X</t>
  </si>
  <si>
    <t>2153-3326</t>
  </si>
  <si>
    <t>http://www.cambridge.org/core/product/identifier/BEQ/type/JOURNAL</t>
  </si>
  <si>
    <t>BER</t>
  </si>
  <si>
    <t>Bulletin of Entomological Research</t>
  </si>
  <si>
    <t>0007-4853</t>
  </si>
  <si>
    <t>1475-2670</t>
  </si>
  <si>
    <t>http://www.cambridge.org/core/product/identifier/BER/type/JOURNAL</t>
  </si>
  <si>
    <t>BHJ</t>
  </si>
  <si>
    <t>Business and Human Rights Journal</t>
  </si>
  <si>
    <t>2057-0198</t>
  </si>
  <si>
    <t>2057-0201</t>
  </si>
  <si>
    <t>http://www.cambridge.org/core/product/identifier/BHJ/type/JOURNAL</t>
  </si>
  <si>
    <t>BHR</t>
  </si>
  <si>
    <t>Business History Review</t>
  </si>
  <si>
    <t>0007-6805</t>
  </si>
  <si>
    <t>2044-768X</t>
  </si>
  <si>
    <t>http://www.cambridge.org/core/product/identifier/BHR/type/JOURNAL</t>
  </si>
  <si>
    <t>BIL</t>
  </si>
  <si>
    <t>Bilingualism: Language and Cognition</t>
  </si>
  <si>
    <t>1366-7289</t>
  </si>
  <si>
    <t>1469-1841</t>
  </si>
  <si>
    <t>http://www.cambridge.org/core/product/identifier/BIL/type/JOURNAL</t>
  </si>
  <si>
    <t>BJA</t>
  </si>
  <si>
    <t>BJPsych Advances</t>
  </si>
  <si>
    <t>2056-4678</t>
  </si>
  <si>
    <t>2056-4686</t>
  </si>
  <si>
    <t>http://www.cambridge.org/core/product/identifier/BJA/type/JOURNAL</t>
  </si>
  <si>
    <t>BJH</t>
  </si>
  <si>
    <t>British Journal for the History of Science</t>
  </si>
  <si>
    <t>0007-0874</t>
  </si>
  <si>
    <t>1474-001X</t>
  </si>
  <si>
    <t>http://www.cambridge.org/core/product/identifier/BJH/type/JOURNAL</t>
  </si>
  <si>
    <t>BJN</t>
  </si>
  <si>
    <t>British Journal of Nutrition</t>
  </si>
  <si>
    <t>0007-1145</t>
  </si>
  <si>
    <t>1475-2662</t>
  </si>
  <si>
    <t>http://www.cambridge.org/core/product/identifier/BJN/type/JOURNAL</t>
  </si>
  <si>
    <t>BJO</t>
  </si>
  <si>
    <t>BJPsych Open</t>
  </si>
  <si>
    <t>2056-4724</t>
  </si>
  <si>
    <t>http://www.cambridge.org/core/product/identifier/BJO/type/JOURNAL</t>
  </si>
  <si>
    <t>BJP</t>
  </si>
  <si>
    <t>British Journal of Psychiatry</t>
  </si>
  <si>
    <t>0007-1250</t>
  </si>
  <si>
    <t>1472-1465</t>
  </si>
  <si>
    <t>http://www.cambridge.org/core/product/identifier/BJP/type/JOURNAL</t>
  </si>
  <si>
    <t>BJT</t>
  </si>
  <si>
    <t>BJHS Themes</t>
  </si>
  <si>
    <t>2058-850X</t>
  </si>
  <si>
    <t>2056-354X</t>
  </si>
  <si>
    <t>http://www.cambridge.org/core/product/identifier/BJT/type/JOURNAL</t>
  </si>
  <si>
    <t>BME</t>
  </si>
  <si>
    <t>British Journal of Music Education</t>
  </si>
  <si>
    <t>0265-0517</t>
  </si>
  <si>
    <t>1469-2104</t>
  </si>
  <si>
    <t>http://www.cambridge.org/core/product/identifier/BME/type/JOURNAL</t>
  </si>
  <si>
    <t>BPP</t>
  </si>
  <si>
    <t>Behavioural Public Policy</t>
  </si>
  <si>
    <t>2398-063X</t>
  </si>
  <si>
    <t>2398-0648</t>
  </si>
  <si>
    <t>http://www.cambridge.org/core/product/identifier/BPP/type/JOURNAL</t>
  </si>
  <si>
    <t>BRI</t>
  </si>
  <si>
    <t>Britannia</t>
  </si>
  <si>
    <t>0068-113X</t>
  </si>
  <si>
    <t>1753-5352</t>
  </si>
  <si>
    <t>http://www.cambridge.org/core/product/identifier/BRI/type/JOURNAL</t>
  </si>
  <si>
    <t>BSL</t>
  </si>
  <si>
    <t>Bulletin of Symbolic Logic</t>
  </si>
  <si>
    <t>1079-8986</t>
  </si>
  <si>
    <t>1943-5894</t>
  </si>
  <si>
    <t>CC-BY</t>
  </si>
  <si>
    <t>http://www.cambridge.org/core/product/identifier/BSL/type/JOURNAL</t>
  </si>
  <si>
    <t>BSO</t>
  </si>
  <si>
    <t>Bulletin of the School of Oriental and African Studies</t>
  </si>
  <si>
    <t>0041-977X</t>
  </si>
  <si>
    <t>1474-0699</t>
  </si>
  <si>
    <t>http://www.cambridge.org/core/product/identifier/BSO/type/JOURNAL</t>
  </si>
  <si>
    <t>BTD</t>
  </si>
  <si>
    <t>Research Directions: Biotechnology Design</t>
  </si>
  <si>
    <t>2752-9452</t>
  </si>
  <si>
    <t>http://www.cambridge.org/core/product/identifier/BTD/type/JOURNAL</t>
  </si>
  <si>
    <t>BYZ</t>
  </si>
  <si>
    <t>Byzantine and Modern Greek Studies</t>
  </si>
  <si>
    <t>0307-0131</t>
  </si>
  <si>
    <t>1749-625X</t>
  </si>
  <si>
    <t>https://www.cambridge.org/core/product/identifier/BYZ/type/JOURNAL</t>
  </si>
  <si>
    <t>CAJ</t>
  </si>
  <si>
    <t>Cambridge Archaeological Journal</t>
  </si>
  <si>
    <t>0959-7743</t>
  </si>
  <si>
    <t>1474-0540</t>
  </si>
  <si>
    <t>http://www.cambridge.org/core/product/identifier/CAJ/type/JOURNAL</t>
  </si>
  <si>
    <t>CAN</t>
  </si>
  <si>
    <t>Canadian Journal of Philosophy</t>
  </si>
  <si>
    <t>0045-5091</t>
  </si>
  <si>
    <t>1911-0820</t>
  </si>
  <si>
    <t>http://www.cambridge.org/core/product/identifier/CAN/type/JOURNAL</t>
  </si>
  <si>
    <t>CAQ</t>
  </si>
  <si>
    <t>Classical Quarterly</t>
  </si>
  <si>
    <t>0009-8388</t>
  </si>
  <si>
    <t>1471-6844</t>
  </si>
  <si>
    <t>http://www.cambridge.org/core/product/identifier/CAQ/type/JOURNAL</t>
  </si>
  <si>
    <t>CAR</t>
  </si>
  <si>
    <t>Classical Review</t>
  </si>
  <si>
    <t>0009-840X</t>
  </si>
  <si>
    <t>1464-3561</t>
  </si>
  <si>
    <t>http://www.cambridge.org/core/product/identifier/CAR/type/JOURNAL</t>
  </si>
  <si>
    <t>CAT</t>
  </si>
  <si>
    <t>Cambridge Prisms: Carbon Technologies</t>
  </si>
  <si>
    <t>2977-0505</t>
  </si>
  <si>
    <t>https://www.cambridge.org/core/product/identifier/CAT/type/JOURNAL</t>
  </si>
  <si>
    <t>CBP</t>
  </si>
  <si>
    <t>Research Directions: Cyber-Physical Systems</t>
  </si>
  <si>
    <t>2753-8516</t>
  </si>
  <si>
    <t>http://www.cambridge.org/core/product/identifier/CBP/type/JOURNAL</t>
  </si>
  <si>
    <t>CBT</t>
  </si>
  <si>
    <t>Cognitive Behaviour Therapist</t>
  </si>
  <si>
    <t>1754-470X</t>
  </si>
  <si>
    <t>http://www.cambridge.org/core/product/identifier/CBT/type/JOURNAL</t>
  </si>
  <si>
    <t>CCC</t>
  </si>
  <si>
    <t>Central European History</t>
  </si>
  <si>
    <t>0008-9389</t>
  </si>
  <si>
    <t>1569-1616</t>
  </si>
  <si>
    <t>http://www.cambridge.org/core/product/identifier/CCC/type/JOURNAL</t>
  </si>
  <si>
    <t>CCJ</t>
  </si>
  <si>
    <t>Cambridge Classical Journal</t>
  </si>
  <si>
    <t>1750-2705</t>
  </si>
  <si>
    <t>2047-993X</t>
  </si>
  <si>
    <t>http://www.cambridge.org/core/product/identifier/CCJ/type/JOURNAL</t>
  </si>
  <si>
    <t>CEH</t>
  </si>
  <si>
    <t>Contemporary European History</t>
  </si>
  <si>
    <t>0960-7773</t>
  </si>
  <si>
    <t>1469-2171</t>
  </si>
  <si>
    <t>http://www.cambridge.org/core/product/identifier/CEH/type/JOURNAL</t>
  </si>
  <si>
    <t>CEL</t>
  </si>
  <si>
    <t>Cambridge Yearbook of European Legal Studies</t>
  </si>
  <si>
    <t>1528-8870</t>
  </si>
  <si>
    <t>2049-7636</t>
  </si>
  <si>
    <t>http://www.cambridge.org/core/product/identifier/CEL/type/JOURNAL</t>
  </si>
  <si>
    <t>CFC</t>
  </si>
  <si>
    <t>Cambridge Forum on AI: Culture and Society</t>
  </si>
  <si>
    <t>3033-3725</t>
  </si>
  <si>
    <t>https://www.cambridge.org/core/product/identifier/CFC/type/JOURNAL</t>
  </si>
  <si>
    <t>CFG</t>
  </si>
  <si>
    <t>Cambridge Forum on Corporate Climate Governance</t>
  </si>
  <si>
    <t>3049-8503</t>
  </si>
  <si>
    <t>http://www.cambridge.org/core/product/identifier/CFG/type/JOURNAL</t>
  </si>
  <si>
    <t>CFL</t>
  </si>
  <si>
    <t>Cambridge Forum on AI: Law and Governance</t>
  </si>
  <si>
    <t>3033-3733</t>
  </si>
  <si>
    <t>https://www.cambridge.org/core/product/identifier/CFL/type/JOURNAL</t>
  </si>
  <si>
    <t>CFT</t>
  </si>
  <si>
    <t>Cambridge Prisms: Coastal Futures</t>
  </si>
  <si>
    <t>2754-7205</t>
  </si>
  <si>
    <t>http://www.cambridge.org/core/product/identifier/CFT/type/JOURNAL</t>
  </si>
  <si>
    <t>CHH</t>
  </si>
  <si>
    <t>Church History</t>
  </si>
  <si>
    <t>0009-6407</t>
  </si>
  <si>
    <t>1755-2613</t>
  </si>
  <si>
    <t>http://www.cambridge.org/core/product/identifier/CHH/type/JOURNAL</t>
  </si>
  <si>
    <t>CHR</t>
  </si>
  <si>
    <t>Computational Humanities Research</t>
  </si>
  <si>
    <t>2977-8158</t>
  </si>
  <si>
    <t>https://www.cambridge.org/core/product/identifier/CHR/type/JOURNAL</t>
  </si>
  <si>
    <t>CJG</t>
  </si>
  <si>
    <t>Canadian Journal on Aging / La Revue canadienne du vieillissement</t>
  </si>
  <si>
    <t>0714-9808</t>
  </si>
  <si>
    <t>1710-1107</t>
  </si>
  <si>
    <t>http://www.cambridge.org/core/product/identifier/CJG/type/JOURNAL</t>
  </si>
  <si>
    <t>CJL</t>
  </si>
  <si>
    <t>Canadian Journal of Law &amp; Jurisprudence</t>
  </si>
  <si>
    <t>0841-8209</t>
  </si>
  <si>
    <t>2056-4260</t>
  </si>
  <si>
    <t>http://www.cambridge.org/core/product/identifier/CJL/type/JOURNAL</t>
  </si>
  <si>
    <t>CJM</t>
  </si>
  <si>
    <t>Canadian Journal of Mathematics</t>
  </si>
  <si>
    <t>0008-414X</t>
  </si>
  <si>
    <t>1496-4279</t>
  </si>
  <si>
    <t>http://www.cambridge.org/core/product/identifier/CJM/type/JOURNAL</t>
  </si>
  <si>
    <t>CJN</t>
  </si>
  <si>
    <t>Canadian Journal of Neurological Sciences</t>
  </si>
  <si>
    <t>0317-1671</t>
  </si>
  <si>
    <t>2057-0155</t>
  </si>
  <si>
    <t>http://www.cambridge.org/core/product/identifier/CJN/type/JOURNAL</t>
  </si>
  <si>
    <t>CJP</t>
  </si>
  <si>
    <t>Canadian Journal of Political Science/Revue canadienne de science politique</t>
  </si>
  <si>
    <t>0008-4239</t>
  </si>
  <si>
    <t>1744-9324</t>
  </si>
  <si>
    <t>http://www.cambridge.org/core/product/identifier/CJP/type/JOURNAL</t>
  </si>
  <si>
    <t>CLJ</t>
  </si>
  <si>
    <t>Cambridge Law Journal</t>
  </si>
  <si>
    <t>0008-1973</t>
  </si>
  <si>
    <t>1469-2139</t>
  </si>
  <si>
    <t>http://www.cambridge.org/core/product/identifier/CLJ/type/JOURNAL</t>
  </si>
  <si>
    <t>CLM</t>
  </si>
  <si>
    <t>Clay Minerals</t>
  </si>
  <si>
    <t>0009-8558</t>
  </si>
  <si>
    <t>1471-8030</t>
  </si>
  <si>
    <t>http://www.cambridge.org/core/product/identifier/CLM/type/JOURNAL</t>
  </si>
  <si>
    <t>CLS</t>
  </si>
  <si>
    <t>Canadian Journal of Law &amp; Society / La Revue Canadienne Droit et Société</t>
  </si>
  <si>
    <t>0829-3201</t>
  </si>
  <si>
    <t>1911-0227</t>
  </si>
  <si>
    <t>http://www.cambridge.org/core/product/identifier/CLS/type/JOURNAL</t>
  </si>
  <si>
    <t>CMN</t>
  </si>
  <si>
    <t>Clays and Clay Minerals</t>
  </si>
  <si>
    <t>0009-8604</t>
  </si>
  <si>
    <t>1552-8367</t>
  </si>
  <si>
    <t>http://www.cambridge.org/core/product/identifier/CMN/type/JOURNAL</t>
  </si>
  <si>
    <t>CNJ</t>
  </si>
  <si>
    <t>Canadian Journal of Linguistics/Revue canadienne de linguistique</t>
  </si>
  <si>
    <t>0008-4131</t>
  </si>
  <si>
    <t>1710-1115</t>
  </si>
  <si>
    <t>http://www.cambridge.org/core/product/identifier/CNJ/type/JOURNAL</t>
  </si>
  <si>
    <t>CNS</t>
  </si>
  <si>
    <t>CNS Spectrums</t>
  </si>
  <si>
    <t>1092-8529</t>
  </si>
  <si>
    <t>2165-6509</t>
  </si>
  <si>
    <t>http://www.cambridge.org/core/product/identifier/CNS/type/JOURNAL</t>
  </si>
  <si>
    <t>COM</t>
  </si>
  <si>
    <t>Compositio Mathematica</t>
  </si>
  <si>
    <t>0010-437X</t>
  </si>
  <si>
    <t>1570-5846</t>
  </si>
  <si>
    <t>CC-BY / CC BY-NC</t>
  </si>
  <si>
    <t>http://www.cambridge.org/core/product/identifier/COM/type/JOURNAL</t>
  </si>
  <si>
    <t>CON</t>
  </si>
  <si>
    <t>Continuity and Change</t>
  </si>
  <si>
    <t>0268-4160</t>
  </si>
  <si>
    <t>1469-218X</t>
  </si>
  <si>
    <t>http://www.cambridge.org/core/product/identifier/CON/type/JOURNAL</t>
  </si>
  <si>
    <t>CPC</t>
  </si>
  <si>
    <t>Combinatorics, Probability and Computing</t>
  </si>
  <si>
    <t>0963-5483</t>
  </si>
  <si>
    <t>1469-2163</t>
  </si>
  <si>
    <t>http://www.cambridge.org/core/product/identifier/CPC/type/JOURNAL</t>
  </si>
  <si>
    <t>CPS</t>
  </si>
  <si>
    <t>Critical Pakistan Studies</t>
  </si>
  <si>
    <t>2753-2712</t>
  </si>
  <si>
    <t>http://www.cambridge.org/core/product/identifier/CPS/type/JOURNAL</t>
  </si>
  <si>
    <t>CQH</t>
  </si>
  <si>
    <t>Cambridge Quarterly of Healthcare Ethics</t>
  </si>
  <si>
    <t>0963-1801</t>
  </si>
  <si>
    <t>1469-2147</t>
  </si>
  <si>
    <t>http://www.cambridge.org/core/product/identifier/CQH/type/JOURNAL</t>
  </si>
  <si>
    <t>CQY</t>
  </si>
  <si>
    <t>China Quarterly</t>
  </si>
  <si>
    <t>0305-7410</t>
  </si>
  <si>
    <t>1468-2648</t>
  </si>
  <si>
    <t>http://www.cambridge.org/core/product/identifier/CQY/type/JOURNAL</t>
  </si>
  <si>
    <t>CRI</t>
  </si>
  <si>
    <t>International Annals of Criminology</t>
  </si>
  <si>
    <t>0003-4452</t>
  </si>
  <si>
    <t>2398-676X</t>
  </si>
  <si>
    <t>http://www.cambridge.org/core/product/identifier/CRI/type/JOURNAL</t>
  </si>
  <si>
    <t>CSS</t>
  </si>
  <si>
    <t>Comparative Studies in Society and History</t>
  </si>
  <si>
    <t>0010-4175</t>
  </si>
  <si>
    <t>1475-2999</t>
  </si>
  <si>
    <t>http://www.cambridge.org/core/product/identifier/CSS/type/JOURNAL</t>
  </si>
  <si>
    <t>CTS</t>
  </si>
  <si>
    <t>Journal of Clinical and Translational Science</t>
  </si>
  <si>
    <t>2059-8661</t>
  </si>
  <si>
    <t>http://www.cambridge.org/core/product/identifier/CTS/type/JOURNAL</t>
  </si>
  <si>
    <t>CTY</t>
  </si>
  <si>
    <t>Cardiology in the Young</t>
  </si>
  <si>
    <t>1047-9511</t>
  </si>
  <si>
    <t>1467-1107</t>
  </si>
  <si>
    <t>http://www.cambridge.org/core/product/identifier/CTY/type/JOURNAL</t>
  </si>
  <si>
    <t>CYL</t>
  </si>
  <si>
    <t>Canadian Yearbook of International Law / Annuaire canadien de droit international</t>
  </si>
  <si>
    <t>0069-0058</t>
  </si>
  <si>
    <t>1925-0169</t>
  </si>
  <si>
    <t>http://www.cambridge.org/core/product/identifier/CYL/type/JOURNAL</t>
  </si>
  <si>
    <t>DAP</t>
  </si>
  <si>
    <t>Data &amp; Policy</t>
  </si>
  <si>
    <t>2632-3249</t>
  </si>
  <si>
    <t>http://www.cambridge.org/core/product/identifier/DAP/type/JOURNAL</t>
  </si>
  <si>
    <t>DAR</t>
  </si>
  <si>
    <t>Journal of Dairy Research</t>
  </si>
  <si>
    <t>0022-0299</t>
  </si>
  <si>
    <t>1469-7629</t>
  </si>
  <si>
    <t>http://www.cambridge.org/core/product/identifier/DAR/type/JOURNAL</t>
  </si>
  <si>
    <t>DBR</t>
  </si>
  <si>
    <t>Du Bois Review: Social Science Research on Race</t>
  </si>
  <si>
    <t>1742-058X</t>
  </si>
  <si>
    <t>1742-0598</t>
  </si>
  <si>
    <t>http://www.cambridge.org/core/product/identifier/DBR/type/JOURNAL</t>
  </si>
  <si>
    <t>DCE</t>
  </si>
  <si>
    <t>Data-Centric Engineering</t>
  </si>
  <si>
    <t>2632-6736</t>
  </si>
  <si>
    <t>http://www.cambridge.org/core/product/identifier/DCE/type/JOURNAL</t>
  </si>
  <si>
    <t>DEM</t>
  </si>
  <si>
    <t>Journal of Demographic Economics</t>
  </si>
  <si>
    <t>2054-0892</t>
  </si>
  <si>
    <t>2054-0906</t>
  </si>
  <si>
    <t>http://www.cambridge.org/core/product/identifier/DEM/type/JOURNAL</t>
  </si>
  <si>
    <t>DEP</t>
  </si>
  <si>
    <t>Research Directions: Depression</t>
  </si>
  <si>
    <t>2976-9000</t>
  </si>
  <si>
    <t>http://www.cambridge.org/core/product/identifier/DEP/type/JOURNAL</t>
  </si>
  <si>
    <t>DIA</t>
  </si>
  <si>
    <t>Dialogue: Canadian Philosophical Review / Revue canadienne de philosophie</t>
  </si>
  <si>
    <t>0012-2173</t>
  </si>
  <si>
    <t>1759-0949</t>
  </si>
  <si>
    <t>http://www.cambridge.org/core/product/identifier/DIA/type/JOURNAL</t>
  </si>
  <si>
    <t>DMP</t>
  </si>
  <si>
    <t>Disaster Medicine and Public Health Preparedness</t>
  </si>
  <si>
    <t>1935-7893</t>
  </si>
  <si>
    <t>1938-744X</t>
  </si>
  <si>
    <t>http://www.cambridge.org/core/product/identifier/DMP/type/JOURNAL</t>
  </si>
  <si>
    <t>DOH</t>
  </si>
  <si>
    <t>Journal of Developmental Origins of Health and Disease</t>
  </si>
  <si>
    <t>2040-1744</t>
  </si>
  <si>
    <t>2040-1752</t>
  </si>
  <si>
    <t>http://www.cambridge.org/core/product/identifier/DOH/type/JOURNAL</t>
  </si>
  <si>
    <t>DPP</t>
  </si>
  <si>
    <t>Development and Psychopathology</t>
  </si>
  <si>
    <t>0954-5794</t>
  </si>
  <si>
    <t>1469-2198</t>
  </si>
  <si>
    <t>http://www.cambridge.org/core/product/identifier/DPP/type/JOURNAL</t>
  </si>
  <si>
    <t>DRJ</t>
  </si>
  <si>
    <t>Dance Research Journal</t>
  </si>
  <si>
    <t>0149-7677</t>
  </si>
  <si>
    <t>1940-509X</t>
  </si>
  <si>
    <t>http://www.cambridge.org/core/product/identifier/DRJ/type/JOURNAL</t>
  </si>
  <si>
    <t>DRY</t>
  </si>
  <si>
    <t>Cambridge Prisms: Drylands</t>
  </si>
  <si>
    <t>2976-5293</t>
  </si>
  <si>
    <t>http://www.cambridge.org/core/product/identifier/DRY/type/JOURNAL</t>
  </si>
  <si>
    <t>DSJ</t>
  </si>
  <si>
    <t>Design Science</t>
  </si>
  <si>
    <t>2053-4701</t>
  </si>
  <si>
    <t>http://www.cambridge.org/core/product/identifier/DSJ/type/JOURNAL</t>
  </si>
  <si>
    <t>EAA</t>
  </si>
  <si>
    <t>European Journal of Archaeology</t>
  </si>
  <si>
    <t>1461-9571</t>
  </si>
  <si>
    <t>1741-2722</t>
  </si>
  <si>
    <t>http://www.cambridge.org/core/product/identifier/EAA/type/JOURNAL</t>
  </si>
  <si>
    <t>EAC</t>
  </si>
  <si>
    <t>Early China</t>
  </si>
  <si>
    <t>0362-5028</t>
  </si>
  <si>
    <t>2325-2324</t>
  </si>
  <si>
    <t>http://www.cambridge.org/core/product/identifier/EAC/type/JOURNAL</t>
  </si>
  <si>
    <t>EAG</t>
  </si>
  <si>
    <t>Experimental Agriculture</t>
  </si>
  <si>
    <t>0014-4797</t>
  </si>
  <si>
    <t>1469-4441</t>
  </si>
  <si>
    <t>http://www.cambridge.org/core/product/identifier/EAG/type/JOURNAL</t>
  </si>
  <si>
    <t>EAN</t>
  </si>
  <si>
    <t>Early Medieval England and its Neighbours</t>
  </si>
  <si>
    <t>3033-3679</t>
  </si>
  <si>
    <t>https://www.cambridge.org/core/product/identifier/EAN/type/JOURNAL</t>
  </si>
  <si>
    <t>EAP</t>
  </si>
  <si>
    <t>Economics &amp; Philosophy</t>
  </si>
  <si>
    <t>0266-2671</t>
  </si>
  <si>
    <t>1474-0028</t>
  </si>
  <si>
    <t>http://www.cambridge.org/core/product/identifier/EAP/type/JOURNAL</t>
  </si>
  <si>
    <t>ECH</t>
  </si>
  <si>
    <t>Journal of Ecclesiastical History</t>
  </si>
  <si>
    <t>0022-0469</t>
  </si>
  <si>
    <t>1469-7637</t>
  </si>
  <si>
    <t>http://www.cambridge.org/core/product/identifier/ECH/type/JOURNAL</t>
  </si>
  <si>
    <t>ECL</t>
  </si>
  <si>
    <t>European Constitutional Law Review</t>
  </si>
  <si>
    <t>1574-0196</t>
  </si>
  <si>
    <t>1744-5515</t>
  </si>
  <si>
    <t>http://www.cambridge.org/core/product/identifier/ECL/type/JOURNAL</t>
  </si>
  <si>
    <t>ECM</t>
  </si>
  <si>
    <t>Eighteenth-Century Music</t>
  </si>
  <si>
    <t>1478-5706</t>
  </si>
  <si>
    <t>1478-5714</t>
  </si>
  <si>
    <t>http://www.cambridge.org/core/product/identifier/ECM/type/JOURNAL</t>
  </si>
  <si>
    <t>ECT</t>
  </si>
  <si>
    <t>Econometric Theory</t>
  </si>
  <si>
    <t>0266-4666</t>
  </si>
  <si>
    <t>1469-4360</t>
  </si>
  <si>
    <t>http://www.cambridge.org/core/product/identifier/ECT/type/JOURNAL</t>
  </si>
  <si>
    <t>EDE</t>
  </si>
  <si>
    <t>Environment and Development Economics</t>
  </si>
  <si>
    <t>1355-770X</t>
  </si>
  <si>
    <t>1469-4395</t>
  </si>
  <si>
    <t>http://www.cambridge.org/core/product/identifier/EDE/type/JOURNAL</t>
  </si>
  <si>
    <t>EDS</t>
  </si>
  <si>
    <t>Environmental Data Science</t>
  </si>
  <si>
    <t>2634-4602</t>
  </si>
  <si>
    <t>http://www.cambridge.org/core/product/identifier/EDS/type/JOURNAL</t>
  </si>
  <si>
    <t>EEC</t>
  </si>
  <si>
    <t>Experimental Economics</t>
  </si>
  <si>
    <t>1386-4157</t>
  </si>
  <si>
    <t>1573-6938</t>
  </si>
  <si>
    <t>http://www.cambridge.org/core/product/identifier/EEC/type/JOURNAL</t>
  </si>
  <si>
    <t>EHS</t>
  </si>
  <si>
    <t>Evolutionary Human Sciences</t>
  </si>
  <si>
    <t>2513-843X</t>
  </si>
  <si>
    <t>http://www.cambridge.org/core/product/identifier/EHS/type/JOURNAL</t>
  </si>
  <si>
    <t>EIA</t>
  </si>
  <si>
    <t>Ethics &amp; International Affairs</t>
  </si>
  <si>
    <t>0892-6794</t>
  </si>
  <si>
    <t>1747-7093</t>
  </si>
  <si>
    <t>http://www.cambridge.org/core/product/identifier/EIA/type/JOURNAL</t>
  </si>
  <si>
    <t>EIS</t>
  </si>
  <si>
    <t>European Journal of International Security</t>
  </si>
  <si>
    <t>2057-5637</t>
  </si>
  <si>
    <t>2057-5645</t>
  </si>
  <si>
    <t>http://www.cambridge.org/core/product/identifier/EIS/type/JOURNAL</t>
  </si>
  <si>
    <t>EJM</t>
  </si>
  <si>
    <t>European Journal of Applied Mathematics</t>
  </si>
  <si>
    <t>0956-7925</t>
  </si>
  <si>
    <t>1469-4425</t>
  </si>
  <si>
    <t>http://www.cambridge.org/core/product/identifier/EJM/type/JOURNAL</t>
  </si>
  <si>
    <t>ELJ</t>
  </si>
  <si>
    <t>Ecclesiastical Law Journal</t>
  </si>
  <si>
    <t>0956-618X</t>
  </si>
  <si>
    <t>1751-8539</t>
  </si>
  <si>
    <t>http://www.cambridge.org/core/product/identifier/ELJ/type/JOURNAL</t>
  </si>
  <si>
    <t>ELL</t>
  </si>
  <si>
    <t>English Language &amp; Linguistics</t>
  </si>
  <si>
    <t>1360-6743</t>
  </si>
  <si>
    <t>1469-4379</t>
  </si>
  <si>
    <t>http://www.cambridge.org/core/product/identifier/ELL/type/JOURNAL</t>
  </si>
  <si>
    <t>ELO</t>
  </si>
  <si>
    <t>European Law Open</t>
  </si>
  <si>
    <t>2752-6135</t>
  </si>
  <si>
    <t>http://www.cambridge.org/core/product/identifier/ELO/type/JOURNAL</t>
  </si>
  <si>
    <t>ELR</t>
  </si>
  <si>
    <t>Economic and Labour Relations Review</t>
  </si>
  <si>
    <t>1035-3046</t>
  </si>
  <si>
    <t>1838-2673</t>
  </si>
  <si>
    <t>http://www.cambridge.org/core/product/identifier/ELR/type/JOURNAL</t>
  </si>
  <si>
    <t>EMH</t>
  </si>
  <si>
    <t>Early Music History</t>
  </si>
  <si>
    <t>0261-1279</t>
  </si>
  <si>
    <t>1474-0559</t>
  </si>
  <si>
    <t>http://www.cambridge.org/core/product/identifier/EMH/type/JOURNAL</t>
  </si>
  <si>
    <t>ENC</t>
  </si>
  <si>
    <t>Environmental Conservation</t>
  </si>
  <si>
    <t>0376-8929</t>
  </si>
  <si>
    <t>1469-4387</t>
  </si>
  <si>
    <t>http://www.cambridge.org/core/product/identifier/ENC/type/JOURNAL</t>
  </si>
  <si>
    <t>ENG</t>
  </si>
  <si>
    <t>English Today</t>
  </si>
  <si>
    <t>0266-0784</t>
  </si>
  <si>
    <t>1474-0567</t>
  </si>
  <si>
    <t>http://www.cambridge.org/core/product/identifier/ENG/type/JOURNAL</t>
  </si>
  <si>
    <t>EPA</t>
  </si>
  <si>
    <t>European Psychiatry</t>
  </si>
  <si>
    <t>0924-9338</t>
  </si>
  <si>
    <t>1778-3585</t>
  </si>
  <si>
    <t>http://www.cambridge.org/core/product/identifier/EPA/type/JOURNAL</t>
  </si>
  <si>
    <t>EPI</t>
  </si>
  <si>
    <t>Episteme</t>
  </si>
  <si>
    <t>1742-3600</t>
  </si>
  <si>
    <t>1750-0117</t>
  </si>
  <si>
    <t>http://www.cambridge.org/core/product/identifier/EPI/type/JOURNAL</t>
  </si>
  <si>
    <t>EPR</t>
  </si>
  <si>
    <t>European Political Science Review</t>
  </si>
  <si>
    <t>1755-7739</t>
  </si>
  <si>
    <t>1755-7747</t>
  </si>
  <si>
    <t>http://www.cambridge.org/core/product/identifier/EPR/type/JOURNAL</t>
  </si>
  <si>
    <t>EPS</t>
  </si>
  <si>
    <t>Epidemiology and Psychiatric Sciences</t>
  </si>
  <si>
    <t>2045-7960</t>
  </si>
  <si>
    <t>2045-7979</t>
  </si>
  <si>
    <t>http://www.cambridge.org/core/product/identifier/EPS/type/JOURNAL</t>
  </si>
  <si>
    <t>ERM</t>
  </si>
  <si>
    <t>Expert Reviews in Molecular Medicine</t>
  </si>
  <si>
    <t>1462-3994</t>
  </si>
  <si>
    <t>http://www.cambridge.org/core/product/identifier/ERM/type/JOURNAL</t>
  </si>
  <si>
    <t>ERR</t>
  </si>
  <si>
    <t>European Journal of Risk Regulation</t>
  </si>
  <si>
    <t>1867-299X</t>
  </si>
  <si>
    <t>2190-8249</t>
  </si>
  <si>
    <t>http://www.cambridge.org/core/product/identifier/ERR/type/JOURNAL</t>
  </si>
  <si>
    <t>ERW</t>
  </si>
  <si>
    <t>European Review</t>
  </si>
  <si>
    <t>1062-7987</t>
  </si>
  <si>
    <t>1474-0575</t>
  </si>
  <si>
    <t>http://www.cambridge.org/core/product/identifier/ERW/type/JOURNAL</t>
  </si>
  <si>
    <t>ESA</t>
  </si>
  <si>
    <t>Journal of the Economic Science Association</t>
  </si>
  <si>
    <t>2199-6784</t>
  </si>
  <si>
    <t>2199-6776</t>
  </si>
  <si>
    <t>http://www.cambridge.org/core/product/identifier/ESA/type/JOURNAL</t>
  </si>
  <si>
    <t>ESO</t>
  </si>
  <si>
    <t>Enterprise &amp; Society</t>
  </si>
  <si>
    <t>1467-2227</t>
  </si>
  <si>
    <t>1467-2235</t>
  </si>
  <si>
    <t>http://www.cambridge.org/core/product/identifier/ESO/type/JOURNAL</t>
  </si>
  <si>
    <t>ETR</t>
  </si>
  <si>
    <t>Cambridge Prisms: Energy Transitions</t>
  </si>
  <si>
    <t>3049-4672</t>
  </si>
  <si>
    <t>https://www.cambridge.org/core/product/identifier/ETR/type/JOURNAL</t>
  </si>
  <si>
    <t>ETS</t>
  </si>
  <si>
    <t>Ergodic Theory and Dynamical Systems</t>
  </si>
  <si>
    <t>0143-3857</t>
  </si>
  <si>
    <t>1469-4417</t>
  </si>
  <si>
    <t>http://www.cambridge.org/core/product/identifier/ETS/type/JOURNAL</t>
  </si>
  <si>
    <t>EUR</t>
  </si>
  <si>
    <t>European Journal of Sociology / Archives Européennes de Sociologie</t>
  </si>
  <si>
    <t>0003-9756</t>
  </si>
  <si>
    <t>1474-0583</t>
  </si>
  <si>
    <t>http://www.cambridge.org/core/product/identifier/EUR/type/JOURNAL</t>
  </si>
  <si>
    <t>EXT</t>
  </si>
  <si>
    <t>Cambridge Prisms: Extinction</t>
  </si>
  <si>
    <t>2755-0958</t>
  </si>
  <si>
    <t>http://www.cambridge.org/core/product/identifier/EXT/type/JOURNAL</t>
  </si>
  <si>
    <t>FAS</t>
  </si>
  <si>
    <t>Finance and Society</t>
  </si>
  <si>
    <t>2059-5999</t>
  </si>
  <si>
    <t>http://www.cambridge.org/core/product/identifier/FAS/type/JOURNAL</t>
  </si>
  <si>
    <t>FED</t>
  </si>
  <si>
    <t>Federal Law Review</t>
  </si>
  <si>
    <t>0067-205X</t>
  </si>
  <si>
    <t>1444-6928</t>
  </si>
  <si>
    <t>http://www.cambridge.org/core/product/identifier/FED/type/JOURNAL</t>
  </si>
  <si>
    <t>FHR</t>
  </si>
  <si>
    <t>Financial History Review</t>
  </si>
  <si>
    <t>0968-5650</t>
  </si>
  <si>
    <t>1474-0052</t>
  </si>
  <si>
    <t>http://www.cambridge.org/core/product/identifier/FHR/type/JOURNAL</t>
  </si>
  <si>
    <t>FLM</t>
  </si>
  <si>
    <t>Journal of Fluid Mechanics</t>
  </si>
  <si>
    <t>0022-1120</t>
  </si>
  <si>
    <t>1469-7645</t>
  </si>
  <si>
    <t>http://www.cambridge.org/core/product/identifier/FLM/type/JOURNAL</t>
  </si>
  <si>
    <t>FLO</t>
  </si>
  <si>
    <t>Flow: Applications of Fluid Mechanics</t>
  </si>
  <si>
    <t>2633-4259</t>
  </si>
  <si>
    <t>http://www.cambridge.org/core/product/identifier/FLO/type/JOURNAL</t>
  </si>
  <si>
    <t>FLW</t>
  </si>
  <si>
    <t>Journal of Financial Literacy and Wellbeing</t>
  </si>
  <si>
    <t>2753-3212</t>
  </si>
  <si>
    <t>http://www.cambridge.org/core/product/identifier/FLW/type/JOURNAL</t>
  </si>
  <si>
    <t>FMP</t>
  </si>
  <si>
    <t>Forum of Mathematics, Pi</t>
  </si>
  <si>
    <t>2050-5086</t>
  </si>
  <si>
    <t>http://www.cambridge.org/core/product/identifier/FMP/type/JOURNAL</t>
  </si>
  <si>
    <t>FMS</t>
  </si>
  <si>
    <t>Forum of Mathematics, Sigma</t>
  </si>
  <si>
    <t>2050-5094</t>
  </si>
  <si>
    <t>http://www.cambridge.org/core/product/identifier/FMS/type/JOURNAL</t>
  </si>
  <si>
    <t>GAR</t>
  </si>
  <si>
    <t>Greece &amp; Rome</t>
  </si>
  <si>
    <t>0017-3835</t>
  </si>
  <si>
    <t>1477-4550</t>
  </si>
  <si>
    <t>http://www.cambridge.org/core/product/identifier/GAR/type/JOURNAL</t>
  </si>
  <si>
    <t>GBI</t>
  </si>
  <si>
    <t>Geo-Bio Interfaces</t>
  </si>
  <si>
    <t>2755-385X</t>
  </si>
  <si>
    <t>http://www.cambridge.org/core/product/identifier/GBI/type/JOURNAL</t>
  </si>
  <si>
    <t>GCN</t>
  </si>
  <si>
    <t>Global Constitutionalism</t>
  </si>
  <si>
    <t>2045-3817</t>
  </si>
  <si>
    <t>2045-3825</t>
  </si>
  <si>
    <t>http://www.cambridge.org/core/product/identifier/GCN/type/JOURNAL</t>
  </si>
  <si>
    <t>GEO</t>
  </si>
  <si>
    <t>Geological Magazine</t>
  </si>
  <si>
    <t>0016-7568</t>
  </si>
  <si>
    <t>1469-5081</t>
  </si>
  <si>
    <t>http://www.cambridge.org/core/product/identifier/GEO/type/JOURNAL</t>
  </si>
  <si>
    <t>GLJ</t>
  </si>
  <si>
    <t>German Law Journal</t>
  </si>
  <si>
    <t>2071-8322</t>
  </si>
  <si>
    <t>http://www.cambridge.org/core/product/identifier/GLJ/type/JOURNAL</t>
  </si>
  <si>
    <t>GMB</t>
  </si>
  <si>
    <t>Gut Microbiome</t>
  </si>
  <si>
    <t>2632-2897</t>
  </si>
  <si>
    <t>http://www.cambridge.org/core/product/identifier/GMB/type/JOURNAL</t>
  </si>
  <si>
    <t>GMH</t>
  </si>
  <si>
    <t>Cambridge Prisms: Global Mental Health</t>
  </si>
  <si>
    <t>2054-4251</t>
  </si>
  <si>
    <t>http://www.cambridge.org/core/product/identifier/GMH/type/JOURNAL</t>
  </si>
  <si>
    <t>GMJ</t>
  </si>
  <si>
    <t>Glasgow Mathematical Journal</t>
  </si>
  <si>
    <t>0017-0895</t>
  </si>
  <si>
    <t>1469-509X</t>
  </si>
  <si>
    <t>http://www.cambridge.org/core/product/identifier/GMJ/type/JOURNAL</t>
  </si>
  <si>
    <t>GOV</t>
  </si>
  <si>
    <t>Government and Opposition</t>
  </si>
  <si>
    <t>0017-257X</t>
  </si>
  <si>
    <t>1477-7053</t>
  </si>
  <si>
    <t>http://www.cambridge.org/core/product/identifier/GOV/type/JOURNAL</t>
  </si>
  <si>
    <t>HEP</t>
  </si>
  <si>
    <t>Health Economics, Policy and Law</t>
  </si>
  <si>
    <t>1744-1331</t>
  </si>
  <si>
    <t>1744-134X</t>
  </si>
  <si>
    <t>http://www.cambridge.org/core/product/identifier/HEP/type/JOURNAL</t>
  </si>
  <si>
    <t>HEQ</t>
  </si>
  <si>
    <t>History of Education Quarterly</t>
  </si>
  <si>
    <t>0018-2680</t>
  </si>
  <si>
    <t>1748-5959</t>
  </si>
  <si>
    <t>http://www.cambridge.org/core/product/identifier/HEQ/type/JOURNAL</t>
  </si>
  <si>
    <t>HET</t>
  </si>
  <si>
    <t>Journal of the History of Economic Thought</t>
  </si>
  <si>
    <t>1053-8372</t>
  </si>
  <si>
    <t>1469-9656</t>
  </si>
  <si>
    <t>http://www.cambridge.org/core/product/identifier/HET/type/JOURNAL</t>
  </si>
  <si>
    <t>HGL</t>
  </si>
  <si>
    <t>Hegel Bulletin</t>
  </si>
  <si>
    <t>2051-5367</t>
  </si>
  <si>
    <t>2051-5375</t>
  </si>
  <si>
    <t>http://www.cambridge.org/core/product/identifier/HGL/type/JOURNAL</t>
  </si>
  <si>
    <t>HIA</t>
  </si>
  <si>
    <t>History in Africa</t>
  </si>
  <si>
    <t>0361-5413</t>
  </si>
  <si>
    <t>1558-2744</t>
  </si>
  <si>
    <t>http://www.cambridge.org/core/product/identifier/HIA/type/JOURNAL</t>
  </si>
  <si>
    <t>HIS</t>
  </si>
  <si>
    <t>Historical Journal</t>
  </si>
  <si>
    <t>0018-246X</t>
  </si>
  <si>
    <t>1469-5103</t>
  </si>
  <si>
    <t>http://www.cambridge.org/core/product/identifier/HIS/type/JOURNAL</t>
  </si>
  <si>
    <t>HOR</t>
  </si>
  <si>
    <t>Horizons</t>
  </si>
  <si>
    <t>0360-9669</t>
  </si>
  <si>
    <t>2050-8557</t>
  </si>
  <si>
    <t>http://www.cambridge.org/core/product/identifier/HOR/type/JOURNAL</t>
  </si>
  <si>
    <t>HPL</t>
  </si>
  <si>
    <t>High Power Laser Science and Engineering</t>
  </si>
  <si>
    <t>2095-4719</t>
  </si>
  <si>
    <t>2052-3289</t>
  </si>
  <si>
    <t>http://www.cambridge.org/core/product/identifier/HPL/type/JOURNAL</t>
  </si>
  <si>
    <t>HTR</t>
  </si>
  <si>
    <t>Harvard Theological Review</t>
  </si>
  <si>
    <t>0017-8160</t>
  </si>
  <si>
    <t>1475-4517</t>
  </si>
  <si>
    <t>http://www.cambridge.org/core/product/identifier/HTR/type/JOURNAL</t>
  </si>
  <si>
    <t>HYG</t>
  </si>
  <si>
    <t>Epidemiology &amp; Infection</t>
  </si>
  <si>
    <t>0950-2688</t>
  </si>
  <si>
    <t>1469-4409</t>
  </si>
  <si>
    <t>http://www.cambridge.org/core/product/identifier/HYG/type/JOURNAL</t>
  </si>
  <si>
    <t>HYP</t>
  </si>
  <si>
    <t>Hypatia</t>
  </si>
  <si>
    <t>0887-5367</t>
  </si>
  <si>
    <t>1527-2001</t>
  </si>
  <si>
    <t>http://www.cambridge.org/core/product/identifier/HYP/type/JOURNAL</t>
  </si>
  <si>
    <t>IAU</t>
  </si>
  <si>
    <t>Proceedings of the International Astronomical Union</t>
  </si>
  <si>
    <t>1743-9213</t>
  </si>
  <si>
    <t>1743-9221</t>
  </si>
  <si>
    <t>http://www.cambridge.org/core/product/identifier/IAU/type/JOURNAL</t>
  </si>
  <si>
    <t>ICE</t>
  </si>
  <si>
    <t>Infection Control &amp; Hospital Epidemiology</t>
  </si>
  <si>
    <t>0899-823X</t>
  </si>
  <si>
    <t>1559-6834</t>
  </si>
  <si>
    <t>http://www.cambridge.org/core/product/identifier/ICE/type/JOURNAL</t>
  </si>
  <si>
    <t>ICS</t>
  </si>
  <si>
    <t>Journal of International and Comparative Social Policy</t>
  </si>
  <si>
    <t>2169-9763</t>
  </si>
  <si>
    <t>2169-978X</t>
  </si>
  <si>
    <t>http://www.cambridge.org/core/product/identifier/ICS/type/JOURNAL</t>
  </si>
  <si>
    <t>IHS</t>
  </si>
  <si>
    <t>Irish Historical Studies</t>
  </si>
  <si>
    <t>0021-1214</t>
  </si>
  <si>
    <t>2056-4139</t>
  </si>
  <si>
    <t>http://www.cambridge.org/core/product/identifier/IHS/type/JOURNAL</t>
  </si>
  <si>
    <t>IJA</t>
  </si>
  <si>
    <t>International Journal of Astrobiology</t>
  </si>
  <si>
    <t>1473-5504</t>
  </si>
  <si>
    <t>1475-3006</t>
  </si>
  <si>
    <t>http://www.cambridge.org/core/product/identifier/IJA/type/JOURNAL</t>
  </si>
  <si>
    <t>IJC</t>
  </si>
  <si>
    <t>International Journal of Law in Context</t>
  </si>
  <si>
    <t>1744-5523</t>
  </si>
  <si>
    <t>1744-5531</t>
  </si>
  <si>
    <t>http://www.cambridge.org/core/product/identifier/IJC/type/JOURNAL</t>
  </si>
  <si>
    <t>ILM</t>
  </si>
  <si>
    <t>International Legal Materials</t>
  </si>
  <si>
    <t>0020-7829</t>
  </si>
  <si>
    <t>1930-6571</t>
  </si>
  <si>
    <t>http://www.cambridge.org/core/product/identifier/ILM/type/JOURNAL</t>
  </si>
  <si>
    <t>ILQ</t>
  </si>
  <si>
    <t>International &amp; Comparative Law Quarterly</t>
  </si>
  <si>
    <t>0020-5893</t>
  </si>
  <si>
    <t>1471-6895</t>
  </si>
  <si>
    <t>http://www.cambridge.org/core/product/identifier/ILQ/type/JOURNAL</t>
  </si>
  <si>
    <t>ILW</t>
  </si>
  <si>
    <t>International Labor and Working-Class History</t>
  </si>
  <si>
    <t>0147-5479</t>
  </si>
  <si>
    <t>1471-6445</t>
  </si>
  <si>
    <t>http://www.cambridge.org/core/product/identifier/ILW/type/JOURNAL</t>
  </si>
  <si>
    <t>INO</t>
  </si>
  <si>
    <t>International Organization</t>
  </si>
  <si>
    <t>0020-8183</t>
  </si>
  <si>
    <t>1531-5088</t>
  </si>
  <si>
    <t>http://www.cambridge.org/core/product/identifier/INO/type/JOURNAL</t>
  </si>
  <si>
    <t>INP</t>
  </si>
  <si>
    <t>Invasive Plant Science and Management</t>
  </si>
  <si>
    <t>1939-7291</t>
  </si>
  <si>
    <t>1939-747X</t>
  </si>
  <si>
    <t>http://www.cambridge.org/core/product/identifier/INP/type/JOURNAL</t>
  </si>
  <si>
    <t>INS</t>
  </si>
  <si>
    <t>Journal of the International Neuropsychological Society</t>
  </si>
  <si>
    <t>1355-6177</t>
  </si>
  <si>
    <t>1469-7661</t>
  </si>
  <si>
    <t>http://www.cambridge.org/core/product/identifier/INS/type/JOURNAL</t>
  </si>
  <si>
    <t>INT</t>
  </si>
  <si>
    <t>International Theory</t>
  </si>
  <si>
    <t>1752-9719</t>
  </si>
  <si>
    <t>1752-9727</t>
  </si>
  <si>
    <t>http://www.cambridge.org/core/product/identifier/INT/type/JOURNAL</t>
  </si>
  <si>
    <t>IOP</t>
  </si>
  <si>
    <t>Industrial and Organizational Psychology</t>
  </si>
  <si>
    <t>1754-9426</t>
  </si>
  <si>
    <t>1754-9434</t>
  </si>
  <si>
    <t>http://www.cambridge.org/core/product/identifier/IOP/type/JOURNAL</t>
  </si>
  <si>
    <t>IPA</t>
  </si>
  <si>
    <t>Journal of the International Phonetic Association</t>
  </si>
  <si>
    <t>0025-1003</t>
  </si>
  <si>
    <t>1475-3502</t>
  </si>
  <si>
    <t>http://www.cambridge.org/core/product/identifier/IPA/type/JOURNAL</t>
  </si>
  <si>
    <t>IPM</t>
  </si>
  <si>
    <t>Irish Journal of Psychological Medicine</t>
  </si>
  <si>
    <t>0790-9667</t>
  </si>
  <si>
    <t>2051-6967</t>
  </si>
  <si>
    <t>http://www.cambridge.org/core/product/identifier/IPM/type/JOURNAL</t>
  </si>
  <si>
    <t>IPO</t>
  </si>
  <si>
    <t>Italian Political Science Review / Rivista Italiana di Scienza Politica</t>
  </si>
  <si>
    <t>0048-8402</t>
  </si>
  <si>
    <t>2057-4908</t>
  </si>
  <si>
    <t>http://www.cambridge.org/core/product/identifier/IPO/type/JOURNAL</t>
  </si>
  <si>
    <t>IRC</t>
  </si>
  <si>
    <t>International Review of the Red Cross</t>
  </si>
  <si>
    <t>1816-3831</t>
  </si>
  <si>
    <t>1607-5889</t>
  </si>
  <si>
    <t>http://www.cambridge.org/core/product/identifier/IRC/type/JOURNAL</t>
  </si>
  <si>
    <t>IRN</t>
  </si>
  <si>
    <t>Iranian Studies</t>
  </si>
  <si>
    <t>0021-0862</t>
  </si>
  <si>
    <t>1475-4819</t>
  </si>
  <si>
    <t>http://www.cambridge.org/core/product/identifier/IRN/type/JOURNAL</t>
  </si>
  <si>
    <t>IRQ</t>
  </si>
  <si>
    <t>IRAQ</t>
  </si>
  <si>
    <t>0021-0889</t>
  </si>
  <si>
    <t>2053-4744</t>
  </si>
  <si>
    <t>http://www.cambridge.org/core/product/identifier/IRQ/type/JOURNAL</t>
  </si>
  <si>
    <t>ISH</t>
  </si>
  <si>
    <t>International Review of Social History</t>
  </si>
  <si>
    <t>0020-8590</t>
  </si>
  <si>
    <t>1469-512X</t>
  </si>
  <si>
    <t>http://www.cambridge.org/core/product/identifier/ISH/type/JOURNAL</t>
  </si>
  <si>
    <t>ISR</t>
  </si>
  <si>
    <t>Israel Law Review</t>
  </si>
  <si>
    <t>0021-2237</t>
  </si>
  <si>
    <t>2047-9336</t>
  </si>
  <si>
    <t>http://www.cambridge.org/core/product/identifier/ISR/type/JOURNAL</t>
  </si>
  <si>
    <t>ITI</t>
  </si>
  <si>
    <t>Itinerario</t>
  </si>
  <si>
    <t>0165-1153</t>
  </si>
  <si>
    <t>2041-2827</t>
  </si>
  <si>
    <t>http://www.cambridge.org/core/product/identifier/ITI/type/JOURNAL</t>
  </si>
  <si>
    <t>JAL</t>
  </si>
  <si>
    <t>Journal of African Law</t>
  </si>
  <si>
    <t>0021-8553</t>
  </si>
  <si>
    <t>1464-3731</t>
  </si>
  <si>
    <t>http://www.cambridge.org/core/product/identifier/JAL/type/JOURNAL</t>
  </si>
  <si>
    <t>JAZ</t>
  </si>
  <si>
    <t>Journal of the Australian Mathematical Society</t>
  </si>
  <si>
    <t>1446-7887</t>
  </si>
  <si>
    <t>1446-8107</t>
  </si>
  <si>
    <t>http://www.cambridge.org/core/product/identifier/JAZ/type/JOURNAL</t>
  </si>
  <si>
    <t>JBR</t>
  </si>
  <si>
    <t>Journal of British Studies</t>
  </si>
  <si>
    <t>0021-9371</t>
  </si>
  <si>
    <t>1545-6986</t>
  </si>
  <si>
    <t>http://www.cambridge.org/core/product/identifier/JBR/type/JOURNAL</t>
  </si>
  <si>
    <t>JBS</t>
  </si>
  <si>
    <t>Journal of Biosocial Science</t>
  </si>
  <si>
    <t>0021-9320</t>
  </si>
  <si>
    <t>1469-7599</t>
  </si>
  <si>
    <t>http://www.cambridge.org/core/product/identifier/JBS/type/JOURNAL</t>
  </si>
  <si>
    <t>JCH</t>
  </si>
  <si>
    <t>Journal of Chinese History</t>
  </si>
  <si>
    <t>2059-1632</t>
  </si>
  <si>
    <t>2059-1640</t>
  </si>
  <si>
    <t>http://www.cambridge.org/core/product/identifier/JCH/type/JOURNAL</t>
  </si>
  <si>
    <t>JCL</t>
  </si>
  <si>
    <t>Journal of Child Language</t>
  </si>
  <si>
    <t>0305-0009</t>
  </si>
  <si>
    <t>1469-7602</t>
  </si>
  <si>
    <t>http://www.cambridge.org/core/product/identifier/JCL/type/JOURNAL</t>
  </si>
  <si>
    <t>JCP</t>
  </si>
  <si>
    <t>International Journal of Cultural Property</t>
  </si>
  <si>
    <t>0940-7391</t>
  </si>
  <si>
    <t>1465-7317</t>
  </si>
  <si>
    <t>http://www.cambridge.org/core/product/identifier/JCP/type/JOURNAL</t>
  </si>
  <si>
    <t>JDM</t>
  </si>
  <si>
    <t>Judgment and Decision Making</t>
  </si>
  <si>
    <t>1930-2975</t>
  </si>
  <si>
    <t>http://www.cambridge.org/core/product/identifier/JDM/type/JOURNAL</t>
  </si>
  <si>
    <t>JEA</t>
  </si>
  <si>
    <t>Journal of East Asian Studies</t>
  </si>
  <si>
    <t>1598-2408</t>
  </si>
  <si>
    <t>2234-6643</t>
  </si>
  <si>
    <t>http://www.cambridge.org/core/product/identifier/JEA/type/JOURNAL</t>
  </si>
  <si>
    <t>JEH</t>
  </si>
  <si>
    <t>Journal of Economic History</t>
  </si>
  <si>
    <t>0022-0507</t>
  </si>
  <si>
    <t>1471-6372</t>
  </si>
  <si>
    <t>http://www.cambridge.org/core/product/identifier/JEH/type/JOURNAL</t>
  </si>
  <si>
    <t>JFL</t>
  </si>
  <si>
    <t>Journal of French Language Studies</t>
  </si>
  <si>
    <t>0959-2695</t>
  </si>
  <si>
    <t>1474-0079</t>
  </si>
  <si>
    <t>http://www.cambridge.org/core/product/identifier/JFL/type/JOURNAL</t>
  </si>
  <si>
    <t>JFP</t>
  </si>
  <si>
    <t>Journal of Functional Programming</t>
  </si>
  <si>
    <t>0956-7968</t>
  </si>
  <si>
    <t>1469-7653</t>
  </si>
  <si>
    <t>http://www.cambridge.org/core/product/identifier/JFP/type/JOURNAL</t>
  </si>
  <si>
    <t>JFQ</t>
  </si>
  <si>
    <t>Journal of Financial and Quantitative Analysis</t>
  </si>
  <si>
    <t>0022-1090</t>
  </si>
  <si>
    <t>1756-6916</t>
  </si>
  <si>
    <t>http://www.cambridge.org/core/product/identifier/JFQ/type/JOURNAL</t>
  </si>
  <si>
    <t>JGA</t>
  </si>
  <si>
    <t>Journal of the Gilded Age and Progressive Era</t>
  </si>
  <si>
    <t>1537-7814</t>
  </si>
  <si>
    <t>1943-3557</t>
  </si>
  <si>
    <t>http://www.cambridge.org/core/product/identifier/JGA/type/JOURNAL</t>
  </si>
  <si>
    <t>JGH</t>
  </si>
  <si>
    <t>Journal of Global History</t>
  </si>
  <si>
    <t>1740-0228</t>
  </si>
  <si>
    <t>1740-0236</t>
  </si>
  <si>
    <t>http://www.cambridge.org/core/product/identifier/JGH/type/JOURNAL</t>
  </si>
  <si>
    <t>JGL</t>
  </si>
  <si>
    <t>Journal of Germanic Linguistics</t>
  </si>
  <si>
    <t>1470-5427</t>
  </si>
  <si>
    <t>1475-3014</t>
  </si>
  <si>
    <t>http://www.cambridge.org/core/product/identifier/JGL/type/JOURNAL</t>
  </si>
  <si>
    <t>JHL</t>
  </si>
  <si>
    <t>Journal of Helminthology</t>
  </si>
  <si>
    <t>0022-149X</t>
  </si>
  <si>
    <t>1475-2697</t>
  </si>
  <si>
    <t>http://www.cambridge.org/core/product/identifier/JHL/type/JOURNAL</t>
  </si>
  <si>
    <t>JHS</t>
  </si>
  <si>
    <t>Journal of Hellenic Studies</t>
  </si>
  <si>
    <t>0075-4269</t>
  </si>
  <si>
    <t>2041-4099</t>
  </si>
  <si>
    <t>http://www.cambridge.org/core/product/identifier/JHS/type/JOURNAL</t>
  </si>
  <si>
    <t>JJP</t>
  </si>
  <si>
    <t>Japanese Journal of Political Science</t>
  </si>
  <si>
    <t>1468-1099</t>
  </si>
  <si>
    <t>1474-0060</t>
  </si>
  <si>
    <t>http://www.cambridge.org/core/product/identifier/JJP/type/JOURNAL</t>
  </si>
  <si>
    <t>JLC</t>
  </si>
  <si>
    <t>Journal of Law and Courts</t>
  </si>
  <si>
    <t>2164-6570</t>
  </si>
  <si>
    <t>2164-6589</t>
  </si>
  <si>
    <t>http://www.cambridge.org/core/product/identifier/JLC/type/JOURNAL</t>
  </si>
  <si>
    <t>JLG</t>
  </si>
  <si>
    <t>Journal of Linguistic Geography</t>
  </si>
  <si>
    <t>2049-7547</t>
  </si>
  <si>
    <t>http://www.cambridge.org/core/product/identifier/JLG/type/JOURNAL</t>
  </si>
  <si>
    <t>JLI</t>
  </si>
  <si>
    <t>International Journal of Legal Information</t>
  </si>
  <si>
    <t>0731-1265</t>
  </si>
  <si>
    <t>2331-4117</t>
  </si>
  <si>
    <t>http://www.cambridge.org/core/product/identifier/JLI/type/JOURNAL</t>
  </si>
  <si>
    <t>JLO</t>
  </si>
  <si>
    <t>Journal of Laryngology &amp; Otology</t>
  </si>
  <si>
    <t>0022-2151</t>
  </si>
  <si>
    <t>1748-5460</t>
  </si>
  <si>
    <t>http://www.cambridge.org/core/product/identifier/JLO/type/JOURNAL</t>
  </si>
  <si>
    <t>JLR</t>
  </si>
  <si>
    <t>Journal of Law and Religion</t>
  </si>
  <si>
    <t>0748-0814</t>
  </si>
  <si>
    <t>2163-3088</t>
  </si>
  <si>
    <t>http://www.cambridge.org/core/product/identifier/JLR/type/JOURNAL</t>
  </si>
  <si>
    <t>JME</t>
  </si>
  <si>
    <t>Journal of Law, Medicine &amp; Ethics</t>
  </si>
  <si>
    <t>1073-1105</t>
  </si>
  <si>
    <t>1748-720X</t>
  </si>
  <si>
    <t>http://www.cambridge.org/core/product/identifier/JME/type/JOURNAL</t>
  </si>
  <si>
    <t>JMJ</t>
  </si>
  <si>
    <t>Journal of the Institute of Mathematics of Jussieu</t>
  </si>
  <si>
    <t>1474-7480</t>
  </si>
  <si>
    <t>1475-3030</t>
  </si>
  <si>
    <t>http://www.cambridge.org/core/product/identifier/JMJ/type/JOURNAL</t>
  </si>
  <si>
    <t>JMO</t>
  </si>
  <si>
    <t>Journal of Management &amp; Organization</t>
  </si>
  <si>
    <t>1833-3672</t>
  </si>
  <si>
    <t>1839-3527</t>
  </si>
  <si>
    <t>http://www.cambridge.org/core/product/identifier/JMO/type/JOURNAL</t>
  </si>
  <si>
    <t>JNS</t>
  </si>
  <si>
    <t>Journal of Nutritional Science</t>
  </si>
  <si>
    <t>2048-6790</t>
  </si>
  <si>
    <t>http://www.cambridge.org/core/product/identifier/JNS/type/JOURNAL</t>
  </si>
  <si>
    <t>JNW</t>
  </si>
  <si>
    <t>Journal of Nonlinear Waves</t>
  </si>
  <si>
    <t>3033-4268</t>
  </si>
  <si>
    <t>CC-BY / CC BY-SA / CC BY-ND</t>
  </si>
  <si>
    <t>https://www.cambridge.org/core/product/identifier/JNW/type/JOURNAL</t>
  </si>
  <si>
    <t>JOG</t>
  </si>
  <si>
    <t>Journal of Glaciology</t>
  </si>
  <si>
    <t>0022-1430</t>
  </si>
  <si>
    <t>1727-5652</t>
  </si>
  <si>
    <t>http://www.cambridge.org/core/product/identifier/JOG/type/JOURNAL</t>
  </si>
  <si>
    <t>JOI</t>
  </si>
  <si>
    <t>Journal of Institutional Economics</t>
  </si>
  <si>
    <t>1744-1374</t>
  </si>
  <si>
    <t>1744-1382</t>
  </si>
  <si>
    <t>http://www.cambridge.org/core/product/identifier/JOI/type/JOURNAL</t>
  </si>
  <si>
    <t>JPA</t>
  </si>
  <si>
    <t>Journal of Paleontology</t>
  </si>
  <si>
    <t>0022-3360</t>
  </si>
  <si>
    <t>1937-2337</t>
  </si>
  <si>
    <t>http://www.cambridge.org/core/product/identifier/JPA/type/JOURNAL</t>
  </si>
  <si>
    <t>JPH</t>
  </si>
  <si>
    <t>Journal of Policy History</t>
  </si>
  <si>
    <t>0898-0306</t>
  </si>
  <si>
    <t>1528-4190</t>
  </si>
  <si>
    <t>http://www.cambridge.org/core/product/identifier/JPH/type/JOURNAL</t>
  </si>
  <si>
    <t>JPR</t>
  </si>
  <si>
    <t>Journal of Applied Probability</t>
  </si>
  <si>
    <t>0021-9002</t>
  </si>
  <si>
    <t>1475-6072</t>
  </si>
  <si>
    <t>http://www.cambridge.org/core/product/identifier/JPR/type/JOURNAL</t>
  </si>
  <si>
    <t>JPS</t>
  </si>
  <si>
    <t>British Journal of Political Science</t>
  </si>
  <si>
    <t>0007-1234</t>
  </si>
  <si>
    <t>1469-2112</t>
  </si>
  <si>
    <t>http://www.cambridge.org/core/product/identifier/JPS/type/JOURNAL</t>
  </si>
  <si>
    <t>JRA</t>
  </si>
  <si>
    <t>Journal of the Royal Asiatic Society</t>
  </si>
  <si>
    <t>1356-1863</t>
  </si>
  <si>
    <t>1474-0591</t>
  </si>
  <si>
    <t>http://www.cambridge.org/core/product/identifier/JRA/type/JOURNAL</t>
  </si>
  <si>
    <t>JRO</t>
  </si>
  <si>
    <t>Journal of Roman Archaeology</t>
  </si>
  <si>
    <t>1047-7594</t>
  </si>
  <si>
    <t>2331-5709</t>
  </si>
  <si>
    <t>http://www.cambridge.org/core/product/identifier/JRO/type/JOURNAL</t>
  </si>
  <si>
    <t>JRP</t>
  </si>
  <si>
    <t>Journal of Radiotherapy in Practice</t>
  </si>
  <si>
    <t>1460-3969</t>
  </si>
  <si>
    <t>1467-1131</t>
  </si>
  <si>
    <t>http://www.cambridge.org/core/product/identifier/JRP/type/JOURNAL</t>
  </si>
  <si>
    <t>JRS</t>
  </si>
  <si>
    <t>Journal of Roman Studies</t>
  </si>
  <si>
    <t>0075-4358</t>
  </si>
  <si>
    <t>1753-528X</t>
  </si>
  <si>
    <t>http://www.cambridge.org/core/product/identifier/JRS/type/JOURNAL</t>
  </si>
  <si>
    <t>JSI</t>
  </si>
  <si>
    <t>Australasian Journal of Special and Inclusive Education</t>
  </si>
  <si>
    <t>2515-0731</t>
  </si>
  <si>
    <t>2515-074X</t>
  </si>
  <si>
    <t>http://www.cambridge.org/core/product/identifier/JSI/type/JOURNAL</t>
  </si>
  <si>
    <t>JSL</t>
  </si>
  <si>
    <t>Journal of Symbolic Logic</t>
  </si>
  <si>
    <t>0022-4812</t>
  </si>
  <si>
    <t>1943-5886</t>
  </si>
  <si>
    <t>http://www.cambridge.org/core/product/identifier/JSL/type/JOURNAL</t>
  </si>
  <si>
    <t>JSP</t>
  </si>
  <si>
    <t>Journal of Social Policy</t>
  </si>
  <si>
    <t>0047-2794</t>
  </si>
  <si>
    <t>1469-7823</t>
  </si>
  <si>
    <t>http://www.cambridge.org/core/product/identifier/JSP/type/JOURNAL</t>
  </si>
  <si>
    <t>JWE</t>
  </si>
  <si>
    <t>Journal of Wine Economics</t>
  </si>
  <si>
    <t>1931-4361</t>
  </si>
  <si>
    <t>1931-437X</t>
  </si>
  <si>
    <t>http://www.cambridge.org/core/product/identifier/JWE/type/JOURNAL</t>
  </si>
  <si>
    <t>KER</t>
  </si>
  <si>
    <t>Knowledge Engineering Review</t>
  </si>
  <si>
    <t>0269-8889</t>
  </si>
  <si>
    <t>1469-8005</t>
  </si>
  <si>
    <t>http://www.cambridge.org/core/product/identifier/KER/type/JOURNAL</t>
  </si>
  <si>
    <t>KRV</t>
  </si>
  <si>
    <t>Kantian Review</t>
  </si>
  <si>
    <t>1369-4154</t>
  </si>
  <si>
    <t>2044-2394</t>
  </si>
  <si>
    <t>http://www.cambridge.org/core/product/identifier/KRV/type/JOURNAL</t>
  </si>
  <si>
    <t>LAP</t>
  </si>
  <si>
    <t>Latin American Politics and Society</t>
  </si>
  <si>
    <t>1531-426X</t>
  </si>
  <si>
    <t>1548-2456</t>
  </si>
  <si>
    <t>http://www.cambridge.org/core/product/identifier/LAP/type/JOURNAL</t>
  </si>
  <si>
    <t>LAQ</t>
  </si>
  <si>
    <t>Latin American Antiquity</t>
  </si>
  <si>
    <t>1045-6635</t>
  </si>
  <si>
    <t>2325-5080</t>
  </si>
  <si>
    <t>http://www.cambridge.org/core/product/identifier/LAQ/type/JOURNAL</t>
  </si>
  <si>
    <t>LAR</t>
  </si>
  <si>
    <t>Latin American Research Review</t>
  </si>
  <si>
    <t>1542-4278</t>
  </si>
  <si>
    <t>http://www.cambridge.org/core/product/identifier/LAR/type/JOURNAL</t>
  </si>
  <si>
    <t>LAS</t>
  </si>
  <si>
    <t>Journal of Latin American Studies</t>
  </si>
  <si>
    <t>0022-216X</t>
  </si>
  <si>
    <t>1469-767X</t>
  </si>
  <si>
    <t>http://www.cambridge.org/core/product/identifier/LAS/type/JOURNAL</t>
  </si>
  <si>
    <t>LCO</t>
  </si>
  <si>
    <t>Language and Cognition</t>
  </si>
  <si>
    <t>1866-9808</t>
  </si>
  <si>
    <t>1866-9859</t>
  </si>
  <si>
    <t>http://www.cambridge.org/core/product/identifier/LCO/type/JOURNAL</t>
  </si>
  <si>
    <t>LEG</t>
  </si>
  <si>
    <t>Legal Theory</t>
  </si>
  <si>
    <t>1352-3252</t>
  </si>
  <si>
    <t>1469-8048</t>
  </si>
  <si>
    <t>http://www.cambridge.org/core/product/identifier/LEG/type/JOURNAL</t>
  </si>
  <si>
    <t>LHR</t>
  </si>
  <si>
    <t>Law and History Review</t>
  </si>
  <si>
    <t>0738-2480</t>
  </si>
  <si>
    <t>1939-9022</t>
  </si>
  <si>
    <t>http://www.cambridge.org/core/product/identifier/LHR/type/JOURNAL</t>
  </si>
  <si>
    <t>LIC</t>
  </si>
  <si>
    <t>Lichenologist</t>
  </si>
  <si>
    <t>0024-2829</t>
  </si>
  <si>
    <t>1096-1135</t>
  </si>
  <si>
    <t>http://www.cambridge.org/core/product/identifier/LIC/type/JOURNAL</t>
  </si>
  <si>
    <t>LIM</t>
  </si>
  <si>
    <t>Legal Information Management</t>
  </si>
  <si>
    <t>1472-6696</t>
  </si>
  <si>
    <t>1741-2021</t>
  </si>
  <si>
    <t>http://www.cambridge.org/core/product/identifier/LIM/type/JOURNAL</t>
  </si>
  <si>
    <t>LIN</t>
  </si>
  <si>
    <t>Journal of Linguistics</t>
  </si>
  <si>
    <t>0022-2267</t>
  </si>
  <si>
    <t>1469-7742</t>
  </si>
  <si>
    <t>http://www.cambridge.org/core/product/identifier/LIN/type/JOURNAL</t>
  </si>
  <si>
    <t>LIS</t>
  </si>
  <si>
    <t>Libyan Studies</t>
  </si>
  <si>
    <t>0263-7189</t>
  </si>
  <si>
    <t>2052-6148</t>
  </si>
  <si>
    <t>http://www.cambridge.org/core/product/identifier/LIS/type/JOURNAL</t>
  </si>
  <si>
    <t>LJL</t>
  </si>
  <si>
    <t>Leiden Journal of International Law</t>
  </si>
  <si>
    <t>0922-1565</t>
  </si>
  <si>
    <t>1478-9698</t>
  </si>
  <si>
    <t>http://www.cambridge.org/core/product/identifier/LJL/type/JOURNAL</t>
  </si>
  <si>
    <t>LPB</t>
  </si>
  <si>
    <t>Laser and Particle Beams</t>
  </si>
  <si>
    <t>0263-0346</t>
  </si>
  <si>
    <t>1469-803X</t>
  </si>
  <si>
    <t>http://www.cambridge.org/core/product/identifier/LPB/type/JOURNAL</t>
  </si>
  <si>
    <t>LSI</t>
  </si>
  <si>
    <t>Law &amp; Social Inquiry</t>
  </si>
  <si>
    <t>0897-6546</t>
  </si>
  <si>
    <t>1747-4469</t>
  </si>
  <si>
    <t>http://www.cambridge.org/core/product/identifier/LSI/type/JOURNAL</t>
  </si>
  <si>
    <t>LSR</t>
  </si>
  <si>
    <t>Law &amp; Society Review</t>
  </si>
  <si>
    <t>0023-9216</t>
  </si>
  <si>
    <t>1540-5893</t>
  </si>
  <si>
    <t>http://www.cambridge.org/core/product/identifier/LSR/type/JOURNAL</t>
  </si>
  <si>
    <t>LST</t>
  </si>
  <si>
    <t>Legal Studies</t>
  </si>
  <si>
    <t>0261-3875</t>
  </si>
  <si>
    <t>1748-121X</t>
  </si>
  <si>
    <t>http://www.cambridge.org/core/product/identifier/LST/type/JOURNAL</t>
  </si>
  <si>
    <t>LSY</t>
  </si>
  <si>
    <t>Language in Society</t>
  </si>
  <si>
    <t>0047-4045</t>
  </si>
  <si>
    <t>1469-8013</t>
  </si>
  <si>
    <t>http://www.cambridge.org/core/product/identifier/LSY/type/JOURNAL</t>
  </si>
  <si>
    <t>LTA</t>
  </si>
  <si>
    <t>Language Teaching</t>
  </si>
  <si>
    <t>0261-4448</t>
  </si>
  <si>
    <t>1475-3049</t>
  </si>
  <si>
    <t>http://www.cambridge.org/core/product/identifier/LTA/type/JOURNAL</t>
  </si>
  <si>
    <t>LVC</t>
  </si>
  <si>
    <t>Language Variation and Change</t>
  </si>
  <si>
    <t>0954-3945</t>
  </si>
  <si>
    <t>1469-8021</t>
  </si>
  <si>
    <t>http://www.cambridge.org/core/product/identifier/LVC/type/JOURNAL</t>
  </si>
  <si>
    <t>MAG</t>
  </si>
  <si>
    <t>Mathematical Gazette</t>
  </si>
  <si>
    <t>0025-5572</t>
  </si>
  <si>
    <t>2056-6328</t>
  </si>
  <si>
    <t>http://www.cambridge.org/core/product/identifier/MAG/type/JOURNAL</t>
  </si>
  <si>
    <t>MAH</t>
  </si>
  <si>
    <t>Modern American History</t>
  </si>
  <si>
    <t>2515-0456</t>
  </si>
  <si>
    <t>2397-1851</t>
  </si>
  <si>
    <t>http://www.cambridge.org/core/product/identifier/MAH/type/JOURNAL</t>
  </si>
  <si>
    <t>MBI</t>
  </si>
  <si>
    <t>Journal of the Marine Biological Association of the United Kingdom</t>
  </si>
  <si>
    <t>0025-3154</t>
  </si>
  <si>
    <t>1469-7769</t>
  </si>
  <si>
    <t>http://www.cambridge.org/core/product/identifier/MBI/type/JOURNAL</t>
  </si>
  <si>
    <t>MCL</t>
  </si>
  <si>
    <t>Research Directions: Mine closure and transitions</t>
  </si>
  <si>
    <t>2753-3999</t>
  </si>
  <si>
    <t>http://www.cambridge.org/core/product/identifier/MCL/type/JOURNAL</t>
  </si>
  <si>
    <t>MDH</t>
  </si>
  <si>
    <t>Medical History</t>
  </si>
  <si>
    <t>0025-7273</t>
  </si>
  <si>
    <t>2048-8343</t>
  </si>
  <si>
    <t>http://www.cambridge.org/core/product/identifier/MDH/type/JOURNAL</t>
  </si>
  <si>
    <t>MDY</t>
  </si>
  <si>
    <t>Macroeconomic Dynamics</t>
  </si>
  <si>
    <t>1365-1005</t>
  </si>
  <si>
    <t>1469-8056</t>
  </si>
  <si>
    <t>http://www.cambridge.org/core/product/identifier/MDY/type/JOURNAL</t>
  </si>
  <si>
    <t>MEM</t>
  </si>
  <si>
    <t>Memory, Mind &amp; Media</t>
  </si>
  <si>
    <t>2635-0238</t>
  </si>
  <si>
    <t>http://www.cambridge.org/core/product/identifier/MEM/type/JOURNAL</t>
  </si>
  <si>
    <t>MES</t>
  </si>
  <si>
    <t>International Journal of Middle East Studies</t>
  </si>
  <si>
    <t>0020-7438</t>
  </si>
  <si>
    <t>1471-6380</t>
  </si>
  <si>
    <t>http://www.cambridge.org/core/product/identifier/MES/type/JOURNAL</t>
  </si>
  <si>
    <t>MGM</t>
  </si>
  <si>
    <t>Mineralogical Magazine</t>
  </si>
  <si>
    <t>0026-461X</t>
  </si>
  <si>
    <t>1471-8022</t>
  </si>
  <si>
    <t>http://www.cambridge.org/core/product/identifier/MGM/type/JOURNAL</t>
  </si>
  <si>
    <t>MIH</t>
  </si>
  <si>
    <t>Modern Intellectual History</t>
  </si>
  <si>
    <t>1479-2443</t>
  </si>
  <si>
    <t>1479-2451</t>
  </si>
  <si>
    <t>http://www.cambridge.org/core/product/identifier/MIH/type/JOURNAL</t>
  </si>
  <si>
    <t>MIT</t>
  </si>
  <si>
    <t>Modern Italy</t>
  </si>
  <si>
    <t>1353-2944</t>
  </si>
  <si>
    <t>1469-9877</t>
  </si>
  <si>
    <t>http://www.cambridge.org/core/product/identifier/MIT/type/JOURNAL</t>
  </si>
  <si>
    <t>MOA</t>
  </si>
  <si>
    <t>Journal of Modern African Studies</t>
  </si>
  <si>
    <t>0022-278X</t>
  </si>
  <si>
    <t>1469-7777</t>
  </si>
  <si>
    <t>http://www.cambridge.org/core/product/identifier/MOA/type/JOURNAL</t>
  </si>
  <si>
    <t>MOD</t>
  </si>
  <si>
    <t>Moduli</t>
  </si>
  <si>
    <t>2949-7647</t>
  </si>
  <si>
    <t>2977-1382</t>
  </si>
  <si>
    <t>http://www.cambridge.org/core/product/identifier/MOD/type/JOURNAL</t>
  </si>
  <si>
    <t>MOR</t>
  </si>
  <si>
    <t>Management and Organization Review</t>
  </si>
  <si>
    <t>1740-8776</t>
  </si>
  <si>
    <t>1740-8784</t>
  </si>
  <si>
    <t>http://www.cambridge.org/core/product/identifier/MOR/type/JOURNAL</t>
  </si>
  <si>
    <t>MRF</t>
  </si>
  <si>
    <t>International Journal of Microwave and Wireless Technologies</t>
  </si>
  <si>
    <t>1759-0787</t>
  </si>
  <si>
    <t>1759-0795</t>
  </si>
  <si>
    <t>http://www.cambridge.org/core/product/identifier/MRF/type/JOURNAL</t>
  </si>
  <si>
    <t>MSC</t>
  </si>
  <si>
    <t>Mathematical Structures in Computer Science</t>
  </si>
  <si>
    <t>0960-1295</t>
  </si>
  <si>
    <t>1469-8072</t>
  </si>
  <si>
    <t>http://www.cambridge.org/core/product/identifier/MSC/type/JOURNAL</t>
  </si>
  <si>
    <t>NAV</t>
  </si>
  <si>
    <t>Journal of Navigation</t>
  </si>
  <si>
    <t>0373-4633</t>
  </si>
  <si>
    <t>1469-7785</t>
  </si>
  <si>
    <t>http://www.cambridge.org/core/product/identifier/NAV/type/JOURNAL</t>
  </si>
  <si>
    <t>NBF</t>
  </si>
  <si>
    <t>New Blackfriars</t>
  </si>
  <si>
    <t>0028-4289</t>
  </si>
  <si>
    <t>1741-2005</t>
  </si>
  <si>
    <t>http://www.cambridge.org/core/product/identifier/NBF/type/JOURNAL</t>
  </si>
  <si>
    <t>NCM</t>
  </si>
  <si>
    <t>Nineteenth-Century Music Review</t>
  </si>
  <si>
    <t>1479-4098</t>
  </si>
  <si>
    <t>2044-8414</t>
  </si>
  <si>
    <t>http://www.cambridge.org/core/product/identifier/NCM/type/JOURNAL</t>
  </si>
  <si>
    <t>NEU</t>
  </si>
  <si>
    <t>Acta Neuropsychiatrica</t>
  </si>
  <si>
    <t>0924-2708</t>
  </si>
  <si>
    <t>1601-5215</t>
  </si>
  <si>
    <t>http://www.cambridge.org/core/product/identifier/NEU/type/JOURNAL</t>
  </si>
  <si>
    <t>NIE</t>
  </si>
  <si>
    <t>National Institute Economic Review</t>
  </si>
  <si>
    <t>0027-9501</t>
  </si>
  <si>
    <t>1741-3036</t>
  </si>
  <si>
    <t>http://www.cambridge.org/core/product/identifier/NIE/type/JOURNAL</t>
  </si>
  <si>
    <t>NJL</t>
  </si>
  <si>
    <t>Nordic Journal of Linguistics</t>
  </si>
  <si>
    <t>0332-5865</t>
  </si>
  <si>
    <t>1502-4717</t>
  </si>
  <si>
    <t>http://www.cambridge.org/core/product/identifier/NJL/type/JOURNAL</t>
  </si>
  <si>
    <t>NLP</t>
  </si>
  <si>
    <t>Natural Language Processing</t>
  </si>
  <si>
    <t>2977-0424</t>
  </si>
  <si>
    <t>https://www.cambridge.org/core/journals/natural-language-processing</t>
  </si>
  <si>
    <t>NMJ</t>
  </si>
  <si>
    <t>Nagoya Mathematical Journal</t>
  </si>
  <si>
    <t>0027-7630</t>
  </si>
  <si>
    <t>2152-6842</t>
  </si>
  <si>
    <t>http://www.cambridge.org/core/product/identifier/NMJ/type/JOURNAL</t>
  </si>
  <si>
    <t>NPS</t>
  </si>
  <si>
    <t>Nationalities Papers</t>
  </si>
  <si>
    <t>0090-5992</t>
  </si>
  <si>
    <t>1465-3923</t>
  </si>
  <si>
    <t>http://www.cambridge.org/core/product/identifier/NPS/type/JOURNAL</t>
  </si>
  <si>
    <t>NPT</t>
  </si>
  <si>
    <t>New Perspectives on Turkey</t>
  </si>
  <si>
    <t>0896-6346</t>
  </si>
  <si>
    <t>1305-3299</t>
  </si>
  <si>
    <t>http://www.cambridge.org/core/product/identifier/NPT/type/JOURNAL</t>
  </si>
  <si>
    <t>NRR</t>
  </si>
  <si>
    <t>Nutrition Research Reviews</t>
  </si>
  <si>
    <t>0954-4224</t>
  </si>
  <si>
    <t>1475-2700</t>
  </si>
  <si>
    <t>http://www.cambridge.org/core/product/identifier/NRR/type/JOURNAL</t>
  </si>
  <si>
    <t>NTQ</t>
  </si>
  <si>
    <t>New Theatre Quarterly</t>
  </si>
  <si>
    <t>0266-464X</t>
  </si>
  <si>
    <t>1474-0613</t>
  </si>
  <si>
    <t>http://www.cambridge.org/core/product/identifier/NTQ/type/JOURNAL</t>
  </si>
  <si>
    <t>NTS</t>
  </si>
  <si>
    <t>New Testament Studies</t>
  </si>
  <si>
    <t>0028-6885</t>
  </si>
  <si>
    <t>1469-8145</t>
  </si>
  <si>
    <t>http://www.cambridge.org/core/product/identifier/NTS/type/JOURNAL</t>
  </si>
  <si>
    <t>NWS</t>
  </si>
  <si>
    <t>Network Science</t>
  </si>
  <si>
    <t>2050-1242</t>
  </si>
  <si>
    <t>2050-1250</t>
  </si>
  <si>
    <t>http://www.cambridge.org/core/product/identifier/NWS/type/JOURNAL</t>
  </si>
  <si>
    <t>ONE</t>
  </si>
  <si>
    <t>Research Directions: One Health</t>
  </si>
  <si>
    <t>2752-9460</t>
  </si>
  <si>
    <t>http://www.cambridge.org/core/product/identifier/ONE/type/JOURNAL</t>
  </si>
  <si>
    <t>OPR</t>
  </si>
  <si>
    <t>Cambridge Opera Journal</t>
  </si>
  <si>
    <t>0954-5867</t>
  </si>
  <si>
    <t>1474-0621</t>
  </si>
  <si>
    <t>http://www.cambridge.org/core/product/identifier/OPR/type/JOURNAL</t>
  </si>
  <si>
    <t>ORX</t>
  </si>
  <si>
    <t>Oryx</t>
  </si>
  <si>
    <t>0030-6053</t>
  </si>
  <si>
    <t>1365-3008</t>
  </si>
  <si>
    <t>http://www.cambridge.org/core/product/identifier/ORX/type/JOURNAL</t>
  </si>
  <si>
    <t>OSO</t>
  </si>
  <si>
    <t>Organised Sound</t>
  </si>
  <si>
    <t>1355-7718</t>
  </si>
  <si>
    <t>1469-8153</t>
  </si>
  <si>
    <t>http://www.cambridge.org/core/product/identifier/OSO/type/JOURNAL</t>
  </si>
  <si>
    <t>PAB</t>
  </si>
  <si>
    <t>Paleobiology</t>
  </si>
  <si>
    <t>0094-8373</t>
  </si>
  <si>
    <t>1938-5331</t>
  </si>
  <si>
    <t>http://www.cambridge.org/core/product/identifier/PAB/type/JOURNAL</t>
  </si>
  <si>
    <t>PAG</t>
  </si>
  <si>
    <t>Politics &amp; Gender</t>
  </si>
  <si>
    <t>1743-923X</t>
  </si>
  <si>
    <t>1743-9248</t>
  </si>
  <si>
    <t>http://www.cambridge.org/core/product/identifier/PAG/type/JOURNAL</t>
  </si>
  <si>
    <t>PAN</t>
  </si>
  <si>
    <t>Political Analysis</t>
  </si>
  <si>
    <t>1047-1987</t>
  </si>
  <si>
    <t>1476-4989</t>
  </si>
  <si>
    <t>http://www.cambridge.org/core/product/identifier/PAN/type/JOURNAL</t>
  </si>
  <si>
    <t>PAR</t>
  </si>
  <si>
    <t>Parasitology</t>
  </si>
  <si>
    <t>0031-1820</t>
  </si>
  <si>
    <t>1469-8161</t>
  </si>
  <si>
    <t>http://www.cambridge.org/core/product/identifier/PAR/type/JOURNAL</t>
  </si>
  <si>
    <t>PAS</t>
  </si>
  <si>
    <t>Publications of the Astronomical Society of Australia</t>
  </si>
  <si>
    <t>1323-3580</t>
  </si>
  <si>
    <t>1448-6083</t>
  </si>
  <si>
    <t>http://www.cambridge.org/core/product/identifier/PAS/type/JOURNAL</t>
  </si>
  <si>
    <t>PAX</t>
  </si>
  <si>
    <t>Palliative &amp; Supportive Care</t>
  </si>
  <si>
    <t>1478-9515</t>
  </si>
  <si>
    <t>1478-9523</t>
  </si>
  <si>
    <t>http://www.cambridge.org/core/product/identifier/PAX/type/JOURNAL</t>
  </si>
  <si>
    <t>PCM</t>
  </si>
  <si>
    <t>Cambridge Prisms: Precision Medicine</t>
  </si>
  <si>
    <t>2752-6143</t>
  </si>
  <si>
    <t>http://www.cambridge.org/core/product/identifier/PCM/type/JOURNAL</t>
  </si>
  <si>
    <t>PDJ</t>
  </si>
  <si>
    <t>Powder Diffraction</t>
  </si>
  <si>
    <t>0885-7156</t>
  </si>
  <si>
    <t>1945-7413</t>
  </si>
  <si>
    <t>http://www.cambridge.org/core/product/identifier/PDJ/type/JOURNAL</t>
  </si>
  <si>
    <t>PDM</t>
  </si>
  <si>
    <t>Prehospital and Disaster Medicine</t>
  </si>
  <si>
    <t>1049-023X</t>
  </si>
  <si>
    <t>1945-1938</t>
  </si>
  <si>
    <t>http://www.cambridge.org/core/product/identifier/PDM/type/JOURNAL</t>
  </si>
  <si>
    <t>PEF</t>
  </si>
  <si>
    <t>Journal of Pension Economics &amp; Finance</t>
  </si>
  <si>
    <t>1474-7472</t>
  </si>
  <si>
    <t>1475-3022</t>
  </si>
  <si>
    <t>http://www.cambridge.org/core/product/identifier/PEF/type/JOURNAL</t>
  </si>
  <si>
    <t>PEM</t>
  </si>
  <si>
    <t>Proceedings of the Edinburgh Mathematical Society</t>
  </si>
  <si>
    <t>0013-0915</t>
  </si>
  <si>
    <t>1464-3839</t>
  </si>
  <si>
    <t>http://www.cambridge.org/core/product/identifier/PEM/type/JOURNAL</t>
  </si>
  <si>
    <t>PEN</t>
  </si>
  <si>
    <t>Personality Neuroscience</t>
  </si>
  <si>
    <t>2513-9886</t>
  </si>
  <si>
    <t>http://www.cambridge.org/core/product/identifier/PEN/type/JOURNAL</t>
  </si>
  <si>
    <t>PES</t>
  </si>
  <si>
    <t>Probability in the Engineering and Informational Sciences</t>
  </si>
  <si>
    <t>0269-9648</t>
  </si>
  <si>
    <t>1469-8951</t>
  </si>
  <si>
    <t>http://www.cambridge.org/core/product/identifier/PES/type/JOURNAL</t>
  </si>
  <si>
    <t>PGR</t>
  </si>
  <si>
    <t>Plant Genetic Resources</t>
  </si>
  <si>
    <t>1479-2621</t>
  </si>
  <si>
    <t>1479-263X</t>
  </si>
  <si>
    <t>http://www.cambridge.org/core/product/identifier/PGR/type/JOURNAL</t>
  </si>
  <si>
    <t>PHC</t>
  </si>
  <si>
    <t>Primary Health Care Research &amp; Development</t>
  </si>
  <si>
    <t>1463-4236</t>
  </si>
  <si>
    <t>1477-1128</t>
  </si>
  <si>
    <t>http://www.cambridge.org/core/product/identifier/PHC/type/JOURNAL</t>
  </si>
  <si>
    <t>PHI</t>
  </si>
  <si>
    <t>Philosophy</t>
  </si>
  <si>
    <t>0031-8191</t>
  </si>
  <si>
    <t>1469-817X</t>
  </si>
  <si>
    <t>http://www.cambridge.org/core/product/identifier/PHI/type/JOURNAL</t>
  </si>
  <si>
    <t>PHN</t>
  </si>
  <si>
    <t>Public Health Nutrition</t>
  </si>
  <si>
    <t>1368-9800</t>
  </si>
  <si>
    <t>1475-2727</t>
  </si>
  <si>
    <t>http://www.cambridge.org/core/product/identifier/PHN/type/JOURNAL</t>
  </si>
  <si>
    <t>PHO</t>
  </si>
  <si>
    <t>Phonology</t>
  </si>
  <si>
    <t>0952-6757</t>
  </si>
  <si>
    <t>1469-8188</t>
  </si>
  <si>
    <t>http://www.cambridge.org/core/product/identifier/PHO/type/JOURNAL</t>
  </si>
  <si>
    <t>PHS</t>
  </si>
  <si>
    <t>Royal Institute of Philosophy Supplements</t>
  </si>
  <si>
    <t>1358-2461</t>
  </si>
  <si>
    <t>1755-3555</t>
  </si>
  <si>
    <t>http://www.cambridge.org/core/product/identifier/PHS/type/JOURNAL</t>
  </si>
  <si>
    <t>PLA</t>
  </si>
  <si>
    <t>Journal of Plasma Physics</t>
  </si>
  <si>
    <t>0022-3778</t>
  </si>
  <si>
    <t>1469-7807</t>
  </si>
  <si>
    <t>http://www.cambridge.org/core/product/identifier/PLA/type/JOURNAL</t>
  </si>
  <si>
    <t>PLC</t>
  </si>
  <si>
    <t>Cambridge Prisms: Plastics</t>
  </si>
  <si>
    <t>2755-094X</t>
  </si>
  <si>
    <t>http://www.cambridge.org/core/product/identifier/PLC/type/JOURNAL</t>
  </si>
  <si>
    <t>PLI</t>
  </si>
  <si>
    <t>Cambridge Journal of Postcolonial Literary Inquiry</t>
  </si>
  <si>
    <t>2052-2614</t>
  </si>
  <si>
    <t>2052-2622</t>
  </si>
  <si>
    <t>http://www.cambridge.org/core/product/identifier/PLI/type/JOURNAL</t>
  </si>
  <si>
    <t>PLS</t>
  </si>
  <si>
    <t>Politics and the Life Sciences</t>
  </si>
  <si>
    <t>0730-9384</t>
  </si>
  <si>
    <t>1471-5457</t>
  </si>
  <si>
    <t>http://www.cambridge.org/core/product/identifier/PLS/type/JOURNAL</t>
  </si>
  <si>
    <t>PMA</t>
  </si>
  <si>
    <t>Programmable Materials</t>
  </si>
  <si>
    <t>2752-8073</t>
  </si>
  <si>
    <t>http://www.cambridge.org/core/product/identifier/PMA/type/JOURNAL</t>
  </si>
  <si>
    <t>PMM</t>
  </si>
  <si>
    <t>Plainsong &amp; Medieval Music</t>
  </si>
  <si>
    <t>0961-1371</t>
  </si>
  <si>
    <t>1474-0087</t>
  </si>
  <si>
    <t>http://www.cambridge.org/core/product/identifier/PMM/type/JOURNAL</t>
  </si>
  <si>
    <t>PMU</t>
  </si>
  <si>
    <t>Popular Music</t>
  </si>
  <si>
    <t>0261-1430</t>
  </si>
  <si>
    <t>1474-0095</t>
  </si>
  <si>
    <t>http://www.cambridge.org/core/product/identifier/PMU/type/JOURNAL</t>
  </si>
  <si>
    <t>PNS</t>
  </si>
  <si>
    <t>Proceedings of the Nutrition Society</t>
  </si>
  <si>
    <t>0029-6651</t>
  </si>
  <si>
    <t>1475-2719</t>
  </si>
  <si>
    <t>http://www.cambridge.org/core/product/identifier/PNS/type/JOURNAL</t>
  </si>
  <si>
    <t>POL</t>
  </si>
  <si>
    <t>Polar Record</t>
  </si>
  <si>
    <t>0032-2474</t>
  </si>
  <si>
    <t>1475-3057</t>
  </si>
  <si>
    <t>http://www.cambridge.org/core/product/identifier/POL/type/JOURNAL</t>
  </si>
  <si>
    <t>PPR</t>
  </si>
  <si>
    <t>Proceedings of the Prehistoric Society</t>
  </si>
  <si>
    <t>0079-497X</t>
  </si>
  <si>
    <t>2050-2729</t>
  </si>
  <si>
    <t>http://www.cambridge.org/core/product/identifier/PPR/type/JOURNAL</t>
  </si>
  <si>
    <t>PPS</t>
  </si>
  <si>
    <t>Perspectives on Politics</t>
  </si>
  <si>
    <t>1537-5927</t>
  </si>
  <si>
    <t>1541-0986</t>
  </si>
  <si>
    <t>http://www.cambridge.org/core/product/identifier/PPS/type/JOURNAL</t>
  </si>
  <si>
    <t>PRM</t>
  </si>
  <si>
    <t>Proceedings of the Royal Society of Edinburgh Section A: Mathematics</t>
  </si>
  <si>
    <t>0308-2105</t>
  </si>
  <si>
    <t>1473-7124</t>
  </si>
  <si>
    <t>http://www.cambridge.org/core/product/identifier/PRM/type/JOURNAL</t>
  </si>
  <si>
    <t>PSA</t>
  </si>
  <si>
    <t>Philosophy of Science</t>
  </si>
  <si>
    <t>0031-8248</t>
  </si>
  <si>
    <t>1539-767X</t>
  </si>
  <si>
    <t>http://www.cambridge.org/core/product/identifier/PSA/type/JOURNAL</t>
  </si>
  <si>
    <t>PSC</t>
  </si>
  <si>
    <t>PS: Political Science &amp; Politics</t>
  </si>
  <si>
    <t>1049-0965</t>
  </si>
  <si>
    <t>1537-5935</t>
  </si>
  <si>
    <t>http://www.cambridge.org/core/product/identifier/PSC/type/JOURNAL</t>
  </si>
  <si>
    <t>PSM</t>
  </si>
  <si>
    <t>Psychological Medicine</t>
  </si>
  <si>
    <t>0033-2917</t>
  </si>
  <si>
    <t>1469-8978</t>
  </si>
  <si>
    <t>http://www.cambridge.org/core/product/identifier/PSM/type/JOURNAL</t>
  </si>
  <si>
    <t>PSP</t>
  </si>
  <si>
    <t>Mathematical Proceedings of the Cambridge Philosophical Society</t>
  </si>
  <si>
    <t>0305-0041</t>
  </si>
  <si>
    <t>1469-8064</t>
  </si>
  <si>
    <t>http://www.cambridge.org/core/product/identifier/PSP/type/JOURNAL</t>
  </si>
  <si>
    <t>PSR</t>
  </si>
  <si>
    <t>American Political Science Review</t>
  </si>
  <si>
    <t>0003-0554</t>
  </si>
  <si>
    <t>1537-5943</t>
  </si>
  <si>
    <t>http://www.cambridge.org/core/product/identifier/PSR/type/JOURNAL</t>
  </si>
  <si>
    <t>PSY</t>
  </si>
  <si>
    <t>Psychometrika</t>
  </si>
  <si>
    <t>0033-3123</t>
  </si>
  <si>
    <t>1860-0980</t>
  </si>
  <si>
    <t>http://www.cambridge.org/core/product/identifier/PSY/type/JOURNAL</t>
  </si>
  <si>
    <t>PUB</t>
  </si>
  <si>
    <t>Public Humanities</t>
  </si>
  <si>
    <t>2977-0173</t>
  </si>
  <si>
    <t>https://www.cambridge.org/core/journals/public-humanities</t>
  </si>
  <si>
    <t>PUP</t>
  </si>
  <si>
    <t>Journal of Public Policy</t>
  </si>
  <si>
    <t>0143-814X</t>
  </si>
  <si>
    <t>1469-7815</t>
  </si>
  <si>
    <t>http://www.cambridge.org/core/product/identifier/PUP/type/JOURNAL</t>
  </si>
  <si>
    <t>QPB</t>
  </si>
  <si>
    <t>Quantitative Plant Biology</t>
  </si>
  <si>
    <t>2632-8828</t>
  </si>
  <si>
    <t>http://www.cambridge.org/core/product/identifier/QPB/type/JOURNAL</t>
  </si>
  <si>
    <t>QRB</t>
  </si>
  <si>
    <t>Quarterly Reviews of Biophysics</t>
  </si>
  <si>
    <t>0033-5835</t>
  </si>
  <si>
    <t>1469-8994</t>
  </si>
  <si>
    <t>http://www.cambridge.org/core/product/identifier/QRB/type/JOURNAL</t>
  </si>
  <si>
    <t>QRD</t>
  </si>
  <si>
    <t>QRB Discovery</t>
  </si>
  <si>
    <t>2633-2892</t>
  </si>
  <si>
    <t>http://www.cambridge.org/core/product/identifier/QRD/type/JOURNAL</t>
  </si>
  <si>
    <t>QUA</t>
  </si>
  <si>
    <t>Quaternary Research</t>
  </si>
  <si>
    <t>0033-5894</t>
  </si>
  <si>
    <t>1096-0287</t>
  </si>
  <si>
    <t>http://www.cambridge.org/core/product/identifier/QUA/type/JOURNAL</t>
  </si>
  <si>
    <t>QUT</t>
  </si>
  <si>
    <t>Research Directions: Quantum Technologies</t>
  </si>
  <si>
    <t>2752-9444</t>
  </si>
  <si>
    <t>http://www.cambridge.org/core/product/identifier/QUT/type/JOURNAL</t>
  </si>
  <si>
    <t>RAC</t>
  </si>
  <si>
    <t>Religion and American Culture</t>
  </si>
  <si>
    <t>1052-1151</t>
  </si>
  <si>
    <t>1533-8568</t>
  </si>
  <si>
    <t>http://www.cambridge.org/core/product/identifier/RAC/type/JOURNAL</t>
  </si>
  <si>
    <t>RAF</t>
  </si>
  <si>
    <t>Renewable Agriculture and Food Systems</t>
  </si>
  <si>
    <t>1742-1705</t>
  </si>
  <si>
    <t>1742-1713</t>
  </si>
  <si>
    <t>http://www.cambridge.org/core/product/identifier/RAF/type/JOURNAL</t>
  </si>
  <si>
    <t>RAM</t>
  </si>
  <si>
    <t>Political Science Research and Methods</t>
  </si>
  <si>
    <t>2049-8470</t>
  </si>
  <si>
    <t>2049-8489</t>
  </si>
  <si>
    <t>http://www.cambridge.org/core/product/identifier/RAM/type/JOURNAL</t>
  </si>
  <si>
    <t>RAP</t>
  </si>
  <si>
    <t>Politics and Religion</t>
  </si>
  <si>
    <t>1755-0483</t>
  </si>
  <si>
    <t>1755-0491</t>
  </si>
  <si>
    <t>http://www.cambridge.org/core/product/identifier/RAP/type/JOURNAL</t>
  </si>
  <si>
    <t>RDC</t>
  </si>
  <si>
    <t>Radiocarbon</t>
  </si>
  <si>
    <t>0033-8222</t>
  </si>
  <si>
    <t>1945-5755</t>
  </si>
  <si>
    <t>http://www.cambridge.org/core/product/identifier/RDC/type/JOURNAL</t>
  </si>
  <si>
    <t>REC</t>
  </si>
  <si>
    <t>ReCALL</t>
  </si>
  <si>
    <t>0958-3440</t>
  </si>
  <si>
    <t>1474-0109</t>
  </si>
  <si>
    <t>http://www.cambridge.org/core/product/identifier/REC/type/JOURNAL</t>
  </si>
  <si>
    <t>REP</t>
  </si>
  <si>
    <t>Journal of Race, Ethnicity and Politics</t>
  </si>
  <si>
    <t>2056-6085</t>
  </si>
  <si>
    <t>http://www.cambridge.org/core/product/identifier/REP/type/JOURNAL</t>
  </si>
  <si>
    <t>RES</t>
  </si>
  <si>
    <t>Religious Studies</t>
  </si>
  <si>
    <t>0034-4125</t>
  </si>
  <si>
    <t>1469-901X</t>
  </si>
  <si>
    <t>http://www.cambridge.org/core/product/identifier/RES/type/JOURNAL</t>
  </si>
  <si>
    <t>RHE</t>
  </si>
  <si>
    <t>Revista de Historia Economica - Journal of Iberian and Latin American Economic History</t>
  </si>
  <si>
    <t>0212-6109</t>
  </si>
  <si>
    <t>2041-3335</t>
  </si>
  <si>
    <t>http://www.cambridge.org/core/product/identifier/RHE/type/JOURNAL</t>
  </si>
  <si>
    <t>RHT</t>
  </si>
  <si>
    <t>Transactions of the Royal Historical Society</t>
  </si>
  <si>
    <t>0080-4401</t>
  </si>
  <si>
    <t>1474-0648</t>
  </si>
  <si>
    <t>http://www.cambridge.org/core/product/identifier/RHT/type/JOURNAL</t>
  </si>
  <si>
    <t>RIS</t>
  </si>
  <si>
    <t>Review of International Studies</t>
  </si>
  <si>
    <t>0260-2105</t>
  </si>
  <si>
    <t>1469-9044</t>
  </si>
  <si>
    <t>http://www.cambridge.org/core/product/identifier/RIS/type/JOURNAL</t>
  </si>
  <si>
    <t>RMA</t>
  </si>
  <si>
    <t>Journal of the Royal Musical Association</t>
  </si>
  <si>
    <t>0269-0403</t>
  </si>
  <si>
    <t>1471-6933</t>
  </si>
  <si>
    <t>http://www.cambridge.org/core/product/identifier/RMA/type/JOURNAL</t>
  </si>
  <si>
    <t>RMS</t>
  </si>
  <si>
    <t>Review of Middle East Studies</t>
  </si>
  <si>
    <t>2151-3481</t>
  </si>
  <si>
    <t>2329-3225</t>
  </si>
  <si>
    <t>http://www.cambridge.org/core/product/identifier/RMS/type/JOURNAL</t>
  </si>
  <si>
    <t>ROB</t>
  </si>
  <si>
    <t>Robotica</t>
  </si>
  <si>
    <t>0263-5747</t>
  </si>
  <si>
    <t>1469-8668</t>
  </si>
  <si>
    <t>http://www.cambridge.org/core/product/identifier/ROB/type/JOURNAL</t>
  </si>
  <si>
    <t>ROM</t>
  </si>
  <si>
    <t>Papers of the British School at Rome</t>
  </si>
  <si>
    <t>0068-2462</t>
  </si>
  <si>
    <t>2045-239X</t>
  </si>
  <si>
    <t>http://www.cambridge.org/core/product/identifier/ROM/type/JOURNAL</t>
  </si>
  <si>
    <t>ROP</t>
  </si>
  <si>
    <t>Review of Politics</t>
  </si>
  <si>
    <t>0034-6705</t>
  </si>
  <si>
    <t>1748-6858</t>
  </si>
  <si>
    <t>http://www.cambridge.org/core/product/identifier/ROP/type/JOURNAL</t>
  </si>
  <si>
    <t>RQX</t>
  </si>
  <si>
    <t>Renaissance Quarterly</t>
  </si>
  <si>
    <t>0034-4338</t>
  </si>
  <si>
    <t>1935-0236</t>
  </si>
  <si>
    <t>http://www.cambridge.org/core/product/identifier/RQX/type/JOURNAL</t>
  </si>
  <si>
    <t>RRC</t>
  </si>
  <si>
    <t>Royal Musical Association Research Chronicle</t>
  </si>
  <si>
    <t>1472-3808</t>
  </si>
  <si>
    <t>2167-4027</t>
  </si>
  <si>
    <t>http://www.cambridge.org/core/product/identifier/RRC/type/JOURNAL</t>
  </si>
  <si>
    <t>RSL</t>
  </si>
  <si>
    <t>Review of Symbolic Logic</t>
  </si>
  <si>
    <t>1755-0203</t>
  </si>
  <si>
    <t>1755-0211</t>
  </si>
  <si>
    <t>http://www.cambridge.org/core/product/identifier/RSL/type/JOURNAL</t>
  </si>
  <si>
    <t>RSM</t>
  </si>
  <si>
    <t>Research Synthesis Methods</t>
  </si>
  <si>
    <t>1759-2879</t>
  </si>
  <si>
    <t>1759-2887</t>
  </si>
  <si>
    <t>http://www.cambridge.org/core/product/identifier/RSM/type/JOURNAL</t>
  </si>
  <si>
    <t>RUH</t>
  </si>
  <si>
    <t>Rural History</t>
  </si>
  <si>
    <t>0956-7933</t>
  </si>
  <si>
    <t>1474-0656</t>
  </si>
  <si>
    <t>http://www.cambridge.org/core/product/identifier/RUH/type/JOURNAL</t>
  </si>
  <si>
    <t>SAM</t>
  </si>
  <si>
    <t>Journal of the Society for American Music</t>
  </si>
  <si>
    <t>1752-1963</t>
  </si>
  <si>
    <t>1752-1971</t>
  </si>
  <si>
    <t>http://www.cambridge.org/core/product/identifier/SAM/type/JOURNAL</t>
  </si>
  <si>
    <t>SAP</t>
  </si>
  <si>
    <t>Studies in American Political Development</t>
  </si>
  <si>
    <t>0898-588X</t>
  </si>
  <si>
    <t>1469-8692</t>
  </si>
  <si>
    <t>http://www.cambridge.org/core/product/identifier/SAP/type/JOURNAL</t>
  </si>
  <si>
    <t>SAS</t>
  </si>
  <si>
    <t>Signs and Society</t>
  </si>
  <si>
    <t>2326-4489</t>
  </si>
  <si>
    <t>2326-4497</t>
  </si>
  <si>
    <t>http://www.cambridge.org/core/product/identifier/SAS/type/JOURNAL</t>
  </si>
  <si>
    <t>SEA</t>
  </si>
  <si>
    <t>Journal of Southeast Asian Studies</t>
  </si>
  <si>
    <t>0022-4634</t>
  </si>
  <si>
    <t>1474-0680</t>
  </si>
  <si>
    <t>http://www.cambridge.org/core/product/identifier/SEA/type/JOURNAL</t>
  </si>
  <si>
    <t>SIC</t>
  </si>
  <si>
    <t>Science in Context</t>
  </si>
  <si>
    <t>0269-8897</t>
  </si>
  <si>
    <t>1474-0664</t>
  </si>
  <si>
    <t>http://www.cambridge.org/core/product/identifier/SIC/type/JOURNAL</t>
  </si>
  <si>
    <t>SJP</t>
  </si>
  <si>
    <t>Spanish Journal of Psychology</t>
  </si>
  <si>
    <t>1138-7416</t>
  </si>
  <si>
    <t>1988-2904</t>
  </si>
  <si>
    <t>http://www.cambridge.org/core/product/identifier/SJP/type/JOURNAL</t>
  </si>
  <si>
    <t>SJT</t>
  </si>
  <si>
    <t>Scottish Journal of Theology</t>
  </si>
  <si>
    <t>0036-9306</t>
  </si>
  <si>
    <t>1475-3065</t>
  </si>
  <si>
    <t>http://www.cambridge.org/core/product/identifier/SJT/type/JOURNAL</t>
  </si>
  <si>
    <t>SLA</t>
  </si>
  <si>
    <t>Studies in Second Language Acquisition</t>
  </si>
  <si>
    <t>0272-2631</t>
  </si>
  <si>
    <t>1470-1545</t>
  </si>
  <si>
    <t>http://www.cambridge.org/core/product/identifier/SLA/type/JOURNAL</t>
  </si>
  <si>
    <t>SLP</t>
  </si>
  <si>
    <t>Research Directions: Sleep Psychology</t>
  </si>
  <si>
    <t>2752-9479</t>
  </si>
  <si>
    <t>http://www.cambridge.org/core/product/identifier/SLP/type/JOURNAL</t>
  </si>
  <si>
    <t>SLR</t>
  </si>
  <si>
    <t>Slavic Review</t>
  </si>
  <si>
    <t>0037-6779</t>
  </si>
  <si>
    <t>2325-7784</t>
  </si>
  <si>
    <t>http://www.cambridge.org/core/product/identifier/SLR/type/JOURNAL</t>
  </si>
  <si>
    <t>SOY</t>
  </si>
  <si>
    <t>Social Philosophy and Policy</t>
  </si>
  <si>
    <t>0265-0525</t>
  </si>
  <si>
    <t>1471-6437</t>
  </si>
  <si>
    <t>http://www.cambridge.org/core/product/identifier/SOY/type/JOURNAL</t>
  </si>
  <si>
    <t>SPQ</t>
  </si>
  <si>
    <t>State Politics &amp; Policy Quarterly</t>
  </si>
  <si>
    <t>1532-4400</t>
  </si>
  <si>
    <t>1946-1607</t>
  </si>
  <si>
    <t>http://www.cambridge.org/core/product/identifier/SPQ/type/JOURNAL</t>
  </si>
  <si>
    <t>SPS</t>
  </si>
  <si>
    <t>Social Policy and Society</t>
  </si>
  <si>
    <t>1474-7464</t>
  </si>
  <si>
    <t>1475-3073</t>
  </si>
  <si>
    <t>http://www.cambridge.org/core/product/identifier/SPS/type/JOURNAL</t>
  </si>
  <si>
    <t>SSH</t>
  </si>
  <si>
    <t>Social Science History</t>
  </si>
  <si>
    <t>0145-5532</t>
  </si>
  <si>
    <t>1527-8034</t>
  </si>
  <si>
    <t>http://www.cambridge.org/core/product/identifier/SSH/type/JOURNAL</t>
  </si>
  <si>
    <t>SSR</t>
  </si>
  <si>
    <t>Seed Science Research</t>
  </si>
  <si>
    <t>0960-2585</t>
  </si>
  <si>
    <t>1475-2735</t>
  </si>
  <si>
    <t>http://www.cambridge.org/core/product/identifier/SSR/type/JOURNAL</t>
  </si>
  <si>
    <t>STC</t>
  </si>
  <si>
    <t>Studies in Church History</t>
  </si>
  <si>
    <t>0424-2084</t>
  </si>
  <si>
    <t>2059-0644</t>
  </si>
  <si>
    <t>http://www.cambridge.org/core/product/identifier/STC/type/JOURNAL</t>
  </si>
  <si>
    <t>SUS</t>
  </si>
  <si>
    <t>Global Sustainability</t>
  </si>
  <si>
    <t>2059-4798</t>
  </si>
  <si>
    <t>CC-BY / CC BY-NC / CC BY-NC-SA / CC BY-NC-ND</t>
  </si>
  <si>
    <t>http://www.cambridge.org/core/product/identifier/SUS/type/JOURNAL</t>
  </si>
  <si>
    <t>TAM</t>
  </si>
  <si>
    <t>Americas</t>
  </si>
  <si>
    <t>0003-1615</t>
  </si>
  <si>
    <t>1533-6247</t>
  </si>
  <si>
    <t>http://www.cambridge.org/core/product/identifier/TAM/type/JOURNAL</t>
  </si>
  <si>
    <t>TCE</t>
  </si>
  <si>
    <t>Canadian Entomologist</t>
  </si>
  <si>
    <t>0008-347X</t>
  </si>
  <si>
    <t>1918-3240</t>
  </si>
  <si>
    <t>http://www.cambridge.org/core/product/identifier/TCE/type/JOURNAL</t>
  </si>
  <si>
    <t>TCM</t>
  </si>
  <si>
    <t>Twentieth-Century Music</t>
  </si>
  <si>
    <t>1478-5722</t>
  </si>
  <si>
    <t>1478-5730</t>
  </si>
  <si>
    <t>http://www.cambridge.org/core/product/identifier/TCM/type/JOURNAL</t>
  </si>
  <si>
    <t>TDO</t>
  </si>
  <si>
    <t>Traditio</t>
  </si>
  <si>
    <t>0362-1529</t>
  </si>
  <si>
    <t>2166-5508</t>
  </si>
  <si>
    <t>http://www.cambridge.org/core/product/identifier/TDO/type/JOURNAL</t>
  </si>
  <si>
    <t>TDR</t>
  </si>
  <si>
    <t>TDR: The Drama Review</t>
  </si>
  <si>
    <t>1054-2043</t>
  </si>
  <si>
    <t>1531-4715</t>
  </si>
  <si>
    <t>http://www.cambridge.org/core/product/identifier/TDR/type/JOURNAL</t>
  </si>
  <si>
    <t>TEL</t>
  </si>
  <si>
    <t>Transnational Environmental Law</t>
  </si>
  <si>
    <t>2047-1025</t>
  </si>
  <si>
    <t>2047-1033</t>
  </si>
  <si>
    <t>http://www.cambridge.org/core/product/identifier/TEL/type/JOURNAL</t>
  </si>
  <si>
    <t>TEM</t>
  </si>
  <si>
    <t>Tempo</t>
  </si>
  <si>
    <t>0040-2982</t>
  </si>
  <si>
    <t>1478-2286</t>
  </si>
  <si>
    <t>http://www.cambridge.org/core/product/identifier/TEM/type/JOURNAL</t>
  </si>
  <si>
    <t>THC</t>
  </si>
  <si>
    <t>International Journal of Technology Assessment in Health Care</t>
  </si>
  <si>
    <t>0266-4623</t>
  </si>
  <si>
    <t>1471-6348</t>
  </si>
  <si>
    <t>http://www.cambridge.org/core/product/identifier/THC/type/JOURNAL</t>
  </si>
  <si>
    <t>THG</t>
  </si>
  <si>
    <t>Twin Research and Human Genetics</t>
  </si>
  <si>
    <t>1832-4274</t>
  </si>
  <si>
    <t>1839-2628</t>
  </si>
  <si>
    <t>http://www.cambridge.org/core/product/identifier/THG/type/JOURNAL</t>
  </si>
  <si>
    <t>THI</t>
  </si>
  <si>
    <t>Think</t>
  </si>
  <si>
    <t>1477-1756</t>
  </si>
  <si>
    <t>1755-1196</t>
  </si>
  <si>
    <t>http://www.cambridge.org/core/product/identifier/THI/type/JOURNAL</t>
  </si>
  <si>
    <t>TLP</t>
  </si>
  <si>
    <t>Theory and Practice of Logic Programming</t>
  </si>
  <si>
    <t>1471-0684</t>
  </si>
  <si>
    <t>1475-3081</t>
  </si>
  <si>
    <t>http://www.cambridge.org/core/product/identifier/TLP/type/JOURNAL</t>
  </si>
  <si>
    <t>TMD</t>
  </si>
  <si>
    <t>Traditions of Music and Dance</t>
  </si>
  <si>
    <t>3033-4233</t>
  </si>
  <si>
    <t>3033-4241</t>
  </si>
  <si>
    <t>https://www.cambridge.org/core/product/identifier/TMD/type/JOURNAL</t>
  </si>
  <si>
    <t>TRE</t>
  </si>
  <si>
    <t>Earth and Environmental Science Transactions of The Royal Society of Edinburgh</t>
  </si>
  <si>
    <t>1755-6910</t>
  </si>
  <si>
    <t>1755-6929</t>
  </si>
  <si>
    <t>http://www.cambridge.org/core/product/identifier/TRE/type/JOURNAL</t>
  </si>
  <si>
    <t>TRI</t>
  </si>
  <si>
    <t>Theatre Research International</t>
  </si>
  <si>
    <t>0307-8833</t>
  </si>
  <si>
    <t>1474-0672</t>
  </si>
  <si>
    <t>http://www.cambridge.org/core/product/identifier/TRI/type/JOURNAL</t>
  </si>
  <si>
    <t>TRN</t>
  </si>
  <si>
    <t>TRaNS: Trans-Regional and -National Studies of Southeast Asia</t>
  </si>
  <si>
    <t>2051-364X</t>
  </si>
  <si>
    <t>2051-3658</t>
  </si>
  <si>
    <t>http://www.cambridge.org/core/product/identifier/TRN/type/JOURNAL</t>
  </si>
  <si>
    <t>TRO</t>
  </si>
  <si>
    <t>Journal of Tropical Ecology</t>
  </si>
  <si>
    <t>0266-4674</t>
  </si>
  <si>
    <t>1469-7831</t>
  </si>
  <si>
    <t>http://www.cambridge.org/core/product/identifier/TRO/type/JOURNAL</t>
  </si>
  <si>
    <t>TSY</t>
  </si>
  <si>
    <t>Theatre Survey</t>
  </si>
  <si>
    <t>0040-5574</t>
  </si>
  <si>
    <t>1475-4533</t>
  </si>
  <si>
    <t>http://www.cambridge.org/core/product/identifier/TSY/type/JOURNAL</t>
  </si>
  <si>
    <t>UHY</t>
  </si>
  <si>
    <t>Urban History</t>
  </si>
  <si>
    <t>0963-9268</t>
  </si>
  <si>
    <t>1469-8706</t>
  </si>
  <si>
    <t>http://www.cambridge.org/core/product/identifier/UHY/type/JOURNAL</t>
  </si>
  <si>
    <t>UTI</t>
  </si>
  <si>
    <t>Utilitas</t>
  </si>
  <si>
    <t>0953-8208</t>
  </si>
  <si>
    <t>1741-6183</t>
  </si>
  <si>
    <t>http://www.cambridge.org/core/product/identifier/UTI/type/JOURNAL</t>
  </si>
  <si>
    <t>VLC</t>
  </si>
  <si>
    <t>Victorian Literature and Culture</t>
  </si>
  <si>
    <t>1060-1503</t>
  </si>
  <si>
    <t>1470-1553</t>
  </si>
  <si>
    <t>http://www.cambridge.org/core/product/identifier/VLC/type/JOURNAL</t>
  </si>
  <si>
    <t>WAT</t>
  </si>
  <si>
    <t>Cambridge Prisms: Water</t>
  </si>
  <si>
    <t>2755-1776</t>
  </si>
  <si>
    <t>http://www.cambridge.org/core/product/identifier/WAT/type/JOURNAL</t>
  </si>
  <si>
    <t>WET</t>
  </si>
  <si>
    <t>Weed Technology</t>
  </si>
  <si>
    <t>0890-037X</t>
  </si>
  <si>
    <t>1550-2740</t>
  </si>
  <si>
    <t>http://www.cambridge.org/core/product/identifier/WET/type/JOURNAL</t>
  </si>
  <si>
    <t>WSC</t>
  </si>
  <si>
    <t>Weed Science</t>
  </si>
  <si>
    <t>0043-1745</t>
  </si>
  <si>
    <t>1550-2759</t>
  </si>
  <si>
    <t>http://www.cambridge.org/core/product/identifier/WSC/type/JOURNAL</t>
  </si>
  <si>
    <t>WTC</t>
  </si>
  <si>
    <t>Wearable Technologies</t>
  </si>
  <si>
    <t>2631-7176</t>
  </si>
  <si>
    <t>http://www.cambridge.org/core/product/identifier/WTC/type/JOURNAL</t>
  </si>
  <si>
    <t>WTR</t>
  </si>
  <si>
    <t>World Trade Review</t>
  </si>
  <si>
    <t>1474-7456</t>
  </si>
  <si>
    <t>1475-3138</t>
  </si>
  <si>
    <t>http://www.cambridge.org/core/product/identifier/WTR/type/JOURNAL</t>
  </si>
  <si>
    <t>XPS</t>
  </si>
  <si>
    <t>Journal of Experimental Political Science</t>
  </si>
  <si>
    <t>2052-2630</t>
  </si>
  <si>
    <t>2052-2649</t>
  </si>
  <si>
    <t>http://www.cambridge.org/core/product/identifier/XPS/type/JOURNAL</t>
  </si>
  <si>
    <t>ZYG</t>
  </si>
  <si>
    <t>Zygote</t>
  </si>
  <si>
    <t>0967-1994</t>
  </si>
  <si>
    <t>1469-8730</t>
  </si>
  <si>
    <t>http://www.cambridge.org/core/product/identifier/ZYG/type/JOURNAL</t>
  </si>
  <si>
    <t>AJU</t>
  </si>
  <si>
    <t>AJIL Unbound</t>
  </si>
  <si>
    <t>2398-7723</t>
  </si>
  <si>
    <t>Gold OA (No APC)</t>
  </si>
  <si>
    <t>CC BY / CC BY-SA / CC BY-NC / CC BY-ND / CC BY-NC-SA / CC BY-NC-ND</t>
  </si>
  <si>
    <t>https://www.cambridge.org/core/product/identifier/AJU/type/JOURNAL</t>
  </si>
  <si>
    <t>BJB</t>
  </si>
  <si>
    <t>BJPsych Bulletin</t>
  </si>
  <si>
    <t>2056-4694</t>
  </si>
  <si>
    <t>2056-4708</t>
  </si>
  <si>
    <t>https://www.cambridge.org/core/product/identifier/BJB/type/JOURNAL</t>
  </si>
  <si>
    <t>BJI</t>
  </si>
  <si>
    <t>BJPsych International</t>
  </si>
  <si>
    <t>2056-4740</t>
  </si>
  <si>
    <t>2058-6264</t>
  </si>
  <si>
    <t>https://www.cambridge.org/core/product/identifier/BJI/type/JOURNAL</t>
  </si>
  <si>
    <t>BAJ</t>
  </si>
  <si>
    <t>British Actuarial Journal</t>
  </si>
  <si>
    <t>1357-3217</t>
  </si>
  <si>
    <t>2044-0456</t>
  </si>
  <si>
    <t>CC BY / CC BY-NC-SA / CC BY-NC-ND</t>
  </si>
  <si>
    <t>https://www.cambridge.org/core/product/identifier/BAJ/type/JOURNAL</t>
  </si>
  <si>
    <t>JCT</t>
  </si>
  <si>
    <t>Journal of Classics Teaching</t>
  </si>
  <si>
    <t>2058-6310</t>
  </si>
  <si>
    <t>https://www.cambridge.org/core/product/identifier/JCT/type/JOURNAL</t>
  </si>
  <si>
    <t>PDS</t>
  </si>
  <si>
    <t>Proceedings of the Design Society</t>
  </si>
  <si>
    <t>2732-527X</t>
  </si>
  <si>
    <t>https://www.cambridge.org/core/product/identifier/PDS/type/JOURNAL</t>
  </si>
  <si>
    <t>2023 APC Price List</t>
  </si>
  <si>
    <t>New to Cambridge 2023</t>
  </si>
  <si>
    <t>No Longer With Cambridge</t>
  </si>
  <si>
    <t>GREEN ARCHIVING EMBARGOES</t>
  </si>
  <si>
    <t>Author's Personal Webpage</t>
  </si>
  <si>
    <t>Departmental Webpage</t>
  </si>
  <si>
    <t>Institutional Repository</t>
  </si>
  <si>
    <t>Non-Commercial Repository</t>
  </si>
  <si>
    <t>Commercial Repository</t>
  </si>
  <si>
    <t>Green Policy Note</t>
  </si>
  <si>
    <t>Accepted Manuscript</t>
  </si>
  <si>
    <t>Version of Record</t>
  </si>
  <si>
    <t>6 months after publication</t>
  </si>
  <si>
    <t>Abstract only</t>
  </si>
  <si>
    <t>BEL</t>
  </si>
  <si>
    <t>Research Directions: Bioelectronics</t>
  </si>
  <si>
    <t>2753-8524</t>
  </si>
  <si>
    <t>On publication</t>
  </si>
  <si>
    <t>http://www.cambridge.org/core/product/identifier/BEL/type/JOURNAL</t>
  </si>
  <si>
    <t>SCH</t>
  </si>
  <si>
    <t>British School at Athens Annual Report (School Report)</t>
  </si>
  <si>
    <t>SCHP-0000</t>
  </si>
  <si>
    <t>No OA</t>
  </si>
  <si>
    <t>http://www.cambridge.org/core/product/identifier/SCH/type/JOURNAL</t>
  </si>
  <si>
    <t>On acceptance</t>
  </si>
  <si>
    <t>IXD</t>
  </si>
  <si>
    <t>ICSID Reports</t>
  </si>
  <si>
    <t>2633-9005</t>
  </si>
  <si>
    <t>2633-9013</t>
  </si>
  <si>
    <t>http://www.cambridge.org/core/product/identifier/IXD/type/JOURNAL</t>
  </si>
  <si>
    <t>ILR</t>
  </si>
  <si>
    <t>International Law Reports</t>
  </si>
  <si>
    <t>0309-0671</t>
  </si>
  <si>
    <t>2633-707X</t>
  </si>
  <si>
    <t>http://www.cambridge.org/core/product/identifier/ILR/type/JOURNAL</t>
  </si>
  <si>
    <t>PSJ</t>
  </si>
  <si>
    <t>Political Science Today</t>
  </si>
  <si>
    <t>2766-0133</t>
  </si>
  <si>
    <t>2766-726X</t>
  </si>
  <si>
    <t>N/A</t>
  </si>
  <si>
    <t>http://www.cambridge.org/core/product/identifier/PSJ/type/JOURNAL</t>
  </si>
  <si>
    <t>0954-1020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</si>
</sst>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[$-F800]dddd\,\ mmmm\ dd\,\ yyyy"/>
    <numFmt numFmtId="165" formatCode="&quot;£&quot;#,##0"/>
    <numFmt numFmtId="166" formatCode="[$$-409]#,##0"/>
    <numFmt numFmtId="167" formatCode="[$$-C09]#,##0"/>
    <numFmt numFmtId="168" formatCode="[$€-1809]#,##0"/>
    <numFmt numFmtId="169" formatCode="#,##0\ [$€-425]"/>
    <numFmt numFmtId="170" formatCode="[$€-2]\ #,##0"/>
    <numFmt numFmtId="171" formatCode="[$$-1009]#,##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2"/>
      <color theme="4" tint="-0.249977111117893"/>
      <name val="Calibri"/>
      <family val="2"/>
      <scheme val="minor"/>
    </font>
    <font>
      <b/>
      <i/>
      <sz val="12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Alignment="1">
      <alignment horizontal="centerContinuous"/>
    </xf>
    <xf numFmtId="164" fontId="2" fillId="0" borderId="0" xfId="0" applyNumberFormat="1" applyFont="1" applyAlignment="1">
      <alignment horizontal="left" vertical="center"/>
    </xf>
    <xf numFmtId="0" fontId="3" fillId="8" borderId="0" xfId="0" applyFont="1" applyFill="1" applyAlignment="1">
      <alignment horizontal="left" vertical="center"/>
    </xf>
    <xf numFmtId="0" fontId="0" fillId="4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6" fontId="2" fillId="0" borderId="1" xfId="0" applyNumberFormat="1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168" fontId="2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165" fontId="1" fillId="3" borderId="1" xfId="0" applyNumberFormat="1" applyFont="1" applyFill="1" applyBorder="1" applyAlignment="1">
      <alignment horizontal="center" vertical="center" wrapText="1"/>
    </xf>
    <xf numFmtId="166" fontId="1" fillId="3" borderId="1" xfId="0" applyNumberFormat="1" applyFont="1" applyFill="1" applyBorder="1" applyAlignment="1">
      <alignment horizontal="center" vertical="center" wrapText="1"/>
    </xf>
    <xf numFmtId="169" fontId="1" fillId="3" borderId="1" xfId="0" applyNumberFormat="1" applyFont="1" applyFill="1" applyBorder="1" applyAlignment="1">
      <alignment horizontal="center" vertical="center" wrapText="1"/>
    </xf>
    <xf numFmtId="167" fontId="1" fillId="3" borderId="1" xfId="0" applyNumberFormat="1" applyFont="1" applyFill="1" applyBorder="1" applyAlignment="1">
      <alignment horizontal="center" vertical="center" wrapText="1"/>
    </xf>
    <xf numFmtId="169" fontId="2" fillId="0" borderId="1" xfId="0" applyNumberFormat="1" applyFont="1" applyBorder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166" fontId="2" fillId="0" borderId="0" xfId="0" applyNumberFormat="1" applyFont="1" applyAlignment="1">
      <alignment horizontal="center" vertical="center"/>
    </xf>
    <xf numFmtId="169" fontId="2" fillId="0" borderId="0" xfId="0" applyNumberFormat="1" applyFont="1" applyAlignment="1">
      <alignment horizontal="center" vertical="center"/>
    </xf>
    <xf numFmtId="167" fontId="2" fillId="0" borderId="0" xfId="0" applyNumberFormat="1" applyFont="1" applyAlignment="1">
      <alignment horizontal="center" vertical="center"/>
    </xf>
    <xf numFmtId="170" fontId="2" fillId="0" borderId="1" xfId="0" applyNumberFormat="1" applyFont="1" applyBorder="1" applyAlignment="1">
      <alignment horizontal="center" vertical="center"/>
    </xf>
    <xf numFmtId="171" fontId="2" fillId="0" borderId="1" xfId="0" applyNumberFormat="1" applyFont="1" applyBorder="1" applyAlignment="1">
      <alignment horizontal="center" vertical="center"/>
    </xf>
    <xf numFmtId="0" fontId="4" fillId="8" borderId="0" xfId="0" applyFont="1" applyFill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" fillId="9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1" fillId="3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10" borderId="1" xfId="0" applyFill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5" borderId="1" xfId="0" applyFont="1" applyFill="1" applyBorder="1" applyAlignment="1">
      <alignment horizontal="center" vertical="center"/>
    </xf>
    <xf numFmtId="0" fontId="0" fillId="0" borderId="9" xfId="0" applyBorder="1"/>
    <xf numFmtId="0" fontId="1" fillId="6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0" borderId="10" xfId="0" applyBorder="1"/>
    <xf numFmtId="0" fontId="1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91440</xdr:colOff>
      <xdr:row>0</xdr:row>
      <xdr:rowOff>121920</xdr:rowOff>
    </xdr:from>
    <xdr:to>
      <xdr:col>1</xdr:col>
      <xdr:colOff>2415540</xdr:colOff>
      <xdr:row>1</xdr:row>
      <xdr:rowOff>19561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1440" y="121920"/>
          <a:ext cx="3680460" cy="461521"/>
        </a:xfrm>
        <a:prstGeom prst="rect">
          <a:avLst/>
        </a:prstGeom>
        <a:ln>
          <a:prstDash val="solid"/>
        </a:ln>
      </xdr:spPr>
    </xdr:pic>
    <xdr:clientData/>
  </xdr:twoCellAnchor>
  <xdr:twoCellAnchor editAs="oneCell">
    <xdr:from>
      <xdr:col>3</xdr:col>
      <xdr:colOff>1114425</xdr:colOff>
      <xdr:row>0</xdr:row>
      <xdr:rowOff>110491</xdr:rowOff>
    </xdr:from>
    <xdr:to>
      <xdr:col>6</xdr:col>
      <xdr:colOff>249553</xdr:colOff>
      <xdr:row>0</xdr:row>
      <xdr:rowOff>554151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5762625" y="110491"/>
          <a:ext cx="2811778" cy="443660"/>
        </a:xfrm>
        <a:prstGeom prst="rect">
          <a:avLst/>
        </a:prstGeom>
        <a:ln>
          <a:prstDash val="solid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91440</xdr:colOff>
      <xdr:row>0</xdr:row>
      <xdr:rowOff>121920</xdr:rowOff>
    </xdr:from>
    <xdr:to>
      <xdr:col>1</xdr:col>
      <xdr:colOff>2415540</xdr:colOff>
      <xdr:row>1</xdr:row>
      <xdr:rowOff>19561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1440" y="121920"/>
          <a:ext cx="3648075" cy="469141"/>
        </a:xfrm>
        <a:prstGeom prst="rect">
          <a:avLst/>
        </a:prstGeom>
        <a:ln>
          <a:prstDash val="solid"/>
        </a:ln>
      </xdr:spPr>
    </xdr:pic>
    <xdr:clientData/>
  </xdr:twoCellAnchor>
  <xdr:twoCellAnchor editAs="oneCell">
    <xdr:from>
      <xdr:col>3</xdr:col>
      <xdr:colOff>1114425</xdr:colOff>
      <xdr:row>0</xdr:row>
      <xdr:rowOff>110491</xdr:rowOff>
    </xdr:from>
    <xdr:to>
      <xdr:col>7</xdr:col>
      <xdr:colOff>335278</xdr:colOff>
      <xdr:row>0</xdr:row>
      <xdr:rowOff>554151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6134100" y="110491"/>
          <a:ext cx="2878453" cy="443660"/>
        </a:xfrm>
        <a:prstGeom prst="rect">
          <a:avLst/>
        </a:prstGeom>
        <a:ln>
          <a:prstDash val="solid"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ztupaz\Downloads\CUPA%20APC%20Price%20List%202025%20April.xlsx" TargetMode="External"/><Relationship Id="rId1" Type="http://schemas.openxmlformats.org/officeDocument/2006/relationships/externalLinkPath" Target="file:///C:\Users\ztupaz\Downloads\CUPA%20APC%20Price%20List%202025%20Apr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pril  2025 Cambridge APC (4)"/>
    </sheetNames>
    <sheetDataSet>
      <sheetData sheetId="0">
        <row r="5">
          <cell r="A5" t="str">
            <v>Mnemonic</v>
          </cell>
          <cell r="B5" t="str">
            <v>Journal</v>
          </cell>
          <cell r="C5" t="str">
            <v>Print ISSN</v>
          </cell>
          <cell r="D5" t="str">
            <v>Online ISSN</v>
          </cell>
          <cell r="E5" t="str">
            <v>New to Cambridge 2025</v>
          </cell>
          <cell r="F5" t="str">
            <v>New to Cambridge 2026</v>
          </cell>
          <cell r="G5" t="str">
            <v>HSS/STM</v>
          </cell>
          <cell r="H5" t="str">
            <v>Open Access status for submissions</v>
          </cell>
          <cell r="I5" t="str">
            <v>Gold OA APC (plus tax where applied)</v>
          </cell>
          <cell r="R5" t="str">
            <v xml:space="preserve">Gold OA CC licence options </v>
          </cell>
          <cell r="S5" t="str">
            <v>URL</v>
          </cell>
        </row>
        <row r="7">
          <cell r="I7" t="str">
            <v>GB £</v>
          </cell>
          <cell r="J7" t="str">
            <v>GB £ Member Rate</v>
          </cell>
          <cell r="K7" t="str">
            <v>US $</v>
          </cell>
          <cell r="L7" t="str">
            <v>US $ Member Rate</v>
          </cell>
          <cell r="M7" t="str">
            <v>EUR €</v>
          </cell>
          <cell r="N7" t="str">
            <v>EUR € Member Rate</v>
          </cell>
          <cell r="O7" t="str">
            <v xml:space="preserve">AUD </v>
          </cell>
          <cell r="P7" t="str">
            <v>AUD Member Rate</v>
          </cell>
          <cell r="Q7" t="str">
            <v>APC Notes</v>
          </cell>
        </row>
        <row r="8">
          <cell r="A8" t="str">
            <v>NEU</v>
          </cell>
          <cell r="B8" t="str">
            <v>Acta Neuropsychiatrica</v>
          </cell>
          <cell r="C8" t="str">
            <v>0924-2708</v>
          </cell>
          <cell r="D8" t="str">
            <v>1601-5215</v>
          </cell>
          <cell r="G8" t="str">
            <v>STM</v>
          </cell>
          <cell r="H8" t="str">
            <v>Gold OA</v>
          </cell>
          <cell r="I8">
            <v>2460</v>
          </cell>
          <cell r="K8">
            <v>3550</v>
          </cell>
          <cell r="R8" t="str">
            <v>CC BY / CC BY-SA / CC BY-NC / CC BY-ND / CC BY-NC-SA / CC BY-NC-ND</v>
          </cell>
          <cell r="S8" t="str">
            <v>https://www.cambridge.org/core/product/identifier/NEU/type/JOURNAL</v>
          </cell>
        </row>
        <row r="9">
          <cell r="A9" t="str">
            <v>ANU</v>
          </cell>
          <cell r="B9" t="str">
            <v>Acta Numerica</v>
          </cell>
          <cell r="C9" t="str">
            <v>0962-4929</v>
          </cell>
          <cell r="D9" t="str">
            <v>1474-0508</v>
          </cell>
          <cell r="G9" t="str">
            <v>STM</v>
          </cell>
          <cell r="H9" t="str">
            <v>Gold OA</v>
          </cell>
          <cell r="I9">
            <v>2950</v>
          </cell>
          <cell r="K9">
            <v>4260</v>
          </cell>
          <cell r="Q9" t="str">
            <v>APC reflects length of articles.</v>
          </cell>
          <cell r="R9" t="str">
            <v>CC BY / CC BY-NC-SA / CC BY-NC-ND</v>
          </cell>
          <cell r="S9" t="str">
            <v>https://www.cambridge.org/core/product/identifier/ANU/type/JOURNAL</v>
          </cell>
        </row>
        <row r="10">
          <cell r="A10" t="str">
            <v>APR</v>
          </cell>
          <cell r="B10" t="str">
            <v>Advances in Applied Probability</v>
          </cell>
          <cell r="C10" t="str">
            <v>0001-8678</v>
          </cell>
          <cell r="D10" t="str">
            <v>1475-6064</v>
          </cell>
          <cell r="G10" t="str">
            <v>STM</v>
          </cell>
          <cell r="H10" t="str">
            <v>Hybrid OA</v>
          </cell>
          <cell r="I10">
            <v>2460</v>
          </cell>
          <cell r="K10">
            <v>3550</v>
          </cell>
          <cell r="R10" t="str">
            <v>CC BY / CC BY-SA / CC BY-NC / CC BY-ND / CC BY-NC-SA / CC BY-NC-ND</v>
          </cell>
          <cell r="S10" t="str">
            <v>https://www.cambridge.org/core/product/identifier/APR/type/JOURNAL</v>
          </cell>
        </row>
        <row r="11">
          <cell r="A11" t="str">
            <v>AAP</v>
          </cell>
          <cell r="B11" t="str">
            <v>Advances in Archaeological Practice</v>
          </cell>
          <cell r="D11" t="str">
            <v>2326-3768</v>
          </cell>
          <cell r="G11" t="str">
            <v>HSS</v>
          </cell>
          <cell r="H11" t="str">
            <v>Gold OA</v>
          </cell>
          <cell r="I11">
            <v>2460</v>
          </cell>
          <cell r="J11">
            <v>800</v>
          </cell>
          <cell r="K11">
            <v>3550</v>
          </cell>
          <cell r="L11">
            <v>1000</v>
          </cell>
          <cell r="Q11" t="str">
            <v>SAA members are eligible for a discounted $1000 APC member rate</v>
          </cell>
          <cell r="R11" t="str">
            <v>CC BY / CC BY-NC-SA / CC BY-NC-ND</v>
          </cell>
          <cell r="S11" t="str">
            <v>https://www.cambridge.org/core/product/identifier/AAP/type/JOURNAL</v>
          </cell>
        </row>
        <row r="12">
          <cell r="A12" t="str">
            <v>AFR</v>
          </cell>
          <cell r="B12" t="str">
            <v>Africa</v>
          </cell>
          <cell r="C12" t="str">
            <v>0001-9720</v>
          </cell>
          <cell r="D12" t="str">
            <v>1750-0184</v>
          </cell>
          <cell r="G12" t="str">
            <v>HSS</v>
          </cell>
          <cell r="H12" t="str">
            <v>Hybrid OA</v>
          </cell>
          <cell r="I12">
            <v>2460</v>
          </cell>
          <cell r="K12">
            <v>3550</v>
          </cell>
          <cell r="R12" t="str">
            <v>CC BY / CC BY-NC-SA / CC BY-NC-ND</v>
          </cell>
          <cell r="S12" t="str">
            <v>https://www.cambridge.org/core/product/identifier/AFR/type/JOURNAL</v>
          </cell>
        </row>
        <row r="13">
          <cell r="A13" t="str">
            <v>ABD</v>
          </cell>
          <cell r="B13" t="str">
            <v>Africa Bibliography, Research and Documentation</v>
          </cell>
          <cell r="C13" t="str">
            <v>2752-6399</v>
          </cell>
          <cell r="D13" t="str">
            <v>2752-6402</v>
          </cell>
          <cell r="G13" t="str">
            <v>HSS</v>
          </cell>
          <cell r="H13" t="str">
            <v>Hybrid OA</v>
          </cell>
          <cell r="I13">
            <v>2460</v>
          </cell>
          <cell r="K13">
            <v>3550</v>
          </cell>
          <cell r="R13" t="str">
            <v>CC BY / CC BY-SA / CC BY-NC / CC BY-ND / CC BY-NC-SA / CC BY-NC-ND</v>
          </cell>
          <cell r="S13" t="str">
            <v>https://www.cambridge.org/core/product/identifier/ABD/type/JOURNAL</v>
          </cell>
        </row>
        <row r="14">
          <cell r="A14" t="str">
            <v>ASR</v>
          </cell>
          <cell r="B14" t="str">
            <v>African Studies Review</v>
          </cell>
          <cell r="C14" t="str">
            <v>0002-0206</v>
          </cell>
          <cell r="D14" t="str">
            <v>1555-2462</v>
          </cell>
          <cell r="G14" t="str">
            <v>HSS</v>
          </cell>
          <cell r="H14" t="str">
            <v>Hybrid OA</v>
          </cell>
          <cell r="I14">
            <v>2460</v>
          </cell>
          <cell r="K14">
            <v>3550</v>
          </cell>
          <cell r="L14">
            <v>1000</v>
          </cell>
          <cell r="Q14" t="str">
            <v>FLAT RATE OF US$1000 FOR AFRICAN STUDIES ASSOCIATION MEMBERS</v>
          </cell>
          <cell r="R14" t="str">
            <v>CC BY / CC BY-NC-SA / CC BY-NC-ND</v>
          </cell>
          <cell r="S14" t="str">
            <v>https://www.cambridge.org/core/product/identifier/ASR/type/JOURNAL</v>
          </cell>
        </row>
        <row r="15">
          <cell r="A15" t="str">
            <v>ASO</v>
          </cell>
          <cell r="B15" t="str">
            <v>Ageing &amp; Society</v>
          </cell>
          <cell r="C15" t="str">
            <v>0144-686X</v>
          </cell>
          <cell r="D15" t="str">
            <v>1469-1779</v>
          </cell>
          <cell r="G15" t="str">
            <v>HSS</v>
          </cell>
          <cell r="H15" t="str">
            <v>Hybrid OA</v>
          </cell>
          <cell r="I15">
            <v>2460</v>
          </cell>
          <cell r="K15">
            <v>3550</v>
          </cell>
          <cell r="R15" t="str">
            <v>CC BY / CC BY-NC-SA / CC BY-NC-ND</v>
          </cell>
          <cell r="S15" t="str">
            <v>https://www.cambridge.org/core/product/identifier/ASO/type/JOURNAL</v>
          </cell>
        </row>
        <row r="16">
          <cell r="A16" t="str">
            <v>AGE</v>
          </cell>
          <cell r="B16" t="str">
            <v>Agricultural and Resource Economics Review</v>
          </cell>
          <cell r="C16" t="str">
            <v>1068-2805</v>
          </cell>
          <cell r="D16" t="str">
            <v>2372-2614</v>
          </cell>
          <cell r="G16" t="str">
            <v>HSS</v>
          </cell>
          <cell r="H16" t="str">
            <v>Gold OA</v>
          </cell>
          <cell r="I16">
            <v>1850</v>
          </cell>
          <cell r="K16">
            <v>2600</v>
          </cell>
          <cell r="R16" t="str">
            <v>CC BY / CC BY-SA / CC BY-NC / CC BY-ND / CC BY-NC-SA / CC BY-NC-ND</v>
          </cell>
          <cell r="S16" t="str">
            <v>https://www.cambridge.org/core/product/identifier/AGE/type/JOURNAL</v>
          </cell>
        </row>
        <row r="17">
          <cell r="A17" t="str">
            <v>AIE</v>
          </cell>
          <cell r="B17" t="str">
            <v>AI EDAM</v>
          </cell>
          <cell r="C17" t="str">
            <v>0890-0604</v>
          </cell>
          <cell r="D17" t="str">
            <v>1469-1760</v>
          </cell>
          <cell r="G17" t="str">
            <v>STM</v>
          </cell>
          <cell r="H17" t="str">
            <v>Gold OA</v>
          </cell>
          <cell r="I17">
            <v>2460</v>
          </cell>
          <cell r="K17">
            <v>3550</v>
          </cell>
          <cell r="R17" t="str">
            <v>CC BY / CC BY-SA / CC BY-NC / CC BY-ND / CC BY-NC-SA / CC BY-NC-ND</v>
          </cell>
          <cell r="S17" t="str">
            <v>https://www.cambridge.org/core/product/identifier/AIE/type/JOURNAL</v>
          </cell>
        </row>
        <row r="18">
          <cell r="A18" t="str">
            <v>AJU</v>
          </cell>
          <cell r="B18" t="str">
            <v>AJIL Unbound</v>
          </cell>
          <cell r="D18" t="str">
            <v>2398-7723</v>
          </cell>
          <cell r="G18" t="str">
            <v>HSS</v>
          </cell>
          <cell r="H18" t="str">
            <v>Gold OA (No APC)</v>
          </cell>
          <cell r="Q18" t="str">
            <v>No APC</v>
          </cell>
          <cell r="R18" t="str">
            <v>CC BY / CC BY-SA / CC BY-NC / CC BY-ND / CC BY-NC-SA / CC BY-NC-ND</v>
          </cell>
          <cell r="S18" t="str">
            <v>https://www.cambridge.org/core/product/identifier/AJU/type/JOURNAL</v>
          </cell>
        </row>
        <row r="19">
          <cell r="A19" t="str">
            <v>AAQ</v>
          </cell>
          <cell r="B19" t="str">
            <v>American Antiquity</v>
          </cell>
          <cell r="C19" t="str">
            <v>0002-7316</v>
          </cell>
          <cell r="D19" t="str">
            <v>2325-5064</v>
          </cell>
          <cell r="G19" t="str">
            <v>HSS</v>
          </cell>
          <cell r="H19" t="str">
            <v>Hybrid OA</v>
          </cell>
          <cell r="I19">
            <v>2460</v>
          </cell>
          <cell r="J19">
            <v>800</v>
          </cell>
          <cell r="K19">
            <v>3550</v>
          </cell>
          <cell r="L19">
            <v>1000</v>
          </cell>
          <cell r="Q19" t="str">
            <v>SAA members are eligible for a discounted $1000 APC member rate</v>
          </cell>
          <cell r="R19" t="str">
            <v>CC BY / CC BY-NC-SA / CC BY-NC-ND</v>
          </cell>
          <cell r="S19" t="str">
            <v>https://www.cambridge.org/core/product/identifier/AAQ/type/JOURNAL</v>
          </cell>
        </row>
        <row r="20">
          <cell r="A20" t="str">
            <v>AJI</v>
          </cell>
          <cell r="B20" t="str">
            <v>American Journal of International Law</v>
          </cell>
          <cell r="C20" t="str">
            <v>0002-9300</v>
          </cell>
          <cell r="D20" t="str">
            <v>2161-7953</v>
          </cell>
          <cell r="G20" t="str">
            <v>HSS</v>
          </cell>
          <cell r="H20" t="str">
            <v>Hybrid OA</v>
          </cell>
          <cell r="I20">
            <v>2460</v>
          </cell>
          <cell r="K20">
            <v>3550</v>
          </cell>
          <cell r="R20" t="str">
            <v>CC BY / CC BY-SA / CC BY-NC / CC BY-ND / CC BY-NC-SA / CC BY-NC-ND</v>
          </cell>
          <cell r="S20" t="str">
            <v>https://www.cambridge.org/core/product/identifier/AJI/type/JOURNAL</v>
          </cell>
        </row>
        <row r="21">
          <cell r="A21" t="str">
            <v>AMJ</v>
          </cell>
          <cell r="B21" t="str">
            <v>American Journal of Law &amp; Medicine</v>
          </cell>
          <cell r="C21" t="str">
            <v>0098-8588</v>
          </cell>
          <cell r="D21" t="str">
            <v>2375-835X</v>
          </cell>
          <cell r="G21" t="str">
            <v>HSS</v>
          </cell>
          <cell r="H21" t="str">
            <v>Hybrid OA</v>
          </cell>
          <cell r="I21">
            <v>2460</v>
          </cell>
          <cell r="K21">
            <v>3550</v>
          </cell>
          <cell r="R21" t="str">
            <v>CC BY / CC BY-SA / CC BY-NC / CC BY-ND / CC BY-NC-SA / CC BY-NC-ND</v>
          </cell>
          <cell r="S21" t="str">
            <v>https://www.cambridge.org/core/product/identifier/AMJ/type/JOURNAL</v>
          </cell>
        </row>
        <row r="22">
          <cell r="A22" t="str">
            <v>PSR</v>
          </cell>
          <cell r="B22" t="str">
            <v>American Political Science Review</v>
          </cell>
          <cell r="C22" t="str">
            <v>0003-0554</v>
          </cell>
          <cell r="D22" t="str">
            <v>1537-5943</v>
          </cell>
          <cell r="G22" t="str">
            <v>HSS</v>
          </cell>
          <cell r="H22" t="str">
            <v>Hybrid OA</v>
          </cell>
          <cell r="I22">
            <v>2460</v>
          </cell>
          <cell r="K22">
            <v>3550</v>
          </cell>
          <cell r="R22" t="str">
            <v>CC BY / CC BY-SA / CC BY-NC / CC BY-ND / CC BY-NC-SA / CC BY-NC-ND</v>
          </cell>
          <cell r="S22" t="str">
            <v>https://www.cambridge.org/core/product/identifier/PSR/type/JOURNAL</v>
          </cell>
        </row>
        <row r="23">
          <cell r="A23" t="str">
            <v>ANK</v>
          </cell>
          <cell r="B23" t="str">
            <v>Anatolian Studies</v>
          </cell>
          <cell r="C23" t="str">
            <v>0066-1546</v>
          </cell>
          <cell r="D23" t="str">
            <v>2048-0849</v>
          </cell>
          <cell r="G23" t="str">
            <v>HSS</v>
          </cell>
          <cell r="H23" t="str">
            <v>Hybrid OA</v>
          </cell>
          <cell r="I23">
            <v>2460</v>
          </cell>
          <cell r="K23">
            <v>3550</v>
          </cell>
          <cell r="R23" t="str">
            <v>CC BY / CC BY-NC-SA / CC BY-NC-ND</v>
          </cell>
          <cell r="S23" t="str">
            <v>https://www.cambridge.org/core/product/identifier/ANK/type/JOURNAL</v>
          </cell>
        </row>
        <row r="24">
          <cell r="A24" t="str">
            <v>ATM</v>
          </cell>
          <cell r="B24" t="str">
            <v>Ancient Mesoamerica</v>
          </cell>
          <cell r="C24" t="str">
            <v>0956-5361</v>
          </cell>
          <cell r="D24" t="str">
            <v>1469-1787</v>
          </cell>
          <cell r="G24" t="str">
            <v>HSS</v>
          </cell>
          <cell r="H24" t="str">
            <v>Hybrid OA</v>
          </cell>
          <cell r="I24">
            <v>2460</v>
          </cell>
          <cell r="K24">
            <v>3550</v>
          </cell>
          <cell r="R24" t="str">
            <v>CC BY / CC BY-SA / CC BY-NC / CC BY-ND / CC BY-NC-SA / CC BY-NC-ND</v>
          </cell>
          <cell r="S24" t="str">
            <v>https://www.cambridge.org/core/product/identifier/ATM/type/JOURNAL</v>
          </cell>
        </row>
        <row r="25">
          <cell r="A25" t="str">
            <v>AHR</v>
          </cell>
          <cell r="B25" t="str">
            <v>Animal Health Research Reviews</v>
          </cell>
          <cell r="C25" t="str">
            <v>1466-2523</v>
          </cell>
          <cell r="D25" t="str">
            <v>1475-2654</v>
          </cell>
          <cell r="G25" t="str">
            <v>STM</v>
          </cell>
          <cell r="H25" t="str">
            <v>Gold OA</v>
          </cell>
          <cell r="I25">
            <v>2460</v>
          </cell>
          <cell r="K25">
            <v>3550</v>
          </cell>
          <cell r="R25" t="str">
            <v>CC BY / CC BY-SA / CC BY-NC / CC BY-ND / CC BY-NC-SA / CC BY-NC-ND</v>
          </cell>
          <cell r="S25" t="str">
            <v>https://www.cambridge.org/core/product/identifier/AHR/type/JOURNAL</v>
          </cell>
        </row>
        <row r="26">
          <cell r="A26" t="str">
            <v>ANR</v>
          </cell>
          <cell r="B26" t="str">
            <v>Animal Nutriomics</v>
          </cell>
          <cell r="C26" t="str">
            <v>2977-3776</v>
          </cell>
          <cell r="D26" t="str">
            <v>2977-3784</v>
          </cell>
          <cell r="G26" t="str">
            <v>STM</v>
          </cell>
          <cell r="H26" t="str">
            <v>Gold OA</v>
          </cell>
          <cell r="I26">
            <v>1600</v>
          </cell>
          <cell r="K26">
            <v>2000</v>
          </cell>
          <cell r="R26" t="str">
            <v>CC BY / CC BY-SA / CC BY-NC / CC BY-ND / CC BY-NC-SA / CC BY-NC-ND</v>
          </cell>
          <cell r="S26" t="str">
            <v>https://www.cambridge.org/core/product/identifier/ANR/type/JOURNAL</v>
          </cell>
        </row>
        <row r="27">
          <cell r="A27" t="str">
            <v>AWF</v>
          </cell>
          <cell r="B27" t="str">
            <v>Animal Welfare</v>
          </cell>
          <cell r="C27" t="str">
            <v>0962-7286</v>
          </cell>
          <cell r="D27" t="str">
            <v>2054-1538</v>
          </cell>
          <cell r="G27" t="str">
            <v>STM</v>
          </cell>
          <cell r="H27" t="str">
            <v>Gold OA</v>
          </cell>
          <cell r="I27">
            <v>2460</v>
          </cell>
          <cell r="J27">
            <v>1968</v>
          </cell>
          <cell r="K27">
            <v>3550</v>
          </cell>
          <cell r="L27">
            <v>2840</v>
          </cell>
          <cell r="Q27" t="str">
            <v>UFAW members receive a 20% discount on their APC.</v>
          </cell>
          <cell r="R27" t="str">
            <v>CC BY / CC BY-SA / CC BY-NC / CC BY-ND / CC BY-NC-SA / CC BY-NC-ND</v>
          </cell>
          <cell r="S27" t="str">
            <v>https://www.cambridge.org/core/product/identifier/AWF/type/JOURNAL</v>
          </cell>
        </row>
        <row r="28">
          <cell r="A28" t="str">
            <v>AAS</v>
          </cell>
          <cell r="B28" t="str">
            <v>Annals of Actuarial Science</v>
          </cell>
          <cell r="C28" t="str">
            <v>1748-4995</v>
          </cell>
          <cell r="D28" t="str">
            <v>1748-5002</v>
          </cell>
          <cell r="G28" t="str">
            <v>HSS</v>
          </cell>
          <cell r="H28" t="str">
            <v>Gold OA</v>
          </cell>
          <cell r="I28">
            <v>2460</v>
          </cell>
          <cell r="K28">
            <v>3550</v>
          </cell>
          <cell r="R28" t="str">
            <v>CC BY / CC BY-SA / CC BY-NC / CC BY-ND / CC BY-NC-SA / CC BY-NC-ND</v>
          </cell>
          <cell r="S28" t="str">
            <v>https://www.cambridge.org/core/product/identifier/AAS/type/JOURNAL</v>
          </cell>
        </row>
        <row r="29">
          <cell r="A29" t="str">
            <v>AOG</v>
          </cell>
          <cell r="B29" t="str">
            <v>Annals of Glaciology</v>
          </cell>
          <cell r="C29" t="str">
            <v>0260-3055</v>
          </cell>
          <cell r="D29" t="str">
            <v>1727-5644</v>
          </cell>
          <cell r="G29" t="str">
            <v>STM</v>
          </cell>
          <cell r="H29" t="str">
            <v>Gold OA</v>
          </cell>
          <cell r="I29">
            <v>1948</v>
          </cell>
          <cell r="J29">
            <v>1754</v>
          </cell>
          <cell r="K29">
            <v>2600</v>
          </cell>
          <cell r="L29">
            <v>2340</v>
          </cell>
          <cell r="Q29" t="str">
            <v>There is a 10% APC discount available to members of the International Glaciological Society.
Letters = 974 GBP/1300 USD (non-member) and 877 GBP/1170 USD (members); Communication = 643 GBP/858 USD (non-member) and 579 GBP/773 USD (members).</v>
          </cell>
          <cell r="R29" t="str">
            <v>CC BY / CC BY-NC-SA / CC BY-NC-ND</v>
          </cell>
          <cell r="S29" t="str">
            <v>https://www.cambridge.org/core/product/identifier/AOG/type/JOURNAL</v>
          </cell>
        </row>
        <row r="30">
          <cell r="A30" t="str">
            <v>ATH</v>
          </cell>
          <cell r="B30" t="str">
            <v>Annual of the British School at Athens</v>
          </cell>
          <cell r="C30" t="str">
            <v>0068-2454</v>
          </cell>
          <cell r="D30" t="str">
            <v>2045-2403</v>
          </cell>
          <cell r="G30" t="str">
            <v>HSS</v>
          </cell>
          <cell r="H30" t="str">
            <v>Hybrid OA</v>
          </cell>
          <cell r="I30">
            <v>2460</v>
          </cell>
          <cell r="K30">
            <v>3550</v>
          </cell>
          <cell r="R30" t="str">
            <v>CC BY / CC BY-NC-SA / CC BY-NC-ND</v>
          </cell>
          <cell r="S30" t="str">
            <v>https://www.cambridge.org/core/product/identifier/ATH/type/JOURNAL</v>
          </cell>
        </row>
        <row r="31">
          <cell r="A31" t="str">
            <v>APL</v>
          </cell>
          <cell r="B31" t="str">
            <v>Annual Review of Applied Linguistics</v>
          </cell>
          <cell r="C31" t="str">
            <v>0267-1905</v>
          </cell>
          <cell r="D31" t="str">
            <v>1471-6356</v>
          </cell>
          <cell r="G31" t="str">
            <v>HSS</v>
          </cell>
          <cell r="H31" t="str">
            <v>Hybrid OA</v>
          </cell>
          <cell r="I31">
            <v>2460</v>
          </cell>
          <cell r="K31">
            <v>3550</v>
          </cell>
          <cell r="R31" t="str">
            <v>CC BY / CC BY-NC-SA / CC BY-NC-ND</v>
          </cell>
          <cell r="S31" t="str">
            <v>https://www.cambridge.org/core/product/identifier/APL/type/JOURNAL</v>
          </cell>
        </row>
        <row r="32">
          <cell r="A32" t="str">
            <v>ANS</v>
          </cell>
          <cell r="B32" t="str">
            <v>Antarctic Science</v>
          </cell>
          <cell r="C32" t="str">
            <v>0954-1020</v>
          </cell>
          <cell r="D32" t="str">
            <v>1365-2079</v>
          </cell>
          <cell r="G32" t="str">
            <v>STM</v>
          </cell>
          <cell r="H32" t="str">
            <v>Gold OA</v>
          </cell>
          <cell r="I32">
            <v>2460</v>
          </cell>
          <cell r="K32">
            <v>3550</v>
          </cell>
          <cell r="Q32" t="str">
            <v>Short Note APC is 50% of the full APC rate</v>
          </cell>
          <cell r="R32" t="str">
            <v>CC BY / CC BY-NC-SA / CC BY-NC-ND</v>
          </cell>
          <cell r="S32" t="str">
            <v>https://www.cambridge.org/core/product/identifier/ANS/type/JOURNAL</v>
          </cell>
        </row>
        <row r="33">
          <cell r="A33" t="str">
            <v>ANN</v>
          </cell>
          <cell r="B33" t="str">
            <v>Antichthon</v>
          </cell>
          <cell r="C33" t="str">
            <v>0066-4774</v>
          </cell>
          <cell r="D33" t="str">
            <v>2056-8819</v>
          </cell>
          <cell r="G33" t="str">
            <v>HSS</v>
          </cell>
          <cell r="H33" t="str">
            <v>Hybrid OA</v>
          </cell>
          <cell r="I33">
            <v>2460</v>
          </cell>
          <cell r="K33">
            <v>3550</v>
          </cell>
          <cell r="R33" t="str">
            <v>CC BY / CC BY-SA / CC BY-NC / CC BY-ND / CC BY-NC-SA / CC BY-NC-ND</v>
          </cell>
          <cell r="S33" t="str">
            <v>https://www.cambridge.org/core/product/identifier/ANN/type/JOURNAL</v>
          </cell>
        </row>
        <row r="34">
          <cell r="A34" t="str">
            <v>ASH</v>
          </cell>
          <cell r="B34" t="str">
            <v>Antimicrobial Stewardship &amp; Healthcare Epidemiology</v>
          </cell>
          <cell r="D34" t="str">
            <v>2732-494X</v>
          </cell>
          <cell r="G34" t="str">
            <v>STM</v>
          </cell>
          <cell r="H34" t="str">
            <v>Gold OA</v>
          </cell>
          <cell r="I34">
            <v>2239</v>
          </cell>
          <cell r="J34">
            <v>1119</v>
          </cell>
          <cell r="K34">
            <v>2719</v>
          </cell>
          <cell r="L34">
            <v>1359</v>
          </cell>
          <cell r="Q34" t="str">
            <v xml:space="preserve">£1119/$1359 for SHEA Members. £1,679/$2,039 for SIDP members. </v>
          </cell>
          <cell r="R34" t="str">
            <v>CC BY / CC BY-NC-SA / CC BY-NC-ND</v>
          </cell>
          <cell r="S34" t="str">
            <v>https://www.cambridge.org/core/product/identifier/ASH/type/JOURNAL</v>
          </cell>
        </row>
        <row r="35">
          <cell r="A35" t="str">
            <v>AQY</v>
          </cell>
          <cell r="B35" t="str">
            <v>Antiquity</v>
          </cell>
          <cell r="C35" t="str">
            <v>0003-598X</v>
          </cell>
          <cell r="D35" t="str">
            <v>1745-1744</v>
          </cell>
          <cell r="G35" t="str">
            <v>HSS</v>
          </cell>
          <cell r="H35" t="str">
            <v>Hybrid OA</v>
          </cell>
          <cell r="I35">
            <v>2460</v>
          </cell>
          <cell r="K35">
            <v>3550</v>
          </cell>
          <cell r="R35" t="str">
            <v>CC BY / CC BY-NC-SA / CC BY-NC-ND</v>
          </cell>
          <cell r="S35" t="str">
            <v>https://www.cambridge.org/core/product/identifier/AQY/type/JOURNAL</v>
          </cell>
        </row>
        <row r="36">
          <cell r="A36" t="str">
            <v>APS</v>
          </cell>
          <cell r="B36" t="str">
            <v>Applied Psycholinguistics</v>
          </cell>
          <cell r="C36" t="str">
            <v>0142-7164</v>
          </cell>
          <cell r="D36" t="str">
            <v>1469-1817</v>
          </cell>
          <cell r="G36" t="str">
            <v>HSS</v>
          </cell>
          <cell r="H36" t="str">
            <v>Gold OA</v>
          </cell>
          <cell r="I36">
            <v>2460</v>
          </cell>
          <cell r="K36">
            <v>3550</v>
          </cell>
          <cell r="R36" t="str">
            <v>CC BY / CC BY-SA / CC BY-NC / CC BY-ND / CC BY-NC-SA / CC BY-NC-ND</v>
          </cell>
          <cell r="S36" t="str">
            <v>https://www.cambridge.org/core/product/identifier/APS/type/JOURNAL</v>
          </cell>
        </row>
        <row r="37">
          <cell r="A37" t="str">
            <v>ASP</v>
          </cell>
          <cell r="B37" t="str">
            <v>Arabic Sciences and Philosophy</v>
          </cell>
          <cell r="C37" t="str">
            <v>0957-4239</v>
          </cell>
          <cell r="D37" t="str">
            <v>1474-0524</v>
          </cell>
          <cell r="G37" t="str">
            <v>HSS</v>
          </cell>
          <cell r="H37" t="str">
            <v>Hybrid OA</v>
          </cell>
          <cell r="I37">
            <v>2460</v>
          </cell>
          <cell r="K37">
            <v>3550</v>
          </cell>
          <cell r="R37" t="str">
            <v>CC BY / CC BY-NC-SA / CC BY-NC-ND</v>
          </cell>
          <cell r="S37" t="str">
            <v>https://www.cambridge.org/core/product/identifier/ASP/type/JOURNAL</v>
          </cell>
        </row>
        <row r="38">
          <cell r="A38" t="str">
            <v>ARD</v>
          </cell>
          <cell r="B38" t="str">
            <v>Archaeological Dialogues</v>
          </cell>
          <cell r="C38" t="str">
            <v>1380-2038</v>
          </cell>
          <cell r="D38" t="str">
            <v>1478-2294</v>
          </cell>
          <cell r="G38" t="str">
            <v>HSS</v>
          </cell>
          <cell r="H38" t="str">
            <v>Gold OA</v>
          </cell>
          <cell r="I38">
            <v>2460</v>
          </cell>
          <cell r="K38">
            <v>3550</v>
          </cell>
          <cell r="Q38" t="str">
            <v>Gold OA for authors from 01Sep2023</v>
          </cell>
          <cell r="R38" t="str">
            <v>CC BY / CC BY-SA / CC BY-NC / CC BY-ND / CC BY-NC-SA / CC BY-NC-ND</v>
          </cell>
          <cell r="S38" t="str">
            <v>https://www.cambridge.org/core/product/identifier/ARD/type/JOURNAL</v>
          </cell>
        </row>
        <row r="39">
          <cell r="A39" t="str">
            <v>ARE</v>
          </cell>
          <cell r="B39" t="str">
            <v>Archaeological Reports</v>
          </cell>
          <cell r="C39" t="str">
            <v>0570-6084</v>
          </cell>
          <cell r="D39" t="str">
            <v>2041-4102</v>
          </cell>
          <cell r="G39" t="str">
            <v>HSS</v>
          </cell>
          <cell r="H39" t="str">
            <v>Hybrid OA</v>
          </cell>
          <cell r="I39">
            <v>2460</v>
          </cell>
          <cell r="J39">
            <v>1968</v>
          </cell>
          <cell r="K39">
            <v>3550</v>
          </cell>
          <cell r="L39">
            <v>2840</v>
          </cell>
          <cell r="Q39" t="str">
            <v>20% discount for members of the Society for the Promotion of Hellenic Studies and members of the British School at Athens</v>
          </cell>
          <cell r="R39" t="str">
            <v>CC BY / CC BY-SA / CC BY-NC / CC BY-ND / CC BY-NC-SA / CC BY-NC-ND</v>
          </cell>
          <cell r="S39" t="str">
            <v>https://www.cambridge.org/core/product/identifier/ARE/type/JOURNAL</v>
          </cell>
        </row>
        <row r="40">
          <cell r="A40" t="str">
            <v>ARH</v>
          </cell>
          <cell r="B40" t="str">
            <v>Architectural History</v>
          </cell>
          <cell r="C40" t="str">
            <v>0066-622X</v>
          </cell>
          <cell r="D40" t="str">
            <v>2059-5670</v>
          </cell>
          <cell r="G40" t="str">
            <v>HSS</v>
          </cell>
          <cell r="H40" t="str">
            <v>Hybrid OA</v>
          </cell>
          <cell r="I40">
            <v>2460</v>
          </cell>
          <cell r="K40">
            <v>3550</v>
          </cell>
          <cell r="R40" t="str">
            <v>CC BY / CC BY-NC-SA / CC BY-NC-ND</v>
          </cell>
          <cell r="S40" t="str">
            <v>https://www.cambridge.org/core/product/identifier/ARH/type/JOURNAL</v>
          </cell>
        </row>
        <row r="41">
          <cell r="A41" t="str">
            <v>ARQ</v>
          </cell>
          <cell r="B41" t="str">
            <v>arq: Architectural Research Quarterly</v>
          </cell>
          <cell r="C41" t="str">
            <v>1359-1355</v>
          </cell>
          <cell r="D41" t="str">
            <v>1474-0516</v>
          </cell>
          <cell r="G41" t="str">
            <v>HSS</v>
          </cell>
          <cell r="H41" t="str">
            <v>Hybrid OA</v>
          </cell>
          <cell r="I41">
            <v>2460</v>
          </cell>
          <cell r="K41">
            <v>3550</v>
          </cell>
          <cell r="R41" t="str">
            <v>CC BY / CC BY-SA / CC BY-NC / CC BY-ND / CC BY-NC-SA / CC BY-NC-ND</v>
          </cell>
          <cell r="S41" t="str">
            <v>https://www.cambridge.org/core/product/identifier/ARQ/type/JOURNAL</v>
          </cell>
        </row>
        <row r="42">
          <cell r="A42" t="str">
            <v>ALJ</v>
          </cell>
          <cell r="B42" t="str">
            <v>Art Libraries Journal</v>
          </cell>
          <cell r="C42" t="str">
            <v>0307-4722</v>
          </cell>
          <cell r="D42" t="str">
            <v>2059-7525</v>
          </cell>
          <cell r="G42" t="str">
            <v>HSS</v>
          </cell>
          <cell r="H42" t="str">
            <v>Hybrid OA</v>
          </cell>
          <cell r="I42">
            <v>2460</v>
          </cell>
          <cell r="K42">
            <v>3550</v>
          </cell>
          <cell r="R42" t="str">
            <v>CC BY / CC BY-NC-SA / CC BY-NC-ND</v>
          </cell>
          <cell r="S42" t="str">
            <v>https://www.cambridge.org/core/product/identifier/ALJ/type/JOURNAL</v>
          </cell>
        </row>
        <row r="43">
          <cell r="A43" t="str">
            <v>ACL</v>
          </cell>
          <cell r="B43" t="str">
            <v>Asian Journal of Comparative Law</v>
          </cell>
          <cell r="C43" t="str">
            <v>2194-6078</v>
          </cell>
          <cell r="D43" t="str">
            <v>1932-0205</v>
          </cell>
          <cell r="G43" t="str">
            <v>HSS</v>
          </cell>
          <cell r="H43" t="str">
            <v>Hybrid OA</v>
          </cell>
          <cell r="I43">
            <v>2460</v>
          </cell>
          <cell r="K43">
            <v>3550</v>
          </cell>
          <cell r="R43" t="str">
            <v>CC BY / CC BY-SA / CC BY-NC / CC BY-ND / CC BY-NC-SA / CC BY-NC-ND</v>
          </cell>
          <cell r="S43" t="str">
            <v>https://www.cambridge.org/core/product/identifier/ACL/type/JOURNAL</v>
          </cell>
        </row>
        <row r="44">
          <cell r="A44" t="str">
            <v>AJL</v>
          </cell>
          <cell r="B44" t="str">
            <v>Asian Journal of International Law</v>
          </cell>
          <cell r="C44" t="str">
            <v>2044-2513</v>
          </cell>
          <cell r="D44" t="str">
            <v>2044-2521</v>
          </cell>
          <cell r="G44" t="str">
            <v>HSS</v>
          </cell>
          <cell r="H44" t="str">
            <v>Hybrid OA</v>
          </cell>
          <cell r="I44">
            <v>2460</v>
          </cell>
          <cell r="K44">
            <v>3550</v>
          </cell>
          <cell r="R44" t="str">
            <v>CC BY / CC BY-SA / CC BY-NC / CC BY-ND / CC BY-NC-SA / CC BY-NC-ND</v>
          </cell>
          <cell r="S44" t="str">
            <v>https://www.cambridge.org/core/product/identifier/AJL/type/JOURNAL</v>
          </cell>
        </row>
        <row r="45">
          <cell r="A45" t="str">
            <v>ALS</v>
          </cell>
          <cell r="B45" t="str">
            <v>Asian Journal of Law and Society</v>
          </cell>
          <cell r="C45" t="str">
            <v>2052-9015</v>
          </cell>
          <cell r="D45" t="str">
            <v>2052-9023</v>
          </cell>
          <cell r="G45" t="str">
            <v>HSS</v>
          </cell>
          <cell r="H45" t="str">
            <v>Hybrid OA</v>
          </cell>
          <cell r="I45">
            <v>2460</v>
          </cell>
          <cell r="K45">
            <v>3550</v>
          </cell>
          <cell r="R45" t="str">
            <v>CC BY / CC BY-SA / CC BY-NC / CC BY-ND / CC BY-NC-SA / CC BY-NC-ND</v>
          </cell>
          <cell r="S45" t="str">
            <v>https://www.cambridge.org/core/product/identifier/ALS/type/JOURNAL</v>
          </cell>
        </row>
        <row r="46">
          <cell r="A46" t="str">
            <v>APJ</v>
          </cell>
          <cell r="B46" t="str">
            <v>Asia-Pacific Journal</v>
          </cell>
          <cell r="D46" t="str">
            <v>1557-4660</v>
          </cell>
          <cell r="E46" t="str">
            <v>Y</v>
          </cell>
          <cell r="G46" t="str">
            <v>HSS</v>
          </cell>
          <cell r="H46" t="str">
            <v>Gold OA</v>
          </cell>
          <cell r="I46">
            <v>2460</v>
          </cell>
          <cell r="K46">
            <v>3550</v>
          </cell>
          <cell r="R46" t="str">
            <v>CC BY / CC BY-SA / CC BY-NC / CC BY-ND / CC BY-NC-SA / CC BY-NC-ND</v>
          </cell>
          <cell r="S46" t="str">
            <v>https://www.cambridge.org/core/product/identifier/APJ/type/JOURNAL</v>
          </cell>
        </row>
        <row r="47">
          <cell r="A47" t="str">
            <v>ASB</v>
          </cell>
          <cell r="B47" t="str">
            <v>ASTIN Bulletin: The Journal of the IAA</v>
          </cell>
          <cell r="C47" t="str">
            <v>0515-0361</v>
          </cell>
          <cell r="D47" t="str">
            <v>1783-1350</v>
          </cell>
          <cell r="G47" t="str">
            <v>HSS</v>
          </cell>
          <cell r="H47" t="str">
            <v>Hybrid OA</v>
          </cell>
          <cell r="I47">
            <v>2460</v>
          </cell>
          <cell r="K47">
            <v>3550</v>
          </cell>
          <cell r="R47" t="str">
            <v>CC BY / CC BY-SA / CC BY-NC / CC BY-ND / CC BY-NC-SA / CC BY-NC-ND</v>
          </cell>
          <cell r="S47" t="str">
            <v>https://www.cambridge.org/core/product/identifier/ASB/type/JOURNAL</v>
          </cell>
        </row>
        <row r="48">
          <cell r="A48" t="str">
            <v>JSI</v>
          </cell>
          <cell r="B48" t="str">
            <v>Australasian Journal of Special and Inclusive Education</v>
          </cell>
          <cell r="C48" t="str">
            <v>2515-0731</v>
          </cell>
          <cell r="D48" t="str">
            <v>2515-074X</v>
          </cell>
          <cell r="G48" t="str">
            <v>HSS</v>
          </cell>
          <cell r="H48" t="str">
            <v>Gold OA</v>
          </cell>
          <cell r="I48">
            <v>2460</v>
          </cell>
          <cell r="J48">
            <v>1230</v>
          </cell>
          <cell r="K48">
            <v>3550</v>
          </cell>
          <cell r="L48">
            <v>1770</v>
          </cell>
          <cell r="Q48" t="str">
            <v>AASE members receive a 50% discount on the APC.</v>
          </cell>
          <cell r="R48" t="str">
            <v>CC BY / CC BY-SA / CC BY-NC / CC BY-ND / CC BY-NC-SA / CC BY-NC-ND</v>
          </cell>
          <cell r="S48" t="str">
            <v>https://www.cambridge.org/core/product/identifier/JSI/type/JOURNAL</v>
          </cell>
        </row>
        <row r="49">
          <cell r="A49" t="str">
            <v>AEE</v>
          </cell>
          <cell r="B49" t="str">
            <v>Australian Journal of Environmental Education</v>
          </cell>
          <cell r="C49" t="str">
            <v>0814-0626</v>
          </cell>
          <cell r="D49" t="str">
            <v>2049-775X</v>
          </cell>
          <cell r="G49" t="str">
            <v>HSS</v>
          </cell>
          <cell r="H49" t="str">
            <v>Gold OA</v>
          </cell>
          <cell r="I49">
            <v>2460</v>
          </cell>
          <cell r="K49">
            <v>3550</v>
          </cell>
          <cell r="O49">
            <v>4044</v>
          </cell>
          <cell r="R49" t="str">
            <v>CC BY / CC BY-SA / CC BY-NC / CC BY-ND / CC BY-NC-SA / CC BY-NC-ND</v>
          </cell>
          <cell r="S49" t="str">
            <v>https://www.cambridge.org/core/product/identifier/AEE/type/JOURNAL</v>
          </cell>
        </row>
        <row r="50">
          <cell r="A50" t="str">
            <v>AHY</v>
          </cell>
          <cell r="B50" t="str">
            <v>Austrian History Yearbook</v>
          </cell>
          <cell r="C50" t="str">
            <v>0067-2378</v>
          </cell>
          <cell r="D50" t="str">
            <v>1558-5255</v>
          </cell>
          <cell r="G50" t="str">
            <v>HSS</v>
          </cell>
          <cell r="H50" t="str">
            <v>Hybrid OA</v>
          </cell>
          <cell r="I50">
            <v>2460</v>
          </cell>
          <cell r="K50">
            <v>3550</v>
          </cell>
          <cell r="R50" t="str">
            <v>CC BY / CC BY-SA / CC BY-NC / CC BY-ND / CC BY-NC-SA / CC BY-NC-ND</v>
          </cell>
          <cell r="S50" t="str">
            <v>https://www.cambridge.org/core/product/identifier/AHY/type/JOURNAL</v>
          </cell>
        </row>
        <row r="51">
          <cell r="A51" t="str">
            <v>BCP</v>
          </cell>
          <cell r="B51" t="str">
            <v>Behavioural and Cognitive Psychotherapy</v>
          </cell>
          <cell r="C51" t="str">
            <v>1352-4658</v>
          </cell>
          <cell r="D51" t="str">
            <v>1469-1833</v>
          </cell>
          <cell r="G51" t="str">
            <v>STM</v>
          </cell>
          <cell r="H51" t="str">
            <v>Hybrid OA</v>
          </cell>
          <cell r="I51">
            <v>2460</v>
          </cell>
          <cell r="K51">
            <v>3550</v>
          </cell>
          <cell r="R51" t="str">
            <v>CC BY / CC BY-SA / CC BY-NC / CC BY-ND / CC BY-NC-SA / CC BY-NC-ND</v>
          </cell>
          <cell r="S51" t="str">
            <v>https://www.cambridge.org/core/product/identifier/BCP/type/JOURNAL</v>
          </cell>
        </row>
        <row r="52">
          <cell r="A52" t="str">
            <v>BPP</v>
          </cell>
          <cell r="B52" t="str">
            <v>Behavioural Public Policy</v>
          </cell>
          <cell r="C52" t="str">
            <v>2398-063X</v>
          </cell>
          <cell r="D52" t="str">
            <v>2398-0648</v>
          </cell>
          <cell r="G52" t="str">
            <v>HSS</v>
          </cell>
          <cell r="H52" t="str">
            <v>Gold OA</v>
          </cell>
          <cell r="I52">
            <v>2460</v>
          </cell>
          <cell r="K52">
            <v>3550</v>
          </cell>
          <cell r="R52" t="str">
            <v>CC BY / CC BY-SA / CC BY-NC / CC BY-ND / CC BY-NC-SA / CC BY-NC-ND</v>
          </cell>
          <cell r="S52" t="str">
            <v>https://www.cambridge.org/core/product/identifier/BPP/type/JOURNAL</v>
          </cell>
        </row>
        <row r="53">
          <cell r="A53" t="str">
            <v>BIL</v>
          </cell>
          <cell r="B53" t="str">
            <v>Bilingualism: Language and Cognition</v>
          </cell>
          <cell r="C53" t="str">
            <v>1366-7289</v>
          </cell>
          <cell r="D53" t="str">
            <v>1469-1841</v>
          </cell>
          <cell r="G53" t="str">
            <v>HSS</v>
          </cell>
          <cell r="H53" t="str">
            <v>Gold OA</v>
          </cell>
          <cell r="I53">
            <v>2460</v>
          </cell>
          <cell r="K53">
            <v>3550</v>
          </cell>
          <cell r="R53" t="str">
            <v>CC BY / CC BY-SA / CC BY-NC / CC BY-ND / CC BY-NC-SA / CC BY-NC-ND</v>
          </cell>
          <cell r="S53" t="str">
            <v>https://www.cambridge.org/core/product/identifier/BIL/type/JOURNAL</v>
          </cell>
        </row>
        <row r="54">
          <cell r="A54" t="str">
            <v>BCI</v>
          </cell>
          <cell r="B54" t="str">
            <v>Bird Conservation International</v>
          </cell>
          <cell r="C54" t="str">
            <v>0959-2709</v>
          </cell>
          <cell r="D54" t="str">
            <v>1474-0001</v>
          </cell>
          <cell r="G54" t="str">
            <v>STM</v>
          </cell>
          <cell r="H54" t="str">
            <v>Hybrid OA</v>
          </cell>
          <cell r="I54">
            <v>2460</v>
          </cell>
          <cell r="J54">
            <v>1845</v>
          </cell>
          <cell r="K54">
            <v>3550</v>
          </cell>
          <cell r="L54">
            <v>2660</v>
          </cell>
          <cell r="Q54" t="str">
            <v>25% APC discount for members of BirdLife International</v>
          </cell>
          <cell r="R54" t="str">
            <v>CC BY / CC BY-NC-SA / CC BY-NC-ND</v>
          </cell>
          <cell r="S54" t="str">
            <v>https://www.cambridge.org/core/product/identifier/BCI/type/JOURNAL</v>
          </cell>
        </row>
        <row r="55">
          <cell r="A55" t="str">
            <v>BJT</v>
          </cell>
          <cell r="B55" t="str">
            <v>BJHS Themes</v>
          </cell>
          <cell r="C55" t="str">
            <v>2058-850X</v>
          </cell>
          <cell r="D55" t="str">
            <v>2056-354X</v>
          </cell>
          <cell r="G55" t="str">
            <v>HSS</v>
          </cell>
          <cell r="H55" t="str">
            <v>Gold OA</v>
          </cell>
          <cell r="I55">
            <v>2460</v>
          </cell>
          <cell r="K55">
            <v>3550</v>
          </cell>
          <cell r="R55" t="str">
            <v>CC BY / CC BY-SA / CC BY-NC / CC BY-ND / CC BY-NC-SA / CC BY-NC-ND</v>
          </cell>
          <cell r="S55" t="str">
            <v>https://www.cambridge.org/core/product/identifier/BJT/type/JOURNAL</v>
          </cell>
        </row>
        <row r="56">
          <cell r="A56" t="str">
            <v>BJA</v>
          </cell>
          <cell r="B56" t="str">
            <v>BJPsych Advances</v>
          </cell>
          <cell r="C56" t="str">
            <v>2056-4678</v>
          </cell>
          <cell r="D56" t="str">
            <v>2056-4686</v>
          </cell>
          <cell r="G56" t="str">
            <v>STM</v>
          </cell>
          <cell r="H56" t="str">
            <v>Hybrid OA</v>
          </cell>
          <cell r="I56">
            <v>2460</v>
          </cell>
          <cell r="K56">
            <v>3550</v>
          </cell>
          <cell r="R56" t="str">
            <v>CC BY / CC BY-SA / CC BY-NC / CC BY-ND / CC BY-NC-SA / CC BY-NC-ND</v>
          </cell>
          <cell r="S56" t="str">
            <v>https://www.cambridge.org/core/product/identifier/BJA/type/JOURNAL</v>
          </cell>
        </row>
        <row r="57">
          <cell r="A57" t="str">
            <v>BJB</v>
          </cell>
          <cell r="B57" t="str">
            <v>BJPsych Bulletin</v>
          </cell>
          <cell r="C57" t="str">
            <v>2056-4694</v>
          </cell>
          <cell r="D57" t="str">
            <v>2056-4708</v>
          </cell>
          <cell r="G57" t="str">
            <v>STM</v>
          </cell>
          <cell r="H57" t="str">
            <v>Gold OA (No APC)</v>
          </cell>
          <cell r="Q57" t="str">
            <v>No APC</v>
          </cell>
          <cell r="R57" t="str">
            <v>CC BY / CC BY-SA / CC BY-NC / CC BY-ND / CC BY-NC-SA / CC BY-NC-ND</v>
          </cell>
          <cell r="S57" t="str">
            <v>https://www.cambridge.org/core/product/identifier/BJB/type/JOURNAL</v>
          </cell>
        </row>
        <row r="58">
          <cell r="A58" t="str">
            <v>BJI</v>
          </cell>
          <cell r="B58" t="str">
            <v>BJPsych International</v>
          </cell>
          <cell r="C58" t="str">
            <v>2056-4740</v>
          </cell>
          <cell r="D58" t="str">
            <v>2058-6264</v>
          </cell>
          <cell r="G58" t="str">
            <v>STM</v>
          </cell>
          <cell r="H58" t="str">
            <v>Gold OA (No APC)</v>
          </cell>
          <cell r="Q58" t="str">
            <v>No APC</v>
          </cell>
          <cell r="R58" t="str">
            <v>CC BY / CC BY-SA / CC BY-NC / CC BY-ND / CC BY-NC-SA / CC BY-NC-ND</v>
          </cell>
          <cell r="S58" t="str">
            <v>https://www.cambridge.org/core/product/identifier/BJI/type/JOURNAL</v>
          </cell>
        </row>
        <row r="59">
          <cell r="A59" t="str">
            <v>BJO</v>
          </cell>
          <cell r="B59" t="str">
            <v>BJPsych Open</v>
          </cell>
          <cell r="D59" t="str">
            <v>2056-4724</v>
          </cell>
          <cell r="G59" t="str">
            <v>STM</v>
          </cell>
          <cell r="H59" t="str">
            <v>Gold OA</v>
          </cell>
          <cell r="I59">
            <v>2460</v>
          </cell>
          <cell r="J59">
            <v>1845</v>
          </cell>
          <cell r="K59">
            <v>3550</v>
          </cell>
          <cell r="L59">
            <v>2660</v>
          </cell>
          <cell r="Q59" t="str">
            <v>25% APC discount for RCPsych members</v>
          </cell>
          <cell r="R59" t="str">
            <v>CC BY / CC BY-SA / CC BY-NC / CC BY-ND / CC BY-NC-SA / CC BY-NC-ND</v>
          </cell>
          <cell r="S59" t="str">
            <v>https://www.cambridge.org/core/product/identifier/BJO/type/JOURNAL</v>
          </cell>
        </row>
        <row r="60">
          <cell r="A60" t="str">
            <v>BRI</v>
          </cell>
          <cell r="B60" t="str">
            <v>Britannia</v>
          </cell>
          <cell r="C60" t="str">
            <v>0068-113X</v>
          </cell>
          <cell r="D60" t="str">
            <v>1753-5352</v>
          </cell>
          <cell r="G60" t="str">
            <v>HSS</v>
          </cell>
          <cell r="H60" t="str">
            <v>Hybrid OA</v>
          </cell>
          <cell r="I60">
            <v>2460</v>
          </cell>
          <cell r="J60">
            <v>1968</v>
          </cell>
          <cell r="K60">
            <v>3550</v>
          </cell>
          <cell r="L60">
            <v>2840</v>
          </cell>
          <cell r="Q60" t="str">
            <v>20% discount for members of the Society for the Promotion of Roman Studies</v>
          </cell>
          <cell r="R60" t="str">
            <v>CC BY / CC BY-NC-SA / CC BY-NC-ND</v>
          </cell>
          <cell r="S60" t="str">
            <v>https://www.cambridge.org/core/product/identifier/BRI/type/JOURNAL</v>
          </cell>
        </row>
        <row r="61">
          <cell r="A61" t="str">
            <v>BAJ</v>
          </cell>
          <cell r="B61" t="str">
            <v>British Actuarial Journal</v>
          </cell>
          <cell r="C61" t="str">
            <v>1357-3217</v>
          </cell>
          <cell r="D61" t="str">
            <v>2044-0456</v>
          </cell>
          <cell r="G61" t="str">
            <v>HSS</v>
          </cell>
          <cell r="H61" t="str">
            <v>Gold OA (No APC)</v>
          </cell>
          <cell r="Q61" t="str">
            <v>No APC (subsidised by IFoA)</v>
          </cell>
          <cell r="R61" t="str">
            <v>CC BY / CC BY-NC-SA / CC BY-NC-ND</v>
          </cell>
          <cell r="S61" t="str">
            <v>https://www.cambridge.org/core/product/identifier/BAJ/type/JOURNAL</v>
          </cell>
        </row>
        <row r="62">
          <cell r="A62" t="str">
            <v>BCH</v>
          </cell>
          <cell r="B62" t="str">
            <v>British Catholic History</v>
          </cell>
          <cell r="C62" t="str">
            <v>2055-7973</v>
          </cell>
          <cell r="D62" t="str">
            <v>2055-7981</v>
          </cell>
          <cell r="G62" t="str">
            <v>HSS</v>
          </cell>
          <cell r="H62" t="str">
            <v>Hybrid OA</v>
          </cell>
          <cell r="I62">
            <v>2460</v>
          </cell>
          <cell r="J62">
            <v>1968</v>
          </cell>
          <cell r="K62">
            <v>3550</v>
          </cell>
          <cell r="L62">
            <v>2840</v>
          </cell>
          <cell r="Q62" t="str">
            <v>Members of the Catholic Record Society are entitled to a 20% discount on the APC when the corresponding author of an article is a CRS member.</v>
          </cell>
          <cell r="R62" t="str">
            <v>CC BY / CC BY-SA / CC BY-NC / CC BY-ND / CC BY-NC-SA / CC BY-NC-ND</v>
          </cell>
          <cell r="S62" t="str">
            <v>https://www.cambridge.org/core/product/identifier/BCH/type/JOURNAL</v>
          </cell>
        </row>
        <row r="63">
          <cell r="A63" t="str">
            <v>BME</v>
          </cell>
          <cell r="B63" t="str">
            <v>British Journal of Music Education</v>
          </cell>
          <cell r="C63" t="str">
            <v>0265-0517</v>
          </cell>
          <cell r="D63" t="str">
            <v>1469-2104</v>
          </cell>
          <cell r="G63" t="str">
            <v>HSS</v>
          </cell>
          <cell r="H63" t="str">
            <v>Hybrid OA</v>
          </cell>
          <cell r="I63">
            <v>2460</v>
          </cell>
          <cell r="K63">
            <v>3550</v>
          </cell>
          <cell r="R63" t="str">
            <v>CC BY / CC BY-SA / CC BY-NC / CC BY-ND / CC BY-NC-SA / CC BY-NC-ND</v>
          </cell>
          <cell r="S63" t="str">
            <v>https://www.cambridge.org/core/product/identifier/BME/type/JOURNAL</v>
          </cell>
        </row>
        <row r="64">
          <cell r="A64" t="str">
            <v>BJN</v>
          </cell>
          <cell r="B64" t="str">
            <v>British Journal of Nutrition</v>
          </cell>
          <cell r="C64" t="str">
            <v>0007-1145</v>
          </cell>
          <cell r="D64" t="str">
            <v>1475-2662</v>
          </cell>
          <cell r="G64" t="str">
            <v>STM</v>
          </cell>
          <cell r="H64" t="str">
            <v>Hybrid OA</v>
          </cell>
          <cell r="I64">
            <v>2460</v>
          </cell>
          <cell r="K64">
            <v>3550</v>
          </cell>
          <cell r="R64" t="str">
            <v>CC BY / CC BY-NC-SA / CC BY-NC-ND</v>
          </cell>
          <cell r="S64" t="str">
            <v>https://www.cambridge.org/core/product/identifier/BJN/type/JOURNAL</v>
          </cell>
        </row>
        <row r="65">
          <cell r="A65" t="str">
            <v>JPS</v>
          </cell>
          <cell r="B65" t="str">
            <v>British Journal of Political Science</v>
          </cell>
          <cell r="C65" t="str">
            <v>0007-1234</v>
          </cell>
          <cell r="D65" t="str">
            <v>1469-2112</v>
          </cell>
          <cell r="G65" t="str">
            <v>HSS</v>
          </cell>
          <cell r="H65" t="str">
            <v>Gold OA</v>
          </cell>
          <cell r="I65">
            <v>2460</v>
          </cell>
          <cell r="K65">
            <v>3550</v>
          </cell>
          <cell r="R65" t="str">
            <v>CC BY / CC BY-SA / CC BY-NC / CC BY-ND / CC BY-NC-SA / CC BY-NC-ND</v>
          </cell>
          <cell r="S65" t="str">
            <v>https://www.cambridge.org/core/product/identifier/JPS/type/JOURNAL</v>
          </cell>
        </row>
        <row r="66">
          <cell r="A66" t="str">
            <v>BER</v>
          </cell>
          <cell r="B66" t="str">
            <v>Bulletin of Entomological Research</v>
          </cell>
          <cell r="C66" t="str">
            <v>0007-4853</v>
          </cell>
          <cell r="D66" t="str">
            <v>1475-2670</v>
          </cell>
          <cell r="G66" t="str">
            <v>STM</v>
          </cell>
          <cell r="H66" t="str">
            <v>Hybrid OA</v>
          </cell>
          <cell r="I66">
            <v>2460</v>
          </cell>
          <cell r="K66">
            <v>3550</v>
          </cell>
          <cell r="R66" t="str">
            <v>CC BY / CC BY-NC-SA / CC BY-NC-ND</v>
          </cell>
          <cell r="S66" t="str">
            <v>https://www.cambridge.org/core/product/identifier/BER/type/JOURNAL</v>
          </cell>
        </row>
        <row r="67">
          <cell r="A67" t="str">
            <v>BSL</v>
          </cell>
          <cell r="B67" t="str">
            <v>Bulletin of Symbolic Logic</v>
          </cell>
          <cell r="C67" t="str">
            <v>1079-8986</v>
          </cell>
          <cell r="D67" t="str">
            <v>1943-5894</v>
          </cell>
          <cell r="G67" t="str">
            <v>STM</v>
          </cell>
          <cell r="H67" t="str">
            <v>Hybrid OA</v>
          </cell>
          <cell r="I67">
            <v>2460</v>
          </cell>
          <cell r="K67">
            <v>3550</v>
          </cell>
          <cell r="R67" t="str">
            <v>CC BY</v>
          </cell>
          <cell r="S67" t="str">
            <v>https://www.cambridge.org/core/product/identifier/BSL/type/JOURNAL</v>
          </cell>
        </row>
        <row r="68">
          <cell r="A68" t="str">
            <v>BAZ</v>
          </cell>
          <cell r="B68" t="str">
            <v>Bulletin of the Australian Mathematical Society</v>
          </cell>
          <cell r="C68" t="str">
            <v>0004-9727</v>
          </cell>
          <cell r="D68" t="str">
            <v>1755-1633</v>
          </cell>
          <cell r="G68" t="str">
            <v>STM</v>
          </cell>
          <cell r="H68" t="str">
            <v>Hybrid OA</v>
          </cell>
          <cell r="I68">
            <v>2460</v>
          </cell>
          <cell r="K68">
            <v>3550</v>
          </cell>
          <cell r="R68" t="str">
            <v>CC BY / CC BY-NC-SA / CC BY-NC-ND</v>
          </cell>
          <cell r="S68" t="str">
            <v>https://www.cambridge.org/core/product/identifier/BAZ/type/JOURNAL</v>
          </cell>
        </row>
        <row r="69">
          <cell r="A69" t="str">
            <v>BSO</v>
          </cell>
          <cell r="B69" t="str">
            <v>Bulletin of the School of Oriental and African Studies</v>
          </cell>
          <cell r="C69" t="str">
            <v>0041-977X</v>
          </cell>
          <cell r="D69" t="str">
            <v>1474-0699</v>
          </cell>
          <cell r="G69" t="str">
            <v>HSS</v>
          </cell>
          <cell r="H69" t="str">
            <v>Hybrid OA</v>
          </cell>
          <cell r="I69">
            <v>2460</v>
          </cell>
          <cell r="K69">
            <v>3550</v>
          </cell>
          <cell r="R69" t="str">
            <v>CC BY / CC BY-NC-SA / CC BY-NC-ND</v>
          </cell>
          <cell r="S69" t="str">
            <v>https://www.cambridge.org/core/product/identifier/BSO/type/JOURNAL</v>
          </cell>
        </row>
        <row r="70">
          <cell r="A70" t="str">
            <v>BHJ</v>
          </cell>
          <cell r="B70" t="str">
            <v>Business and Human Rights Journal</v>
          </cell>
          <cell r="C70" t="str">
            <v>2057-0198</v>
          </cell>
          <cell r="D70" t="str">
            <v>2057-0201</v>
          </cell>
          <cell r="G70" t="str">
            <v>HSS</v>
          </cell>
          <cell r="H70" t="str">
            <v>Research Open</v>
          </cell>
          <cell r="I70">
            <v>2460</v>
          </cell>
          <cell r="K70">
            <v>3550</v>
          </cell>
          <cell r="R70" t="str">
            <v>CC BY / CC BY-SA / CC BY-NC / CC BY-ND / CC BY-NC-SA / CC BY-NC-ND</v>
          </cell>
          <cell r="S70" t="str">
            <v>https://www.cambridge.org/core/product/identifier/BHJ/type/JOURNAL</v>
          </cell>
        </row>
        <row r="71">
          <cell r="A71" t="str">
            <v>BAP</v>
          </cell>
          <cell r="B71" t="str">
            <v>Business and Politics</v>
          </cell>
          <cell r="D71" t="str">
            <v>1469-3569</v>
          </cell>
          <cell r="G71" t="str">
            <v>HSS</v>
          </cell>
          <cell r="H71" t="str">
            <v>Gold OA</v>
          </cell>
          <cell r="I71">
            <v>2460</v>
          </cell>
          <cell r="K71">
            <v>3550</v>
          </cell>
          <cell r="R71" t="str">
            <v>CC BY / CC BY-SA / CC BY-NC / CC BY-ND / CC BY-NC-SA / CC BY-NC-ND</v>
          </cell>
          <cell r="S71" t="str">
            <v>https://www.cambridge.org/core/product/identifier/BAP/type/JOURNAL</v>
          </cell>
        </row>
        <row r="72">
          <cell r="A72" t="str">
            <v>BEQ</v>
          </cell>
          <cell r="B72" t="str">
            <v>Business Ethics Quarterly</v>
          </cell>
          <cell r="C72" t="str">
            <v>1052-150X</v>
          </cell>
          <cell r="D72" t="str">
            <v>2153-3326</v>
          </cell>
          <cell r="G72" t="str">
            <v>HSS</v>
          </cell>
          <cell r="H72" t="str">
            <v>Hybrid OA</v>
          </cell>
          <cell r="I72">
            <v>2460</v>
          </cell>
          <cell r="K72">
            <v>3550</v>
          </cell>
          <cell r="R72" t="str">
            <v>CC BY / CC BY-SA / CC BY-NC / CC BY-ND / CC BY-NC-SA / CC BY-NC-ND</v>
          </cell>
          <cell r="S72" t="str">
            <v>https://www.cambridge.org/core/product/identifier/BEQ/type/JOURNAL</v>
          </cell>
        </row>
        <row r="73">
          <cell r="A73" t="str">
            <v>BHR</v>
          </cell>
          <cell r="B73" t="str">
            <v>Business History Review</v>
          </cell>
          <cell r="C73" t="str">
            <v>0007-6805</v>
          </cell>
          <cell r="D73" t="str">
            <v>2044-768X</v>
          </cell>
          <cell r="G73" t="str">
            <v>HSS</v>
          </cell>
          <cell r="H73" t="str">
            <v>Hybrid OA</v>
          </cell>
          <cell r="I73">
            <v>2460</v>
          </cell>
          <cell r="K73">
            <v>3550</v>
          </cell>
          <cell r="R73" t="str">
            <v>CC BY / CC BY-SA / CC BY-NC / CC BY-ND / CC BY-NC-SA / CC BY-NC-ND</v>
          </cell>
          <cell r="S73" t="str">
            <v>https://www.cambridge.org/core/product/identifier/BHR/type/JOURNAL</v>
          </cell>
        </row>
        <row r="74">
          <cell r="A74" t="str">
            <v>BYZ</v>
          </cell>
          <cell r="B74" t="str">
            <v>Byzantine and Modern Greek Studies</v>
          </cell>
          <cell r="C74" t="str">
            <v>0307-0131</v>
          </cell>
          <cell r="D74" t="str">
            <v>1749-625X</v>
          </cell>
          <cell r="G74" t="str">
            <v>HSS</v>
          </cell>
          <cell r="H74" t="str">
            <v>Hybrid OA</v>
          </cell>
          <cell r="I74">
            <v>2460</v>
          </cell>
          <cell r="K74">
            <v>3550</v>
          </cell>
          <cell r="R74" t="str">
            <v>CC BY / CC BY-NC-SA / CC BY-NC-ND</v>
          </cell>
          <cell r="S74" t="str">
            <v>https://www.cambridge.org/core/product/identifier/BYZ/type/JOURNAL</v>
          </cell>
        </row>
        <row r="75">
          <cell r="A75" t="str">
            <v>CAJ</v>
          </cell>
          <cell r="B75" t="str">
            <v>Cambridge Archaeological Journal</v>
          </cell>
          <cell r="C75" t="str">
            <v>0959-7743</v>
          </cell>
          <cell r="D75" t="str">
            <v>1474-0540</v>
          </cell>
          <cell r="G75" t="str">
            <v>HSS</v>
          </cell>
          <cell r="H75" t="str">
            <v>Gold OA</v>
          </cell>
          <cell r="I75">
            <v>2460</v>
          </cell>
          <cell r="K75">
            <v>3550</v>
          </cell>
          <cell r="R75" t="str">
            <v>CC BY / CC BY-SA / CC BY-NC / CC BY-ND / CC BY-NC-SA / CC BY-NC-ND</v>
          </cell>
          <cell r="S75" t="str">
            <v>https://www.cambridge.org/core/product/identifier/CAJ/type/JOURNAL</v>
          </cell>
        </row>
        <row r="76">
          <cell r="A76" t="str">
            <v>CFC</v>
          </cell>
          <cell r="B76" t="str">
            <v>Cambridge Forum on AI: Culture and Society</v>
          </cell>
          <cell r="D76" t="str">
            <v>3033-3725</v>
          </cell>
          <cell r="E76" t="str">
            <v>Y</v>
          </cell>
          <cell r="G76" t="str">
            <v>HSS</v>
          </cell>
          <cell r="H76" t="str">
            <v>Gold OA</v>
          </cell>
          <cell r="I76">
            <v>2460</v>
          </cell>
          <cell r="K76">
            <v>3550</v>
          </cell>
          <cell r="R76" t="str">
            <v>CC BY / CC BY-SA / CC BY-NC / CC BY-ND / CC BY-NC-SA / CC BY-NC-ND</v>
          </cell>
          <cell r="S76" t="str">
            <v>https://www.cambridge.org/core/product/identifier/CFC/type/JOURNAL</v>
          </cell>
        </row>
        <row r="77">
          <cell r="A77" t="str">
            <v>CFL</v>
          </cell>
          <cell r="B77" t="str">
            <v>Cambridge Forum on AI: Law and Governance</v>
          </cell>
          <cell r="D77" t="str">
            <v>3033-3733</v>
          </cell>
          <cell r="E77" t="str">
            <v>Y</v>
          </cell>
          <cell r="G77" t="str">
            <v>HSS</v>
          </cell>
          <cell r="H77" t="str">
            <v>Gold OA</v>
          </cell>
          <cell r="I77">
            <v>2460</v>
          </cell>
          <cell r="K77">
            <v>3550</v>
          </cell>
          <cell r="R77" t="str">
            <v>CC BY / CC BY-SA / CC BY-NC / CC BY-ND / CC BY-NC-SA / CC BY-NC-ND</v>
          </cell>
          <cell r="S77" t="str">
            <v>https://www.cambridge.org/core/product/identifier/CFL/type/JOURNAL</v>
          </cell>
        </row>
        <row r="78">
          <cell r="A78" t="str">
            <v>CFG</v>
          </cell>
          <cell r="B78" t="str">
            <v>Cambridge Forum on Corporate Climate Governance</v>
          </cell>
          <cell r="D78" t="str">
            <v>3049-8503</v>
          </cell>
          <cell r="F78" t="str">
            <v>Y</v>
          </cell>
          <cell r="G78" t="str">
            <v>HSS</v>
          </cell>
          <cell r="H78" t="str">
            <v>Gold OA</v>
          </cell>
          <cell r="I78">
            <v>2460</v>
          </cell>
          <cell r="K78">
            <v>3550</v>
          </cell>
          <cell r="R78" t="str">
            <v>CC BY / CC BY-SA / CC BY-NC / CC BY-ND / CC BY-NC-SA / CC BY-NC-ND</v>
          </cell>
          <cell r="S78" t="str">
            <v>https://www.cambridge.org/core/product/identifier/CFG/type/JOURNAL</v>
          </cell>
        </row>
        <row r="79">
          <cell r="A79" t="str">
            <v>PLI</v>
          </cell>
          <cell r="B79" t="str">
            <v>Cambridge Journal of Postcolonial Literary Inquiry</v>
          </cell>
          <cell r="C79" t="str">
            <v>2052-2614</v>
          </cell>
          <cell r="D79" t="str">
            <v>2052-2622</v>
          </cell>
          <cell r="G79" t="str">
            <v>HSS</v>
          </cell>
          <cell r="H79" t="str">
            <v>Research Open</v>
          </cell>
          <cell r="I79">
            <v>2460</v>
          </cell>
          <cell r="K79">
            <v>3550</v>
          </cell>
          <cell r="R79" t="str">
            <v>CC BY / CC BY-SA / CC BY-NC / CC BY-ND / CC BY-NC-SA / CC BY-NC-ND</v>
          </cell>
          <cell r="S79" t="str">
            <v>https://www.cambridge.org/core/product/identifier/PLI/type/JOURNAL</v>
          </cell>
        </row>
        <row r="80">
          <cell r="A80" t="str">
            <v>OPR</v>
          </cell>
          <cell r="B80" t="str">
            <v>Cambridge Opera Journal</v>
          </cell>
          <cell r="C80" t="str">
            <v>0954-5867</v>
          </cell>
          <cell r="D80" t="str">
            <v>1474-0621</v>
          </cell>
          <cell r="G80" t="str">
            <v>HSS</v>
          </cell>
          <cell r="H80" t="str">
            <v>Gold OA</v>
          </cell>
          <cell r="I80">
            <v>2460</v>
          </cell>
          <cell r="K80">
            <v>3550</v>
          </cell>
          <cell r="R80" t="str">
            <v>CC BY / CC BY-SA / CC BY-NC / CC BY-ND / CC BY-NC-SA / CC BY-NC-ND</v>
          </cell>
          <cell r="S80" t="str">
            <v>https://www.cambridge.org/core/product/identifier/OPR/type/JOURNAL</v>
          </cell>
        </row>
        <row r="81">
          <cell r="A81" t="str">
            <v>CAT</v>
          </cell>
          <cell r="B81" t="str">
            <v>Cambridge Prisms: Carbon Technologies</v>
          </cell>
          <cell r="D81" t="str">
            <v>2977-0505</v>
          </cell>
          <cell r="E81" t="str">
            <v>Y</v>
          </cell>
          <cell r="G81" t="str">
            <v>STM</v>
          </cell>
          <cell r="H81" t="str">
            <v>Gold OA</v>
          </cell>
          <cell r="I81">
            <v>2968</v>
          </cell>
          <cell r="K81">
            <v>3893</v>
          </cell>
          <cell r="Q81" t="str">
            <v>This applies to overview reviews, reviews, research article and perspectives. Editorials and comments have 0 APC.</v>
          </cell>
          <cell r="R81" t="str">
            <v>CC BY / CC BY-SA / CC BY-NC / CC BY-ND / CC BY-NC-SA / CC BY-NC-ND</v>
          </cell>
          <cell r="S81" t="str">
            <v>https://www.cambridge.org/core/product/identifier/CAT/type/JOURNAL</v>
          </cell>
        </row>
        <row r="82">
          <cell r="A82" t="str">
            <v>CFT</v>
          </cell>
          <cell r="B82" t="str">
            <v>Cambridge Prisms: Coastal Futures</v>
          </cell>
          <cell r="D82" t="str">
            <v>2754-7205</v>
          </cell>
          <cell r="G82" t="str">
            <v>STM</v>
          </cell>
          <cell r="H82" t="str">
            <v>Gold OA</v>
          </cell>
          <cell r="I82">
            <v>2968</v>
          </cell>
          <cell r="K82">
            <v>3893</v>
          </cell>
          <cell r="Q82" t="str">
            <v>This applies to overview reviews, case studies, reviews, research article and perspectives. Editorials and comments have 0 APC.</v>
          </cell>
          <cell r="R82" t="str">
            <v>CC BY / CC BY-SA / CC BY-NC / CC BY-ND / CC BY-NC-SA / CC BY-NC-ND</v>
          </cell>
          <cell r="S82" t="str">
            <v>https://www.cambridge.org/core/product/identifier/CFT/type/JOURNAL</v>
          </cell>
        </row>
        <row r="83">
          <cell r="A83" t="str">
            <v>DRY</v>
          </cell>
          <cell r="B83" t="str">
            <v>Cambridge Prisms: Drylands</v>
          </cell>
          <cell r="D83" t="str">
            <v>2976-5293</v>
          </cell>
          <cell r="G83" t="str">
            <v>STM</v>
          </cell>
          <cell r="H83" t="str">
            <v>Gold OA</v>
          </cell>
          <cell r="I83">
            <v>2968</v>
          </cell>
          <cell r="K83">
            <v>3893</v>
          </cell>
          <cell r="Q83" t="str">
            <v>This applies to overview reviews, reviews, research article, case studies, and perspectives. Editorials and comments have 0 APC.</v>
          </cell>
          <cell r="R83" t="str">
            <v>CC BY / CC BY-SA / CC BY-NC / CC BY-ND / CC BY-NC-SA / CC BY-NC-ND</v>
          </cell>
          <cell r="S83" t="str">
            <v>https://www.cambridge.org/core/product/identifier/DRY/type/JOURNAL</v>
          </cell>
        </row>
        <row r="84">
          <cell r="A84" t="str">
            <v>ETR</v>
          </cell>
          <cell r="B84" t="str">
            <v>Cambridge Prisms: Energy Transitions</v>
          </cell>
          <cell r="D84" t="str">
            <v>3049-4672</v>
          </cell>
          <cell r="E84" t="str">
            <v>Y</v>
          </cell>
          <cell r="G84" t="str">
            <v>STM</v>
          </cell>
          <cell r="H84" t="str">
            <v>Gold OA</v>
          </cell>
          <cell r="I84">
            <v>2968</v>
          </cell>
          <cell r="K84">
            <v>3893</v>
          </cell>
          <cell r="Q84" t="str">
            <v>This applies to overview reviews, reviews, research article, case studies, and perspectives. Editorials and comments have 0 APC.</v>
          </cell>
          <cell r="R84" t="str">
            <v>CC BY / CC BY-SA / CC BY-NC / CC BY-ND / CC BY-NC-SA / CC BY-NC-ND</v>
          </cell>
          <cell r="S84" t="str">
            <v>https://www.cambridge.org/core/product/identifier/ETR/type/JOURNAL</v>
          </cell>
        </row>
        <row r="85">
          <cell r="A85" t="str">
            <v>EXT</v>
          </cell>
          <cell r="B85" t="str">
            <v>Cambridge Prisms: Extinction</v>
          </cell>
          <cell r="D85" t="str">
            <v>2755-0958</v>
          </cell>
          <cell r="G85" t="str">
            <v>STM</v>
          </cell>
          <cell r="H85" t="str">
            <v>Gold OA</v>
          </cell>
          <cell r="I85">
            <v>2968</v>
          </cell>
          <cell r="K85">
            <v>3893</v>
          </cell>
          <cell r="Q85" t="str">
            <v>This applies to overview reviews, reviews, research article, case studies, and perspectives. Editorials and comments have 0 APC.</v>
          </cell>
          <cell r="R85" t="str">
            <v>CC BY / CC BY-SA / CC BY-NC / CC BY-ND / CC BY-NC-SA / CC BY-NC-ND</v>
          </cell>
          <cell r="S85" t="str">
            <v>https://www.cambridge.org/core/product/identifier/EXT/type/JOURNAL</v>
          </cell>
        </row>
        <row r="86">
          <cell r="A86" t="str">
            <v>GMH</v>
          </cell>
          <cell r="B86" t="str">
            <v>Cambridge Prisms: Global Mental Health</v>
          </cell>
          <cell r="D86" t="str">
            <v>2054-4251</v>
          </cell>
          <cell r="G86" t="str">
            <v>STM</v>
          </cell>
          <cell r="H86" t="str">
            <v>Gold OA</v>
          </cell>
          <cell r="I86">
            <v>2968</v>
          </cell>
          <cell r="K86">
            <v>3893</v>
          </cell>
          <cell r="Q86" t="str">
            <v>This applies to overview reviews, reviews, research article, case studies, and perspectives.</v>
          </cell>
          <cell r="R86" t="str">
            <v>CC BY / CC BY-SA / CC BY-NC / CC BY-ND / CC BY-NC-SA / CC BY-NC-ND</v>
          </cell>
          <cell r="S86" t="str">
            <v>https://www.cambridge.org/core/product/identifier/GMH/type/JOURNAL</v>
          </cell>
        </row>
        <row r="87">
          <cell r="A87" t="str">
            <v>PLC</v>
          </cell>
          <cell r="B87" t="str">
            <v>Cambridge Prisms: Plastics</v>
          </cell>
          <cell r="D87" t="str">
            <v>2755-094X</v>
          </cell>
          <cell r="G87" t="str">
            <v>STM</v>
          </cell>
          <cell r="H87" t="str">
            <v>Gold OA</v>
          </cell>
          <cell r="I87">
            <v>2968</v>
          </cell>
          <cell r="K87">
            <v>3893</v>
          </cell>
          <cell r="Q87" t="str">
            <v>This applies to overview reviews, reviews, research article, case studies, and perspectives. Editorials and comments have 0 APC.</v>
          </cell>
          <cell r="R87" t="str">
            <v>CC BY / CC BY-SA / CC BY-NC / CC BY-ND / CC BY-NC-SA / CC BY-NC-ND</v>
          </cell>
          <cell r="S87" t="str">
            <v>https://www.cambridge.org/core/product/identifier/PLC/type/JOURNAL</v>
          </cell>
        </row>
        <row r="88">
          <cell r="A88" t="str">
            <v>PCM</v>
          </cell>
          <cell r="B88" t="str">
            <v>Cambridge Prisms: Precision Medicine</v>
          </cell>
          <cell r="D88" t="str">
            <v>2752-6143</v>
          </cell>
          <cell r="G88" t="str">
            <v>STM</v>
          </cell>
          <cell r="H88" t="str">
            <v>Gold OA</v>
          </cell>
          <cell r="I88">
            <v>2968</v>
          </cell>
          <cell r="K88">
            <v>3893</v>
          </cell>
          <cell r="Q88" t="str">
            <v>This applies to overview reviews, reviews, research article, case studies and perspectives. Editorials and comments have 0 APC.</v>
          </cell>
          <cell r="R88" t="str">
            <v>CC BY / CC BY-SA / CC BY-NC / CC BY-ND / CC BY-NC-SA / CC BY-NC-ND</v>
          </cell>
          <cell r="S88" t="str">
            <v>https://www.cambridge.org/core/product/identifier/PCM/type/JOURNAL</v>
          </cell>
        </row>
        <row r="89">
          <cell r="A89" t="str">
            <v>WAT</v>
          </cell>
          <cell r="B89" t="str">
            <v>Cambridge Prisms: Water</v>
          </cell>
          <cell r="D89" t="str">
            <v>2755-1776</v>
          </cell>
          <cell r="G89" t="str">
            <v>STM</v>
          </cell>
          <cell r="H89" t="str">
            <v>Gold OA</v>
          </cell>
          <cell r="I89">
            <v>2968</v>
          </cell>
          <cell r="K89">
            <v>3893</v>
          </cell>
          <cell r="Q89" t="str">
            <v>This applies to overview reviews, reviews, research article, case studies, and perspectives. Editorials and comments have 0 APC.</v>
          </cell>
          <cell r="R89" t="str">
            <v>CC BY / CC BY-SA / CC BY-NC / CC BY-ND / CC BY-NC-SA / CC BY-NC-ND</v>
          </cell>
          <cell r="S89" t="str">
            <v>https://www.cambridge.org/core/product/identifier/WAT/type/JOURNAL</v>
          </cell>
        </row>
        <row r="90">
          <cell r="A90" t="str">
            <v>CQH</v>
          </cell>
          <cell r="B90" t="str">
            <v>Cambridge Quarterly of Healthcare Ethics</v>
          </cell>
          <cell r="C90" t="str">
            <v>0963-1801</v>
          </cell>
          <cell r="D90" t="str">
            <v>1469-2147</v>
          </cell>
          <cell r="G90" t="str">
            <v>HSS</v>
          </cell>
          <cell r="H90" t="str">
            <v>Research Open</v>
          </cell>
          <cell r="I90">
            <v>2460</v>
          </cell>
          <cell r="K90">
            <v>3550</v>
          </cell>
          <cell r="R90" t="str">
            <v>CC BY / CC BY-NC-SA / CC BY-NC-ND</v>
          </cell>
          <cell r="S90" t="str">
            <v>https://www.cambridge.org/core/product/identifier/CQH/type/JOURNAL</v>
          </cell>
        </row>
        <row r="91">
          <cell r="A91" t="str">
            <v>CEL</v>
          </cell>
          <cell r="B91" t="str">
            <v>Cambridge Yearbook of European Legal Studies</v>
          </cell>
          <cell r="C91" t="str">
            <v>1528-8870</v>
          </cell>
          <cell r="D91" t="str">
            <v>2049-7636</v>
          </cell>
          <cell r="G91" t="str">
            <v>HSS</v>
          </cell>
          <cell r="H91" t="str">
            <v>Gold OA</v>
          </cell>
          <cell r="I91">
            <v>2460</v>
          </cell>
          <cell r="K91">
            <v>3550</v>
          </cell>
          <cell r="R91" t="str">
            <v>CC BY / CC BY-SA / CC BY-NC / CC BY-ND / CC BY-NC-SA / CC BY-NC-ND</v>
          </cell>
          <cell r="S91" t="str">
            <v>https://www.cambridge.org/core/product/identifier/CEL/type/JOURNAL</v>
          </cell>
        </row>
        <row r="92">
          <cell r="A92" t="str">
            <v>CJL</v>
          </cell>
          <cell r="B92" t="str">
            <v>Canadian Journal of Law &amp; Jurisprudence</v>
          </cell>
          <cell r="C92" t="str">
            <v>0841-8209</v>
          </cell>
          <cell r="D92" t="str">
            <v>2056-4260</v>
          </cell>
          <cell r="G92" t="str">
            <v>HSS</v>
          </cell>
          <cell r="H92" t="str">
            <v>Gold OA</v>
          </cell>
          <cell r="I92">
            <v>2460</v>
          </cell>
          <cell r="K92">
            <v>3550</v>
          </cell>
          <cell r="R92" t="str">
            <v>CC BY / CC BY-SA / CC BY-NC / CC BY-ND / CC BY-NC-SA / CC BY-NC-ND</v>
          </cell>
          <cell r="S92" t="str">
            <v>https://www.cambridge.org/core/product/identifier/CJL/type/JOURNAL</v>
          </cell>
        </row>
        <row r="93">
          <cell r="A93" t="str">
            <v>CLS</v>
          </cell>
          <cell r="B93" t="str">
            <v>Canadian Journal of Law &amp; Society / La Revue Canadienne Droit et Société</v>
          </cell>
          <cell r="C93" t="str">
            <v>0829-3201</v>
          </cell>
          <cell r="D93" t="str">
            <v>1911-0227</v>
          </cell>
          <cell r="G93" t="str">
            <v>HSS</v>
          </cell>
          <cell r="H93" t="str">
            <v>Gold OA</v>
          </cell>
          <cell r="I93">
            <v>2460</v>
          </cell>
          <cell r="K93">
            <v>3550</v>
          </cell>
          <cell r="R93" t="str">
            <v>CC BY / CC BY-SA / CC BY-NC / CC BY-ND / CC BY-NC-SA / CC BY-NC-ND</v>
          </cell>
          <cell r="S93" t="str">
            <v>https://www.cambridge.org/core/product/identifier/CLS/type/JOURNAL</v>
          </cell>
        </row>
        <row r="94">
          <cell r="A94" t="str">
            <v>CNJ</v>
          </cell>
          <cell r="B94" t="str">
            <v>Canadian Journal of Linguistics/Revue canadienne de linguistique</v>
          </cell>
          <cell r="C94" t="str">
            <v>0008-4131</v>
          </cell>
          <cell r="D94" t="str">
            <v>1710-1115</v>
          </cell>
          <cell r="G94" t="str">
            <v>HSS</v>
          </cell>
          <cell r="H94" t="str">
            <v>Hybrid OA</v>
          </cell>
          <cell r="I94">
            <v>2460</v>
          </cell>
          <cell r="K94">
            <v>3550</v>
          </cell>
          <cell r="R94" t="str">
            <v>CC BY / CC BY-NC-SA / CC BY-NC-ND</v>
          </cell>
          <cell r="S94" t="str">
            <v>https://www.cambridge.org/core/product/identifier/CNJ/type/JOURNAL</v>
          </cell>
        </row>
        <row r="95">
          <cell r="A95" t="str">
            <v>CJM</v>
          </cell>
          <cell r="B95" t="str">
            <v>Canadian Journal of Mathematics</v>
          </cell>
          <cell r="C95" t="str">
            <v>0008-414X</v>
          </cell>
          <cell r="D95" t="str">
            <v>1496-4279</v>
          </cell>
          <cell r="G95" t="str">
            <v>STM</v>
          </cell>
          <cell r="H95" t="str">
            <v>Hybrid OA</v>
          </cell>
          <cell r="I95">
            <v>2460</v>
          </cell>
          <cell r="K95">
            <v>3550</v>
          </cell>
          <cell r="R95" t="str">
            <v>CC BY / CC BY-NC-SA / CC BY-NC-ND</v>
          </cell>
          <cell r="S95" t="str">
            <v>https://www.cambridge.org/core/product/identifier/CJM/type/JOURNAL</v>
          </cell>
        </row>
        <row r="96">
          <cell r="A96" t="str">
            <v>CJN</v>
          </cell>
          <cell r="B96" t="str">
            <v>Canadian Journal of Neurological Sciences</v>
          </cell>
          <cell r="C96" t="str">
            <v>0317-1671</v>
          </cell>
          <cell r="D96" t="str">
            <v>2057-0155</v>
          </cell>
          <cell r="G96" t="str">
            <v>STM</v>
          </cell>
          <cell r="H96" t="str">
            <v>Hybrid OA</v>
          </cell>
          <cell r="I96">
            <v>2460</v>
          </cell>
          <cell r="J96">
            <v>1230</v>
          </cell>
          <cell r="K96">
            <v>3550</v>
          </cell>
          <cell r="L96">
            <v>1775</v>
          </cell>
          <cell r="Q96" t="str">
            <v>50% APC discount for members of the Canadian Neurological Sciences Federation.</v>
          </cell>
          <cell r="R96" t="str">
            <v>CC BY / CC BY-SA / CC BY-NC / CC BY-ND / CC BY-NC-SA / CC BY-NC-ND</v>
          </cell>
          <cell r="S96" t="str">
            <v>https://www.cambridge.org/core/product/identifier/CJN/type/JOURNAL</v>
          </cell>
        </row>
        <row r="97">
          <cell r="A97" t="str">
            <v>CAN</v>
          </cell>
          <cell r="B97" t="str">
            <v>Canadian Journal of Philosophy</v>
          </cell>
          <cell r="C97" t="str">
            <v>0045-5091</v>
          </cell>
          <cell r="D97" t="str">
            <v>1911-0820</v>
          </cell>
          <cell r="G97" t="str">
            <v>HSS</v>
          </cell>
          <cell r="H97" t="str">
            <v>Hybrid OA</v>
          </cell>
          <cell r="I97">
            <v>2460</v>
          </cell>
          <cell r="K97">
            <v>3550</v>
          </cell>
          <cell r="R97" t="str">
            <v>CC BY / CC BY-SA / CC BY-NC / CC BY-ND / CC BY-NC-SA / CC BY-NC-ND</v>
          </cell>
          <cell r="S97" t="str">
            <v>https://www.cambridge.org/core/product/identifier/CAN/type/JOURNAL</v>
          </cell>
        </row>
        <row r="98">
          <cell r="A98" t="str">
            <v>CJP</v>
          </cell>
          <cell r="B98" t="str">
            <v>Canadian Journal of Political Science/Revue canadienne de science politique</v>
          </cell>
          <cell r="C98" t="str">
            <v>0008-4239</v>
          </cell>
          <cell r="D98" t="str">
            <v>1744-9324</v>
          </cell>
          <cell r="G98" t="str">
            <v>HSS</v>
          </cell>
          <cell r="H98" t="str">
            <v>Hybrid OA</v>
          </cell>
          <cell r="I98">
            <v>2460</v>
          </cell>
          <cell r="K98">
            <v>3550</v>
          </cell>
          <cell r="R98" t="str">
            <v>CC BY / CC BY-SA / CC BY-NC / CC BY-ND / CC BY-NC-SA / CC BY-NC-ND</v>
          </cell>
          <cell r="S98" t="str">
            <v>https://www.cambridge.org/core/product/identifier/CJP/type/JOURNAL</v>
          </cell>
        </row>
        <row r="99">
          <cell r="A99" t="str">
            <v>CJG</v>
          </cell>
          <cell r="B99" t="str">
            <v>Canadian Journal on Aging / La Revue canadienne du vieillissement</v>
          </cell>
          <cell r="C99" t="str">
            <v>0714-9808</v>
          </cell>
          <cell r="D99" t="str">
            <v>1710-1107</v>
          </cell>
          <cell r="G99" t="str">
            <v>HSS</v>
          </cell>
          <cell r="H99" t="str">
            <v>Hybrid OA</v>
          </cell>
          <cell r="I99">
            <v>2460</v>
          </cell>
          <cell r="K99">
            <v>3550</v>
          </cell>
          <cell r="R99" t="str">
            <v>CC BY / CC BY-NC-SA / CC BY-NC-ND</v>
          </cell>
          <cell r="S99" t="str">
            <v>https://www.cambridge.org/core/product/identifier/CJG/type/JOURNAL</v>
          </cell>
        </row>
        <row r="100">
          <cell r="A100" t="str">
            <v>BCM</v>
          </cell>
          <cell r="B100" t="str">
            <v>Canadian Mathematical Bulletin</v>
          </cell>
          <cell r="C100" t="str">
            <v>0008-4395</v>
          </cell>
          <cell r="D100" t="str">
            <v>1496-4287</v>
          </cell>
          <cell r="G100" t="str">
            <v>STM</v>
          </cell>
          <cell r="H100" t="str">
            <v>Hybrid OA</v>
          </cell>
          <cell r="I100">
            <v>2460</v>
          </cell>
          <cell r="K100">
            <v>3550</v>
          </cell>
          <cell r="R100" t="str">
            <v>CC BY / CC BY-NC-SA / CC BY-NC-ND</v>
          </cell>
          <cell r="S100" t="str">
            <v>https://www.cambridge.org/core/product/identifier/BCM/type/JOURNAL</v>
          </cell>
        </row>
        <row r="101">
          <cell r="A101" t="str">
            <v>CYL</v>
          </cell>
          <cell r="B101" t="str">
            <v>Canadian Yearbook of International Law / Annuaire canadien de droit international</v>
          </cell>
          <cell r="C101" t="str">
            <v>0069-0058</v>
          </cell>
          <cell r="D101" t="str">
            <v>1925-0169</v>
          </cell>
          <cell r="G101" t="str">
            <v>HSS</v>
          </cell>
          <cell r="H101" t="str">
            <v>Hybrid OA</v>
          </cell>
          <cell r="I101">
            <v>2460</v>
          </cell>
          <cell r="K101">
            <v>3550</v>
          </cell>
          <cell r="R101" t="str">
            <v>CC BY / CC BY-SA / CC BY-NC / CC BY-ND / CC BY-NC-SA / CC BY-NC-ND</v>
          </cell>
          <cell r="S101" t="str">
            <v>https://www.cambridge.org/core/product/identifier/CYL/type/JOURNAL</v>
          </cell>
        </row>
        <row r="102">
          <cell r="A102" t="str">
            <v>CTY</v>
          </cell>
          <cell r="B102" t="str">
            <v>Cardiology in the Young</v>
          </cell>
          <cell r="C102" t="str">
            <v>1047-9511</v>
          </cell>
          <cell r="D102" t="str">
            <v>1467-1107</v>
          </cell>
          <cell r="G102" t="str">
            <v>STM</v>
          </cell>
          <cell r="H102" t="str">
            <v>Hybrid OA</v>
          </cell>
          <cell r="I102">
            <v>2460</v>
          </cell>
          <cell r="J102">
            <v>1968</v>
          </cell>
          <cell r="K102">
            <v>3550</v>
          </cell>
          <cell r="L102">
            <v>2840</v>
          </cell>
          <cell r="Q102" t="str">
            <v>AEPC members receive a 20% discount</v>
          </cell>
          <cell r="R102" t="str">
            <v>CC BY / CC BY-NC-SA / CC BY-NC-ND</v>
          </cell>
          <cell r="S102" t="str">
            <v>http://www.cambridge.org/core/product/identifier/CTY/type/JOURNAL/type/JOURNAL</v>
          </cell>
        </row>
        <row r="103">
          <cell r="A103" t="str">
            <v>CCC</v>
          </cell>
          <cell r="B103" t="str">
            <v>Central European History</v>
          </cell>
          <cell r="C103" t="str">
            <v>0008-9389</v>
          </cell>
          <cell r="D103" t="str">
            <v>1569-1616</v>
          </cell>
          <cell r="G103" t="str">
            <v>HSS</v>
          </cell>
          <cell r="H103" t="str">
            <v>Hybrid OA</v>
          </cell>
          <cell r="I103">
            <v>2460</v>
          </cell>
          <cell r="K103">
            <v>3550</v>
          </cell>
          <cell r="R103" t="str">
            <v>CC BY / CC BY-SA / CC BY-NC / CC BY-ND / CC BY-NC-SA / CC BY-NC-ND</v>
          </cell>
          <cell r="S103" t="str">
            <v>https://www.cambridge.org/core/product/identifier/CCC/type/JOURNAL</v>
          </cell>
        </row>
        <row r="104">
          <cell r="A104" t="str">
            <v>CHH</v>
          </cell>
          <cell r="B104" t="str">
            <v>Church History</v>
          </cell>
          <cell r="C104" t="str">
            <v>0009-6407</v>
          </cell>
          <cell r="D104" t="str">
            <v>1755-2613</v>
          </cell>
          <cell r="G104" t="str">
            <v>HSS</v>
          </cell>
          <cell r="H104" t="str">
            <v>Hybrid OA</v>
          </cell>
          <cell r="I104">
            <v>2460</v>
          </cell>
          <cell r="K104">
            <v>3550</v>
          </cell>
          <cell r="R104" t="str">
            <v>CC BY / CC BY-SA / CC BY-NC / CC BY-ND / CC BY-NC-SA / CC BY-NC-ND</v>
          </cell>
          <cell r="S104" t="str">
            <v>https://www.cambridge.org/core/product/identifier/CHH/type/JOURNAL</v>
          </cell>
        </row>
        <row r="105">
          <cell r="A105" t="str">
            <v>CLM</v>
          </cell>
          <cell r="B105" t="str">
            <v>Clay Minerals</v>
          </cell>
          <cell r="C105" t="str">
            <v>0009-8558</v>
          </cell>
          <cell r="D105" t="str">
            <v>1471-8030</v>
          </cell>
          <cell r="G105" t="str">
            <v>STM</v>
          </cell>
          <cell r="H105" t="str">
            <v>Hybrid OA</v>
          </cell>
          <cell r="I105">
            <v>2460</v>
          </cell>
          <cell r="J105">
            <v>1624</v>
          </cell>
          <cell r="K105">
            <v>3550</v>
          </cell>
          <cell r="L105">
            <v>2347</v>
          </cell>
          <cell r="Q105" t="str">
            <v>APC discount for MinSoc members.</v>
          </cell>
          <cell r="R105" t="str">
            <v>CC BY / CC BY-NC-SA / CC BY-NC-ND</v>
          </cell>
          <cell r="S105" t="str">
            <v>https://www.cambridge.org/core/product/identifier/CLM/type/JOURNAL</v>
          </cell>
        </row>
        <row r="106">
          <cell r="A106" t="str">
            <v>CMN</v>
          </cell>
          <cell r="B106" t="str">
            <v>Clays and Clay Minerals</v>
          </cell>
          <cell r="C106" t="str">
            <v>0009-8604</v>
          </cell>
          <cell r="D106" t="str">
            <v>1552-8367</v>
          </cell>
          <cell r="G106" t="str">
            <v>STM</v>
          </cell>
          <cell r="H106" t="str">
            <v>Hybrid OA</v>
          </cell>
          <cell r="I106">
            <v>2460</v>
          </cell>
          <cell r="J106">
            <v>2214</v>
          </cell>
          <cell r="K106">
            <v>3550</v>
          </cell>
          <cell r="L106">
            <v>3200</v>
          </cell>
          <cell r="Q106" t="str">
            <v>10% APC discount for members of The Clay Minerals Society</v>
          </cell>
          <cell r="R106" t="str">
            <v>CC BY / CC BY-SA / CC BY-NC / CC BY-ND / CC BY-NC-SA / CC BY-NC-ND</v>
          </cell>
          <cell r="S106" t="str">
            <v>http://www.cambridge.org/core/product/identifier/CMN/type/JOURNAL/type/JOURNAL</v>
          </cell>
        </row>
        <row r="107">
          <cell r="A107" t="str">
            <v>CNS</v>
          </cell>
          <cell r="B107" t="str">
            <v>CNS Spectrums</v>
          </cell>
          <cell r="C107" t="str">
            <v>1092-8529</v>
          </cell>
          <cell r="D107" t="str">
            <v>2165-6509</v>
          </cell>
          <cell r="G107" t="str">
            <v>STM</v>
          </cell>
          <cell r="H107" t="str">
            <v>Gold OA</v>
          </cell>
          <cell r="I107">
            <v>2460</v>
          </cell>
          <cell r="K107">
            <v>3550</v>
          </cell>
          <cell r="R107" t="str">
            <v>CC BY / CC BY-SA / CC BY-NC / CC BY-ND / CC BY-NC-SA / CC BY-NC-ND</v>
          </cell>
          <cell r="S107" t="str">
            <v>https://www.cambridge.org/core/product/identifier/CNS/type/JOURNAL</v>
          </cell>
        </row>
        <row r="108">
          <cell r="A108" t="str">
            <v>CPC</v>
          </cell>
          <cell r="B108" t="str">
            <v>Combinatorics, Probability and Computing</v>
          </cell>
          <cell r="C108" t="str">
            <v>0963-5483</v>
          </cell>
          <cell r="D108" t="str">
            <v>1469-2163</v>
          </cell>
          <cell r="G108" t="str">
            <v>STM</v>
          </cell>
          <cell r="H108" t="str">
            <v>Hybrid OA</v>
          </cell>
          <cell r="I108">
            <v>2460</v>
          </cell>
          <cell r="K108">
            <v>3550</v>
          </cell>
          <cell r="R108" t="str">
            <v>CC BY / CC BY-NC-SA / CC BY-NC-ND</v>
          </cell>
          <cell r="S108" t="str">
            <v>https://www.cambridge.org/core/product/identifier/CPC/type/JOURNAL</v>
          </cell>
        </row>
        <row r="109">
          <cell r="A109" t="str">
            <v>CSS</v>
          </cell>
          <cell r="B109" t="str">
            <v>Comparative Studies in Society and History</v>
          </cell>
          <cell r="C109" t="str">
            <v>0010-4175</v>
          </cell>
          <cell r="D109" t="str">
            <v>1475-2999</v>
          </cell>
          <cell r="G109" t="str">
            <v>HSS</v>
          </cell>
          <cell r="H109" t="str">
            <v>Gold OA</v>
          </cell>
          <cell r="I109">
            <v>2460</v>
          </cell>
          <cell r="K109">
            <v>3550</v>
          </cell>
          <cell r="R109" t="str">
            <v>CC BY / CC BY-SA / CC BY-NC / CC BY-ND / CC BY-NC-SA / CC BY-NC-ND</v>
          </cell>
          <cell r="S109" t="str">
            <v>https://www.cambridge.org/core/product/identifier/CSS/type/JOURNAL</v>
          </cell>
        </row>
        <row r="110">
          <cell r="A110" t="str">
            <v>COM</v>
          </cell>
          <cell r="B110" t="str">
            <v>Compositio Mathematica</v>
          </cell>
          <cell r="C110" t="str">
            <v>0010-437X</v>
          </cell>
          <cell r="D110" t="str">
            <v>1570-5846</v>
          </cell>
          <cell r="G110" t="str">
            <v>STM</v>
          </cell>
          <cell r="H110" t="str">
            <v>Hybrid OA</v>
          </cell>
          <cell r="I110">
            <v>2320</v>
          </cell>
          <cell r="K110">
            <v>3450</v>
          </cell>
          <cell r="M110">
            <v>2700</v>
          </cell>
          <cell r="R110" t="str">
            <v>CC BY / CC BY-NC</v>
          </cell>
          <cell r="S110" t="str">
            <v>https://www.cambridge.org/core/product/identifier/COM/type/JOURNAL</v>
          </cell>
        </row>
        <row r="111">
          <cell r="A111" t="str">
            <v>CHR</v>
          </cell>
          <cell r="B111" t="str">
            <v>Computational Humanities Research</v>
          </cell>
          <cell r="D111" t="str">
            <v>2977-8158</v>
          </cell>
          <cell r="E111" t="str">
            <v>Y</v>
          </cell>
          <cell r="G111" t="str">
            <v>HSS</v>
          </cell>
          <cell r="H111" t="str">
            <v>Gold OA</v>
          </cell>
          <cell r="I111">
            <v>2460</v>
          </cell>
          <cell r="K111">
            <v>3550</v>
          </cell>
          <cell r="R111" t="str">
            <v>CC BY / CC BY-SA / CC BY-NC / CC BY-ND / CC BY-NC-SA / CC BY-NC-ND</v>
          </cell>
          <cell r="S111" t="str">
            <v>https://www.cambridge.org/core/product/identifier/CHR/type/JOURNAL</v>
          </cell>
        </row>
        <row r="112">
          <cell r="A112" t="str">
            <v>CEH</v>
          </cell>
          <cell r="B112" t="str">
            <v>Contemporary European History</v>
          </cell>
          <cell r="C112" t="str">
            <v>0960-7773</v>
          </cell>
          <cell r="D112" t="str">
            <v>1469-2171</v>
          </cell>
          <cell r="G112" t="str">
            <v>HSS</v>
          </cell>
          <cell r="H112" t="str">
            <v>Hybrid OA</v>
          </cell>
          <cell r="I112">
            <v>2460</v>
          </cell>
          <cell r="K112">
            <v>3550</v>
          </cell>
          <cell r="R112" t="str">
            <v>CC BY / CC BY-SA / CC BY-NC / CC BY-ND / CC BY-NC-SA / CC BY-NC-ND</v>
          </cell>
          <cell r="S112" t="str">
            <v>https://www.cambridge.org/core/product/identifier/CEH/type/JOURNAL</v>
          </cell>
        </row>
        <row r="113">
          <cell r="A113" t="str">
            <v>CON</v>
          </cell>
          <cell r="B113" t="str">
            <v>Continuity and Change</v>
          </cell>
          <cell r="C113" t="str">
            <v>0268-4160</v>
          </cell>
          <cell r="D113" t="str">
            <v>1469-218X</v>
          </cell>
          <cell r="G113" t="str">
            <v>HSS</v>
          </cell>
          <cell r="H113" t="str">
            <v>Hybrid OA</v>
          </cell>
          <cell r="I113">
            <v>2460</v>
          </cell>
          <cell r="K113">
            <v>3550</v>
          </cell>
          <cell r="R113" t="str">
            <v>CC BY / CC BY-NC-SA / CC BY-NC-ND</v>
          </cell>
          <cell r="S113" t="str">
            <v>https://www.cambridge.org/core/product/identifier/CON/type/JOURNAL</v>
          </cell>
        </row>
        <row r="114">
          <cell r="A114" t="str">
            <v>CPS</v>
          </cell>
          <cell r="B114" t="str">
            <v>Critical Pakistan Studies</v>
          </cell>
          <cell r="D114" t="str">
            <v>2753-2712</v>
          </cell>
          <cell r="G114" t="str">
            <v>HSS</v>
          </cell>
          <cell r="H114" t="str">
            <v>Gold OA</v>
          </cell>
          <cell r="I114">
            <v>2460</v>
          </cell>
          <cell r="K114">
            <v>3550</v>
          </cell>
          <cell r="R114" t="str">
            <v>CC BY / CC BY-SA / CC BY-NC / CC BY-ND / CC BY-NC-SA / CC BY-NC-ND</v>
          </cell>
          <cell r="S114" t="str">
            <v>https://www.cambridge.org/core/product/identifier/CPS/type/JOURNAL</v>
          </cell>
        </row>
        <row r="115">
          <cell r="A115" t="str">
            <v>DRJ</v>
          </cell>
          <cell r="B115" t="str">
            <v>Dance Research Journal</v>
          </cell>
          <cell r="C115" t="str">
            <v>0149-7677</v>
          </cell>
          <cell r="D115" t="str">
            <v>1940-509X</v>
          </cell>
          <cell r="G115" t="str">
            <v>HSS</v>
          </cell>
          <cell r="H115" t="str">
            <v>Hybrid OA</v>
          </cell>
          <cell r="I115">
            <v>2460</v>
          </cell>
          <cell r="K115">
            <v>3550</v>
          </cell>
          <cell r="R115" t="str">
            <v>CC BY / CC BY-SA / CC BY-NC / CC BY-ND / CC BY-NC-SA / CC BY-NC-ND</v>
          </cell>
          <cell r="S115" t="str">
            <v>https://www.cambridge.org/core/product/identifier/DRJ/type/JOURNAL</v>
          </cell>
        </row>
        <row r="116">
          <cell r="A116" t="str">
            <v>DAP</v>
          </cell>
          <cell r="B116" t="str">
            <v>Data &amp; Policy</v>
          </cell>
          <cell r="D116" t="str">
            <v>2632-3249</v>
          </cell>
          <cell r="G116" t="str">
            <v>HSS</v>
          </cell>
          <cell r="H116" t="str">
            <v>Gold OA</v>
          </cell>
          <cell r="I116">
            <v>2460</v>
          </cell>
          <cell r="K116">
            <v>3550</v>
          </cell>
          <cell r="Q116" t="str">
            <v>A waiver fund exists that guarantees that authors without funding or APC can publish on an OA basis.</v>
          </cell>
          <cell r="R116" t="str">
            <v>CC BY / CC BY-SA / CC BY-NC / CC BY-ND / CC BY-NC-SA / CC BY-NC-ND</v>
          </cell>
          <cell r="S116" t="str">
            <v>https://www.cambridge.org/core/product/identifier/DAP/type/JOURNAL</v>
          </cell>
        </row>
        <row r="117">
          <cell r="A117" t="str">
            <v>DCE</v>
          </cell>
          <cell r="B117" t="str">
            <v>Data-Centric Engineering</v>
          </cell>
          <cell r="D117" t="str">
            <v>2632-6736</v>
          </cell>
          <cell r="G117" t="str">
            <v>STM</v>
          </cell>
          <cell r="H117" t="str">
            <v>Gold OA</v>
          </cell>
          <cell r="I117">
            <v>2460</v>
          </cell>
          <cell r="K117">
            <v>3550</v>
          </cell>
          <cell r="Q117" t="str">
            <v>A waiver fund exists that guarantees that authors without funding or APC can publish on an OA basis.</v>
          </cell>
          <cell r="R117" t="str">
            <v>CC BY / CC BY-SA / CC BY-NC / CC BY-ND / CC BY-NC-SA / CC BY-NC-ND</v>
          </cell>
          <cell r="S117" t="str">
            <v>https://www.cambridge.org/core/product/identifier/DCE/type/JOURNAL</v>
          </cell>
        </row>
        <row r="118">
          <cell r="A118" t="str">
            <v>DSJ</v>
          </cell>
          <cell r="B118" t="str">
            <v>Design Science</v>
          </cell>
          <cell r="D118" t="str">
            <v>2053-4701</v>
          </cell>
          <cell r="G118" t="str">
            <v>STM</v>
          </cell>
          <cell r="H118" t="str">
            <v>Gold OA</v>
          </cell>
          <cell r="I118">
            <v>2460</v>
          </cell>
          <cell r="J118">
            <v>492</v>
          </cell>
          <cell r="K118">
            <v>3550</v>
          </cell>
          <cell r="L118">
            <v>603</v>
          </cell>
          <cell r="Q118" t="str">
            <v>APC discount for members of the Design Society</v>
          </cell>
          <cell r="R118" t="str">
            <v>CC BY / CC BY-NC-SA / CC BY-NC-ND</v>
          </cell>
          <cell r="S118" t="str">
            <v>https://www.cambridge.org/core/product/identifier/DSJ/type/JOURNAL</v>
          </cell>
        </row>
        <row r="119">
          <cell r="A119" t="str">
            <v>DPP</v>
          </cell>
          <cell r="B119" t="str">
            <v>Development and Psychopathology</v>
          </cell>
          <cell r="C119" t="str">
            <v>0954-5794</v>
          </cell>
          <cell r="D119" t="str">
            <v>1469-2198</v>
          </cell>
          <cell r="G119" t="str">
            <v>STM</v>
          </cell>
          <cell r="H119" t="str">
            <v>Hybrid OA</v>
          </cell>
          <cell r="I119">
            <v>2460</v>
          </cell>
          <cell r="K119">
            <v>3550</v>
          </cell>
          <cell r="M119">
            <v>2990</v>
          </cell>
          <cell r="R119" t="str">
            <v>CC BY / CC BY-NC-SA / CC BY-NC-ND</v>
          </cell>
          <cell r="S119" t="str">
            <v>https://www.cambridge.org/core/product/identifier/DPP/type/JOURNAL</v>
          </cell>
        </row>
        <row r="120">
          <cell r="A120" t="str">
            <v>DIA</v>
          </cell>
          <cell r="B120" t="str">
            <v>Dialogue: Canadian Philosophical Review / Revue canadienne de philosophie</v>
          </cell>
          <cell r="C120" t="str">
            <v>0012-2173</v>
          </cell>
          <cell r="D120" t="str">
            <v>1759-0949</v>
          </cell>
          <cell r="G120" t="str">
            <v>HSS</v>
          </cell>
          <cell r="H120" t="str">
            <v>Hybrid OA</v>
          </cell>
          <cell r="I120">
            <v>2460</v>
          </cell>
          <cell r="K120">
            <v>3550</v>
          </cell>
          <cell r="R120" t="str">
            <v>CC BY / CC BY-SA / CC BY-NC / CC BY-ND / CC BY-NC-SA / CC BY-NC-ND</v>
          </cell>
          <cell r="S120" t="str">
            <v>https://www.cambridge.org/core/product/identifier/DIA/type/JOURNAL</v>
          </cell>
        </row>
        <row r="121">
          <cell r="A121" t="str">
            <v>DMP</v>
          </cell>
          <cell r="B121" t="str">
            <v>Disaster Medicine and Public Health Preparedness</v>
          </cell>
          <cell r="C121" t="str">
            <v>1935-7893</v>
          </cell>
          <cell r="D121" t="str">
            <v>1938-744X</v>
          </cell>
          <cell r="G121" t="str">
            <v>STM</v>
          </cell>
          <cell r="H121" t="str">
            <v>Hybrid OA</v>
          </cell>
          <cell r="I121">
            <v>2460</v>
          </cell>
          <cell r="J121">
            <v>1845</v>
          </cell>
          <cell r="K121">
            <v>3550</v>
          </cell>
          <cell r="L121">
            <v>2660</v>
          </cell>
          <cell r="Q121" t="str">
            <v>25% discount for SDMPH members</v>
          </cell>
          <cell r="R121" t="str">
            <v>CC BY / CC BY-NC-SA / CC BY-NC-ND</v>
          </cell>
          <cell r="S121" t="str">
            <v>https://www.cambridge.org/core/product/identifier/DMP/type/JOURNAL</v>
          </cell>
        </row>
        <row r="122">
          <cell r="A122" t="str">
            <v>DBR</v>
          </cell>
          <cell r="B122" t="str">
            <v>Du Bois Review: Social Science Research on Race</v>
          </cell>
          <cell r="C122" t="str">
            <v>1742-058X</v>
          </cell>
          <cell r="D122" t="str">
            <v>1742-0598</v>
          </cell>
          <cell r="G122" t="str">
            <v>HSS</v>
          </cell>
          <cell r="H122" t="str">
            <v>Hybrid OA</v>
          </cell>
          <cell r="I122">
            <v>2460</v>
          </cell>
          <cell r="K122">
            <v>3550</v>
          </cell>
          <cell r="R122" t="str">
            <v>CC BY / CC BY-SA / CC BY-NC / CC BY-ND / CC BY-NC-SA / CC BY-NC-ND</v>
          </cell>
          <cell r="S122" t="str">
            <v>https://www.cambridge.org/core/product/identifier/DBR/type/JOURNAL</v>
          </cell>
        </row>
        <row r="123">
          <cell r="A123" t="str">
            <v>EAC</v>
          </cell>
          <cell r="B123" t="str">
            <v>Early China</v>
          </cell>
          <cell r="C123" t="str">
            <v>0362-5028</v>
          </cell>
          <cell r="D123" t="str">
            <v>2325-2324</v>
          </cell>
          <cell r="G123" t="str">
            <v>HSS</v>
          </cell>
          <cell r="H123" t="str">
            <v>Hybrid OA</v>
          </cell>
          <cell r="I123">
            <v>2460</v>
          </cell>
          <cell r="K123">
            <v>3550</v>
          </cell>
          <cell r="R123" t="str">
            <v>CC BY / CC BY-NC-SA / CC BY-NC-ND</v>
          </cell>
          <cell r="S123" t="str">
            <v>https://www.cambridge.org/core/product/identifier/EAC/type/JOURNAL</v>
          </cell>
        </row>
        <row r="124">
          <cell r="A124" t="str">
            <v>EAN</v>
          </cell>
          <cell r="B124" t="str">
            <v>Early Medieval England and its Neighbours</v>
          </cell>
          <cell r="D124" t="str">
            <v>3033-3679</v>
          </cell>
          <cell r="E124" t="str">
            <v>Y</v>
          </cell>
          <cell r="G124" t="str">
            <v>HSS</v>
          </cell>
          <cell r="H124" t="str">
            <v>Gold OA</v>
          </cell>
          <cell r="I124">
            <v>2460</v>
          </cell>
          <cell r="K124">
            <v>3550</v>
          </cell>
          <cell r="R124" t="str">
            <v>CC BY / CC BY-SA / CC BY-NC / CC BY-ND / CC BY-NC-SA / CC BY-NC-ND</v>
          </cell>
          <cell r="S124" t="str">
            <v>https://www.cambridge.org/core/product/identifier/EAN/type/JOURNAL</v>
          </cell>
        </row>
        <row r="125">
          <cell r="A125" t="str">
            <v>EMH</v>
          </cell>
          <cell r="B125" t="str">
            <v>Early Music History</v>
          </cell>
          <cell r="C125" t="str">
            <v>0261-1279</v>
          </cell>
          <cell r="D125" t="str">
            <v>1474-0559</v>
          </cell>
          <cell r="G125" t="str">
            <v>HSS</v>
          </cell>
          <cell r="H125" t="str">
            <v>Hybrid OA</v>
          </cell>
          <cell r="I125">
            <v>2460</v>
          </cell>
          <cell r="K125">
            <v>3550</v>
          </cell>
          <cell r="R125" t="str">
            <v>CC BY / CC BY-SA / CC BY-NC / CC BY-ND / CC BY-NC-SA / CC BY-NC-ND</v>
          </cell>
          <cell r="S125" t="str">
            <v>https://www.cambridge.org/core/product/identifier/EMH/type/JOURNAL</v>
          </cell>
        </row>
        <row r="126">
          <cell r="A126" t="str">
            <v>TRE</v>
          </cell>
          <cell r="B126" t="str">
            <v>Earth and Environmental Science Transactions of The Royal Society of Edinburgh</v>
          </cell>
          <cell r="C126" t="str">
            <v>1755-6910</v>
          </cell>
          <cell r="D126" t="str">
            <v>1755-6929</v>
          </cell>
          <cell r="G126" t="str">
            <v>STM</v>
          </cell>
          <cell r="H126" t="str">
            <v>Hybrid OA</v>
          </cell>
          <cell r="I126">
            <v>2460</v>
          </cell>
          <cell r="K126">
            <v>3550</v>
          </cell>
          <cell r="R126" t="str">
            <v>CC BY / CC BY-NC-SA / CC BY-NC-ND</v>
          </cell>
          <cell r="S126" t="str">
            <v>https://www.cambridge.org/core/product/identifier/TRE/type/JOURNAL</v>
          </cell>
        </row>
        <row r="127">
          <cell r="A127" t="str">
            <v>ELJ</v>
          </cell>
          <cell r="B127" t="str">
            <v>Ecclesiastical Law Journal</v>
          </cell>
          <cell r="C127" t="str">
            <v>0956-618X</v>
          </cell>
          <cell r="D127" t="str">
            <v>1751-8539</v>
          </cell>
          <cell r="G127" t="str">
            <v>HSS</v>
          </cell>
          <cell r="H127" t="str">
            <v>Hybrid OA</v>
          </cell>
          <cell r="I127">
            <v>2460</v>
          </cell>
          <cell r="K127">
            <v>3550</v>
          </cell>
          <cell r="R127" t="str">
            <v>CC BY / CC BY-SA / CC BY-NC / CC BY-ND / CC BY-NC-SA / CC BY-NC-ND</v>
          </cell>
          <cell r="S127" t="str">
            <v>https://www.cambridge.org/core/product/identifier/ELJ/type/JOURNAL</v>
          </cell>
        </row>
        <row r="128">
          <cell r="A128" t="str">
            <v>ECT</v>
          </cell>
          <cell r="B128" t="str">
            <v>Econometric Theory</v>
          </cell>
          <cell r="C128" t="str">
            <v>0266-4666</v>
          </cell>
          <cell r="D128" t="str">
            <v>1469-4360</v>
          </cell>
          <cell r="G128" t="str">
            <v>HSS</v>
          </cell>
          <cell r="H128" t="str">
            <v>Hybrid OA</v>
          </cell>
          <cell r="I128">
            <v>2460</v>
          </cell>
          <cell r="K128">
            <v>3550</v>
          </cell>
          <cell r="R128" t="str">
            <v>CC BY / CC BY-NC-SA / CC BY-NC-ND</v>
          </cell>
          <cell r="S128" t="str">
            <v>https://www.cambridge.org/core/product/identifier/ECT/type/JOURNAL</v>
          </cell>
        </row>
        <row r="129">
          <cell r="A129" t="str">
            <v>EAP</v>
          </cell>
          <cell r="B129" t="str">
            <v>Economics &amp; Philosophy</v>
          </cell>
          <cell r="C129" t="str">
            <v>0266-2671</v>
          </cell>
          <cell r="D129" t="str">
            <v>1474-0028</v>
          </cell>
          <cell r="G129" t="str">
            <v>HSS</v>
          </cell>
          <cell r="H129" t="str">
            <v>Research Open</v>
          </cell>
          <cell r="I129">
            <v>2460</v>
          </cell>
          <cell r="K129">
            <v>3550</v>
          </cell>
          <cell r="R129" t="str">
            <v>CC BY / CC BY-SA / CC BY-NC / CC BY-ND / CC BY-NC-SA / CC BY-NC-ND</v>
          </cell>
          <cell r="S129" t="str">
            <v>https://www.cambridge.org/core/product/identifier/EAP/type/JOURNAL</v>
          </cell>
        </row>
        <row r="130">
          <cell r="A130" t="str">
            <v>ECM</v>
          </cell>
          <cell r="B130" t="str">
            <v>Eighteenth-Century Music</v>
          </cell>
          <cell r="C130" t="str">
            <v>1478-5706</v>
          </cell>
          <cell r="D130" t="str">
            <v>1478-5714</v>
          </cell>
          <cell r="G130" t="str">
            <v>HSS</v>
          </cell>
          <cell r="H130" t="str">
            <v>Hybrid OA</v>
          </cell>
          <cell r="I130">
            <v>2460</v>
          </cell>
          <cell r="K130">
            <v>3550</v>
          </cell>
          <cell r="R130" t="str">
            <v>CC BY / CC BY-SA / CC BY-NC / CC BY-ND / CC BY-NC-SA / CC BY-NC-ND</v>
          </cell>
          <cell r="S130" t="str">
            <v>https://www.cambridge.org/core/product/identifier/ECM/type/JOURNAL</v>
          </cell>
        </row>
        <row r="131">
          <cell r="A131" t="str">
            <v>ELL</v>
          </cell>
          <cell r="B131" t="str">
            <v>English Language &amp; Linguistics</v>
          </cell>
          <cell r="C131" t="str">
            <v>1360-6743</v>
          </cell>
          <cell r="D131" t="str">
            <v>1469-4379</v>
          </cell>
          <cell r="G131" t="str">
            <v>HSS</v>
          </cell>
          <cell r="H131" t="str">
            <v>Research Open</v>
          </cell>
          <cell r="I131">
            <v>2460</v>
          </cell>
          <cell r="K131">
            <v>3550</v>
          </cell>
          <cell r="R131" t="str">
            <v>CC BY / CC BY-SA / CC BY-NC / CC BY-ND / CC BY-NC-SA / CC BY-NC-ND</v>
          </cell>
          <cell r="S131" t="str">
            <v>https://www.cambridge.org/core/product/identifier/ELL/type/JOURNAL</v>
          </cell>
        </row>
        <row r="132">
          <cell r="A132" t="str">
            <v>ENG</v>
          </cell>
          <cell r="B132" t="str">
            <v>English Today</v>
          </cell>
          <cell r="C132" t="str">
            <v>0266-0784</v>
          </cell>
          <cell r="D132" t="str">
            <v>1474-0567</v>
          </cell>
          <cell r="G132" t="str">
            <v>HSS</v>
          </cell>
          <cell r="H132" t="str">
            <v>Hybrid OA</v>
          </cell>
          <cell r="I132">
            <v>2460</v>
          </cell>
          <cell r="K132">
            <v>3550</v>
          </cell>
          <cell r="R132" t="str">
            <v>CC BY / CC BY-SA / CC BY-NC / CC BY-ND / CC BY-NC-SA / CC BY-NC-ND</v>
          </cell>
          <cell r="S132" t="str">
            <v>https://www.cambridge.org/core/product/identifier/ENG/type/JOURNAL</v>
          </cell>
        </row>
        <row r="133">
          <cell r="A133" t="str">
            <v>ESO</v>
          </cell>
          <cell r="B133" t="str">
            <v>Enterprise &amp; Society</v>
          </cell>
          <cell r="C133" t="str">
            <v>1467-2227</v>
          </cell>
          <cell r="D133" t="str">
            <v>1467-2235</v>
          </cell>
          <cell r="G133" t="str">
            <v>HSS</v>
          </cell>
          <cell r="H133" t="str">
            <v>Hybrid OA</v>
          </cell>
          <cell r="I133">
            <v>2460</v>
          </cell>
          <cell r="K133">
            <v>3550</v>
          </cell>
          <cell r="R133" t="str">
            <v>CC BY / CC BY-SA / CC BY-NC / CC BY-ND / CC BY-NC-SA / CC BY-NC-ND</v>
          </cell>
          <cell r="S133" t="str">
            <v>https://www.cambridge.org/core/product/identifier/ESO/type/JOURNAL</v>
          </cell>
        </row>
        <row r="134">
          <cell r="A134" t="str">
            <v>EDE</v>
          </cell>
          <cell r="B134" t="str">
            <v>Environment and Development Economics</v>
          </cell>
          <cell r="C134" t="str">
            <v>1355-770X</v>
          </cell>
          <cell r="D134" t="str">
            <v>1469-4395</v>
          </cell>
          <cell r="G134" t="str">
            <v>HSS</v>
          </cell>
          <cell r="H134" t="str">
            <v>Hybrid OA</v>
          </cell>
          <cell r="I134">
            <v>2460</v>
          </cell>
          <cell r="K134">
            <v>3550</v>
          </cell>
          <cell r="R134" t="str">
            <v>CC BY / CC BY-NC-SA / CC BY-NC-ND</v>
          </cell>
          <cell r="S134" t="str">
            <v>https://www.cambridge.org/core/product/identifier/EDE/type/JOURNAL</v>
          </cell>
        </row>
        <row r="135">
          <cell r="A135" t="str">
            <v>ENC</v>
          </cell>
          <cell r="B135" t="str">
            <v>Environmental Conservation</v>
          </cell>
          <cell r="C135" t="str">
            <v>0376-8929</v>
          </cell>
          <cell r="D135" t="str">
            <v>1469-4387</v>
          </cell>
          <cell r="G135" t="str">
            <v>STM</v>
          </cell>
          <cell r="H135" t="str">
            <v>Hybrid OA</v>
          </cell>
          <cell r="I135">
            <v>2460</v>
          </cell>
          <cell r="K135">
            <v>3550</v>
          </cell>
          <cell r="R135" t="str">
            <v>CC BY / CC BY-NC-SA / CC BY-NC-ND</v>
          </cell>
          <cell r="S135" t="str">
            <v>https://www.cambridge.org/core/product/identifier/ENC/type/JOURNAL</v>
          </cell>
        </row>
        <row r="136">
          <cell r="A136" t="str">
            <v>EDS</v>
          </cell>
          <cell r="B136" t="str">
            <v>Environmental Data Science</v>
          </cell>
          <cell r="D136" t="str">
            <v>2634-4602</v>
          </cell>
          <cell r="G136" t="str">
            <v>STM</v>
          </cell>
          <cell r="H136" t="str">
            <v>Gold OA</v>
          </cell>
          <cell r="I136">
            <v>2090</v>
          </cell>
          <cell r="K136">
            <v>3020</v>
          </cell>
          <cell r="R136" t="str">
            <v>CC BY / CC BY-SA / CC BY-NC / CC BY-ND / CC BY-NC-SA / CC BY-NC-ND</v>
          </cell>
          <cell r="S136" t="str">
            <v>https://www.cambridge.org/core/product/identifier/EDS/type/JOURNAL</v>
          </cell>
        </row>
        <row r="137">
          <cell r="A137" t="str">
            <v>HYG</v>
          </cell>
          <cell r="B137" t="str">
            <v>Epidemiology &amp; Infection</v>
          </cell>
          <cell r="C137" t="str">
            <v>0950-2688</v>
          </cell>
          <cell r="D137" t="str">
            <v>1469-4409</v>
          </cell>
          <cell r="G137" t="str">
            <v>STM</v>
          </cell>
          <cell r="H137" t="str">
            <v>Gold OA</v>
          </cell>
          <cell r="I137">
            <v>2460</v>
          </cell>
          <cell r="K137">
            <v>3550</v>
          </cell>
          <cell r="Q137" t="str">
            <v>50% APC discount for 'From the field' article types</v>
          </cell>
          <cell r="R137" t="str">
            <v>CC BY / CC BY-NC-SA / CC BY-NC-ND</v>
          </cell>
          <cell r="S137" t="str">
            <v>https://www.cambridge.org/core/product/identifier/HYG/type/JOURNAL</v>
          </cell>
        </row>
        <row r="138">
          <cell r="A138" t="str">
            <v>EPS</v>
          </cell>
          <cell r="B138" t="str">
            <v>Epidemiology and Psychiatric Sciences</v>
          </cell>
          <cell r="C138" t="str">
            <v>2045-7960</v>
          </cell>
          <cell r="D138" t="str">
            <v>2045-7979</v>
          </cell>
          <cell r="G138" t="str">
            <v>STM</v>
          </cell>
          <cell r="H138" t="str">
            <v>Gold OA</v>
          </cell>
          <cell r="I138">
            <v>2460</v>
          </cell>
          <cell r="K138">
            <v>3550</v>
          </cell>
          <cell r="R138" t="str">
            <v>CC BY / CC BY-NC-SA / CC BY-NC-ND</v>
          </cell>
          <cell r="S138" t="str">
            <v>https://www.cambridge.org/core/product/identifier/EPS/type/JOURNAL</v>
          </cell>
        </row>
        <row r="139">
          <cell r="A139" t="str">
            <v>EPI</v>
          </cell>
          <cell r="B139" t="str">
            <v>Episteme</v>
          </cell>
          <cell r="C139" t="str">
            <v>1742-3600</v>
          </cell>
          <cell r="D139" t="str">
            <v>1750-0117</v>
          </cell>
          <cell r="G139" t="str">
            <v>HSS</v>
          </cell>
          <cell r="H139" t="str">
            <v>Gold OA</v>
          </cell>
          <cell r="I139">
            <v>2460</v>
          </cell>
          <cell r="K139">
            <v>3550</v>
          </cell>
          <cell r="R139" t="str">
            <v>CC BY / CC BY-SA / CC BY-NC / CC BY-ND / CC BY-NC-SA / CC BY-NC-ND</v>
          </cell>
          <cell r="S139" t="str">
            <v>https://www.cambridge.org/core/product/identifier/EPI/type/JOURNAL</v>
          </cell>
        </row>
        <row r="140">
          <cell r="A140" t="str">
            <v>ETS</v>
          </cell>
          <cell r="B140" t="str">
            <v>Ergodic Theory and Dynamical Systems</v>
          </cell>
          <cell r="C140" t="str">
            <v>0143-3857</v>
          </cell>
          <cell r="D140" t="str">
            <v>1469-4417</v>
          </cell>
          <cell r="G140" t="str">
            <v>STM</v>
          </cell>
          <cell r="H140" t="str">
            <v>Hybrid OA</v>
          </cell>
          <cell r="I140">
            <v>2460</v>
          </cell>
          <cell r="K140">
            <v>3550</v>
          </cell>
          <cell r="R140" t="str">
            <v>CC BY / CC BY-NC-SA / CC BY-NC-ND</v>
          </cell>
          <cell r="S140" t="str">
            <v>https://www.cambridge.org/core/product/identifier/ETS/type/JOURNAL</v>
          </cell>
        </row>
        <row r="141">
          <cell r="A141" t="str">
            <v>EIA</v>
          </cell>
          <cell r="B141" t="str">
            <v>Ethics &amp; International Affairs</v>
          </cell>
          <cell r="C141" t="str">
            <v>0892-6794</v>
          </cell>
          <cell r="D141" t="str">
            <v>1747-7093</v>
          </cell>
          <cell r="G141" t="str">
            <v>HSS</v>
          </cell>
          <cell r="H141" t="str">
            <v>Research Open</v>
          </cell>
          <cell r="I141">
            <v>2460</v>
          </cell>
          <cell r="K141">
            <v>3550</v>
          </cell>
          <cell r="R141" t="str">
            <v>CC BY / CC BY-SA / CC BY-NC / CC BY-ND / CC BY-NC-SA / CC BY-NC-ND</v>
          </cell>
          <cell r="S141" t="str">
            <v>https://www.cambridge.org/core/product/identifier/EIA/type/JOURNAL</v>
          </cell>
        </row>
        <row r="142">
          <cell r="A142" t="str">
            <v>ECL</v>
          </cell>
          <cell r="B142" t="str">
            <v>European Constitutional Law Review</v>
          </cell>
          <cell r="C142" t="str">
            <v>1574-0196</v>
          </cell>
          <cell r="D142" t="str">
            <v>1744-5515</v>
          </cell>
          <cell r="G142" t="str">
            <v>HSS</v>
          </cell>
          <cell r="H142" t="str">
            <v>Gold OA</v>
          </cell>
          <cell r="I142">
            <v>2460</v>
          </cell>
          <cell r="K142">
            <v>3550</v>
          </cell>
          <cell r="R142" t="str">
            <v>CC BY / CC BY-SA / CC BY-NC / CC BY-ND / CC BY-NC-SA / CC BY-NC-ND</v>
          </cell>
          <cell r="S142" t="str">
            <v>https://www.cambridge.org/core/product/identifier/ECL/type/JOURNAL</v>
          </cell>
        </row>
        <row r="143">
          <cell r="A143" t="str">
            <v>EJM</v>
          </cell>
          <cell r="B143" t="str">
            <v>European Journal of Applied Mathematics</v>
          </cell>
          <cell r="C143" t="str">
            <v>0956-7925</v>
          </cell>
          <cell r="D143" t="str">
            <v>1469-4425</v>
          </cell>
          <cell r="G143" t="str">
            <v>STM</v>
          </cell>
          <cell r="H143" t="str">
            <v>Gold OA</v>
          </cell>
          <cell r="I143">
            <v>2460</v>
          </cell>
          <cell r="K143">
            <v>3550</v>
          </cell>
          <cell r="R143" t="str">
            <v>CC BY / CC BY-SA / CC BY-NC / CC BY-ND / CC BY-NC-SA / CC BY-NC-ND</v>
          </cell>
          <cell r="S143" t="str">
            <v>https://www.cambridge.org/core/product/identifier/EJM/type/JOURNAL</v>
          </cell>
        </row>
        <row r="144">
          <cell r="A144" t="str">
            <v>EAA</v>
          </cell>
          <cell r="B144" t="str">
            <v>European Journal of Archaeology</v>
          </cell>
          <cell r="C144" t="str">
            <v>1461-9571</v>
          </cell>
          <cell r="D144" t="str">
            <v>1741-2722</v>
          </cell>
          <cell r="G144" t="str">
            <v>HSS</v>
          </cell>
          <cell r="H144" t="str">
            <v>Research Open</v>
          </cell>
          <cell r="I144">
            <v>2460</v>
          </cell>
          <cell r="J144">
            <v>1230</v>
          </cell>
          <cell r="K144">
            <v>3550</v>
          </cell>
          <cell r="L144">
            <v>1775</v>
          </cell>
          <cell r="Q144" t="str">
            <v>Discount for members of the European Association of Archaeologists</v>
          </cell>
          <cell r="R144" t="str">
            <v>CC BY / CC BY-SA / CC BY-NC / CC BY-ND / CC BY-NC-SA / CC BY-NC-ND</v>
          </cell>
          <cell r="S144" t="str">
            <v>https://www.cambridge.org/core/product/identifier/EAA/type/JOURNAL</v>
          </cell>
        </row>
        <row r="145">
          <cell r="A145" t="str">
            <v>EIS</v>
          </cell>
          <cell r="B145" t="str">
            <v>European Journal of International Security</v>
          </cell>
          <cell r="C145" t="str">
            <v>2057-5637</v>
          </cell>
          <cell r="D145" t="str">
            <v>2057-5645</v>
          </cell>
          <cell r="G145" t="str">
            <v>HSS</v>
          </cell>
          <cell r="H145" t="str">
            <v>Gold OA</v>
          </cell>
          <cell r="I145">
            <v>2460</v>
          </cell>
          <cell r="K145">
            <v>3550</v>
          </cell>
          <cell r="R145" t="str">
            <v>CC BY / CC BY-SA / CC BY-NC / CC BY-ND / CC BY-NC-SA / CC BY-NC-ND</v>
          </cell>
          <cell r="S145" t="str">
            <v>https://www.cambridge.org/core/product/identifier/EIS/type/JOURNAL</v>
          </cell>
        </row>
        <row r="146">
          <cell r="A146" t="str">
            <v>ERR</v>
          </cell>
          <cell r="B146" t="str">
            <v>European Journal of Risk Regulation</v>
          </cell>
          <cell r="C146" t="str">
            <v>1867-299X</v>
          </cell>
          <cell r="D146" t="str">
            <v>2190-8249</v>
          </cell>
          <cell r="G146" t="str">
            <v>HSS</v>
          </cell>
          <cell r="H146" t="str">
            <v>Gold OA</v>
          </cell>
          <cell r="I146">
            <v>2460</v>
          </cell>
          <cell r="K146">
            <v>3550</v>
          </cell>
          <cell r="R146" t="str">
            <v>CC BY / CC BY-SA / CC BY-NC / CC BY-ND / CC BY-NC-SA / CC BY-NC-ND</v>
          </cell>
          <cell r="S146" t="str">
            <v>https://www.cambridge.org/core/product/identifier/ERR/type/JOURNAL</v>
          </cell>
        </row>
        <row r="147">
          <cell r="A147" t="str">
            <v>EUR</v>
          </cell>
          <cell r="B147" t="str">
            <v>European Journal of Sociology / Archives Européennes de Sociologie</v>
          </cell>
          <cell r="C147" t="str">
            <v>0003-9756</v>
          </cell>
          <cell r="D147" t="str">
            <v>1474-0583</v>
          </cell>
          <cell r="G147" t="str">
            <v>HSS</v>
          </cell>
          <cell r="H147" t="str">
            <v>Hybrid OA</v>
          </cell>
          <cell r="I147">
            <v>2460</v>
          </cell>
          <cell r="K147">
            <v>3550</v>
          </cell>
          <cell r="R147" t="str">
            <v>CC BY / CC BY-SA / CC BY-NC / CC BY-ND / CC BY-NC-SA / CC BY-NC-ND</v>
          </cell>
          <cell r="S147" t="str">
            <v>https://www.cambridge.org/core/product/identifier/EUR/type/JOURNAL</v>
          </cell>
        </row>
        <row r="148">
          <cell r="A148" t="str">
            <v>ELO</v>
          </cell>
          <cell r="B148" t="str">
            <v>European Law Open</v>
          </cell>
          <cell r="D148" t="str">
            <v>2752-6135</v>
          </cell>
          <cell r="G148" t="str">
            <v>HSS</v>
          </cell>
          <cell r="H148" t="str">
            <v>Gold OA</v>
          </cell>
          <cell r="I148">
            <v>2460</v>
          </cell>
          <cell r="K148">
            <v>3550</v>
          </cell>
          <cell r="Q148" t="str">
            <v>Discounted APC for shorter papers (Dialogue and debate; Books and classics)£1230/$1780
Waiver available for authors without funding</v>
          </cell>
          <cell r="R148" t="str">
            <v>CC BY / CC BY-SA / CC BY-NC / CC BY-ND / CC BY-NC-SA / CC BY-NC-ND</v>
          </cell>
          <cell r="S148" t="str">
            <v>https://www.cambridge.org/core/product/identifier/ELO/type/JOURNAL</v>
          </cell>
        </row>
        <row r="149">
          <cell r="A149" t="str">
            <v>EPR</v>
          </cell>
          <cell r="B149" t="str">
            <v>European Political Science Review</v>
          </cell>
          <cell r="C149" t="str">
            <v>1755-7739</v>
          </cell>
          <cell r="D149" t="str">
            <v>1755-7747</v>
          </cell>
          <cell r="G149" t="str">
            <v>HSS</v>
          </cell>
          <cell r="H149" t="str">
            <v>Gold OA</v>
          </cell>
          <cell r="I149">
            <v>2460</v>
          </cell>
          <cell r="K149">
            <v>3550</v>
          </cell>
          <cell r="R149" t="str">
            <v>CC BY / CC BY-SA / CC BY-NC / CC BY-ND / CC BY-NC-SA / CC BY-NC-ND</v>
          </cell>
          <cell r="S149" t="str">
            <v>https://www.cambridge.org/core/product/identifier/EPR/type/JOURNAL</v>
          </cell>
        </row>
        <row r="150">
          <cell r="A150" t="str">
            <v>EPA</v>
          </cell>
          <cell r="B150" t="str">
            <v>European Psychiatry</v>
          </cell>
          <cell r="C150" t="str">
            <v>0924-9338</v>
          </cell>
          <cell r="D150" t="str">
            <v>1778-3585</v>
          </cell>
          <cell r="G150" t="str">
            <v>STM</v>
          </cell>
          <cell r="H150" t="str">
            <v>Gold OA</v>
          </cell>
          <cell r="I150">
            <v>2460</v>
          </cell>
          <cell r="J150">
            <v>1968</v>
          </cell>
          <cell r="K150">
            <v>3300</v>
          </cell>
          <cell r="L150">
            <v>2640</v>
          </cell>
          <cell r="M150">
            <v>2990</v>
          </cell>
          <cell r="N150">
            <v>2392</v>
          </cell>
          <cell r="Q150" t="str">
            <v>Member rate calculated as a 20% discount for EPA members</v>
          </cell>
          <cell r="R150" t="str">
            <v>CC BY / CC BY-NC-SA / CC BY-NC-ND</v>
          </cell>
          <cell r="S150" t="str">
            <v>https://www.cambridge.org/core/product/identifier/EPA/type/JOURNAL</v>
          </cell>
        </row>
        <row r="151">
          <cell r="A151" t="str">
            <v>ERW</v>
          </cell>
          <cell r="B151" t="str">
            <v>European Review</v>
          </cell>
          <cell r="C151" t="str">
            <v>1062-7987</v>
          </cell>
          <cell r="D151" t="str">
            <v>1474-0575</v>
          </cell>
          <cell r="G151" t="str">
            <v>HSS</v>
          </cell>
          <cell r="H151" t="str">
            <v>Gold OA</v>
          </cell>
          <cell r="I151">
            <v>2460</v>
          </cell>
          <cell r="K151">
            <v>3550</v>
          </cell>
          <cell r="R151" t="str">
            <v>CC BY / CC BY-SA / CC BY-NC / CC BY-ND / CC BY-NC-SA / CC BY-NC-ND</v>
          </cell>
          <cell r="S151" t="str">
            <v>https://www.cambridge.org/core/product/identifier/ERW/type/JOURNAL</v>
          </cell>
        </row>
        <row r="152">
          <cell r="A152" t="str">
            <v>EHS</v>
          </cell>
          <cell r="B152" t="str">
            <v>Evolutionary Human Sciences</v>
          </cell>
          <cell r="D152" t="str">
            <v>2513-843X</v>
          </cell>
          <cell r="G152" t="str">
            <v>STM</v>
          </cell>
          <cell r="H152" t="str">
            <v>Gold OA</v>
          </cell>
          <cell r="I152">
            <v>2460</v>
          </cell>
          <cell r="J152">
            <v>1845</v>
          </cell>
          <cell r="K152">
            <v>3550</v>
          </cell>
          <cell r="L152">
            <v>2660</v>
          </cell>
          <cell r="Q152" t="str">
            <v>25% APC discount for EHBEA members</v>
          </cell>
          <cell r="R152" t="str">
            <v>CC BY / CC BY-NC-SA / CC BY-NC-ND</v>
          </cell>
          <cell r="S152" t="str">
            <v>https://www.cambridge.org/core/product/identifier/EHS/type/JOURNAL</v>
          </cell>
        </row>
        <row r="153">
          <cell r="A153" t="str">
            <v>EAG</v>
          </cell>
          <cell r="B153" t="str">
            <v>Experimental Agriculture</v>
          </cell>
          <cell r="C153" t="str">
            <v>0014-4797</v>
          </cell>
          <cell r="D153" t="str">
            <v>1469-4441</v>
          </cell>
          <cell r="G153" t="str">
            <v>STM</v>
          </cell>
          <cell r="H153" t="str">
            <v>Gold OA</v>
          </cell>
          <cell r="I153">
            <v>2460</v>
          </cell>
          <cell r="K153">
            <v>3550</v>
          </cell>
          <cell r="R153" t="str">
            <v>CC BY / CC BY-SA / CC BY-NC / CC BY-ND / CC BY-NC-SA / CC BY-NC-ND</v>
          </cell>
          <cell r="S153" t="str">
            <v>https://www.cambridge.org/core/product/identifier/EAG/type/JOURNAL</v>
          </cell>
        </row>
        <row r="154">
          <cell r="A154" t="str">
            <v>EEC</v>
          </cell>
          <cell r="B154" t="str">
            <v>Experimental Economics</v>
          </cell>
          <cell r="C154" t="str">
            <v>1386-4157</v>
          </cell>
          <cell r="D154" t="str">
            <v>1573-6938</v>
          </cell>
          <cell r="E154" t="str">
            <v>Y</v>
          </cell>
          <cell r="G154" t="str">
            <v>HSS</v>
          </cell>
          <cell r="H154" t="str">
            <v>Gold OA</v>
          </cell>
          <cell r="I154">
            <v>2460</v>
          </cell>
          <cell r="J154">
            <v>1968</v>
          </cell>
          <cell r="K154">
            <v>3550</v>
          </cell>
          <cell r="L154">
            <v>2840</v>
          </cell>
          <cell r="Q154" t="str">
            <v xml:space="preserve">Economic Science Association members receive a 20% discount on the APC. </v>
          </cell>
          <cell r="R154" t="str">
            <v>CC BY / CC BY-SA / CC BY-NC / CC BY-ND / CC BY-NC-SA / CC BY-NC-ND</v>
          </cell>
          <cell r="S154" t="str">
            <v>https://www.cambridge.org/core/product/identifier/EEC/type/JOURNAL</v>
          </cell>
        </row>
        <row r="155">
          <cell r="A155" t="str">
            <v>ERM</v>
          </cell>
          <cell r="B155" t="str">
            <v>Expert Reviews in Molecular Medicine</v>
          </cell>
          <cell r="D155" t="str">
            <v>1462-3994</v>
          </cell>
          <cell r="G155" t="str">
            <v>STM</v>
          </cell>
          <cell r="H155" t="str">
            <v>Gold OA</v>
          </cell>
          <cell r="I155">
            <v>2460</v>
          </cell>
          <cell r="K155">
            <v>3550</v>
          </cell>
          <cell r="R155" t="str">
            <v>CC BY / CC BY-NC-SA / CC BY-NC-ND</v>
          </cell>
          <cell r="S155" t="str">
            <v>https://www.cambridge.org/core/product/identifier/ERM/type/JOURNAL</v>
          </cell>
        </row>
        <row r="156">
          <cell r="A156" t="str">
            <v>FED</v>
          </cell>
          <cell r="B156" t="str">
            <v>Federal Law Review</v>
          </cell>
          <cell r="C156" t="str">
            <v>0067-205X</v>
          </cell>
          <cell r="D156" t="str">
            <v>1444-6928</v>
          </cell>
          <cell r="E156" t="str">
            <v>Y</v>
          </cell>
          <cell r="G156" t="str">
            <v>HSS</v>
          </cell>
          <cell r="H156" t="str">
            <v>Gold OA</v>
          </cell>
          <cell r="I156">
            <v>2460</v>
          </cell>
          <cell r="K156">
            <v>3550</v>
          </cell>
          <cell r="R156" t="str">
            <v>CC BY / CC BY-SA / CC BY-NC / CC BY-ND / CC BY-NC-SA / CC BY-NC-ND</v>
          </cell>
          <cell r="S156" t="str">
            <v>https://www.cambridge.org/core/product/identifier/FED/type/JOURNAL</v>
          </cell>
        </row>
        <row r="157">
          <cell r="A157" t="str">
            <v>FAS</v>
          </cell>
          <cell r="B157" t="str">
            <v>Finance and Society</v>
          </cell>
          <cell r="D157" t="str">
            <v>2059-5999</v>
          </cell>
          <cell r="G157" t="str">
            <v>HSS</v>
          </cell>
          <cell r="H157" t="str">
            <v>Gold OA</v>
          </cell>
          <cell r="I157">
            <v>2460</v>
          </cell>
          <cell r="K157">
            <v>3550</v>
          </cell>
          <cell r="R157" t="str">
            <v>CC BY / CC BY-SA / CC BY-NC / CC BY-ND / CC BY-NC-SA / CC BY-NC-ND</v>
          </cell>
          <cell r="S157" t="str">
            <v>http://www.cambridge.org/core/product/identifier/FAS/type/JOURNAL/type/JOURNAL</v>
          </cell>
        </row>
        <row r="158">
          <cell r="A158" t="str">
            <v>FHR</v>
          </cell>
          <cell r="B158" t="str">
            <v>Financial History Review</v>
          </cell>
          <cell r="C158" t="str">
            <v>0968-5650</v>
          </cell>
          <cell r="D158" t="str">
            <v>1474-0052</v>
          </cell>
          <cell r="G158" t="str">
            <v>HSS</v>
          </cell>
          <cell r="H158" t="str">
            <v>Gold OA</v>
          </cell>
          <cell r="I158">
            <v>2460</v>
          </cell>
          <cell r="K158">
            <v>3550</v>
          </cell>
          <cell r="R158" t="str">
            <v>CC BY / CC BY-SA / CC BY-NC / CC BY-ND / CC BY-NC-SA / CC BY-NC-ND</v>
          </cell>
          <cell r="S158" t="str">
            <v>https://www.cambridge.org/core/product/identifier/FHR/type/JOURNAL</v>
          </cell>
        </row>
        <row r="159">
          <cell r="A159" t="str">
            <v>FLO</v>
          </cell>
          <cell r="B159" t="str">
            <v>Flow: Applications of Fluid Mechanics</v>
          </cell>
          <cell r="D159" t="str">
            <v>2633-4259</v>
          </cell>
          <cell r="G159" t="str">
            <v>STM</v>
          </cell>
          <cell r="H159" t="str">
            <v>Gold OA</v>
          </cell>
          <cell r="I159">
            <v>2460</v>
          </cell>
          <cell r="K159">
            <v>2920</v>
          </cell>
          <cell r="R159" t="str">
            <v>CC BY / CC BY-SA / CC BY-NC / CC BY-ND / CC BY-NC-SA / CC BY-NC-ND</v>
          </cell>
          <cell r="S159" t="str">
            <v>https://www.cambridge.org/core/product/identifier/FLO/type/JOURNAL</v>
          </cell>
        </row>
        <row r="160">
          <cell r="A160" t="str">
            <v>FMP</v>
          </cell>
          <cell r="B160" t="str">
            <v>Forum of Mathematics, Pi</v>
          </cell>
          <cell r="D160" t="str">
            <v>2050-5086</v>
          </cell>
          <cell r="G160" t="str">
            <v>STM</v>
          </cell>
          <cell r="H160" t="str">
            <v>Gold OA</v>
          </cell>
          <cell r="I160">
            <v>1850</v>
          </cell>
          <cell r="K160">
            <v>2650</v>
          </cell>
          <cell r="R160" t="str">
            <v>CC BY / CC BY-NC-SA / CC BY-NC-ND</v>
          </cell>
          <cell r="S160" t="str">
            <v>https://www.cambridge.org/core/product/identifier/FMP/type/JOURNAL</v>
          </cell>
        </row>
        <row r="161">
          <cell r="A161" t="str">
            <v>FMS</v>
          </cell>
          <cell r="B161" t="str">
            <v>Forum of Mathematics, Sigma</v>
          </cell>
          <cell r="D161" t="str">
            <v>2050-5094</v>
          </cell>
          <cell r="G161" t="str">
            <v>STM</v>
          </cell>
          <cell r="H161" t="str">
            <v>Gold OA</v>
          </cell>
          <cell r="I161">
            <v>1850</v>
          </cell>
          <cell r="K161">
            <v>2650</v>
          </cell>
          <cell r="R161" t="str">
            <v>CC BY / CC BY-NC-SA / CC BY-NC-ND</v>
          </cell>
          <cell r="S161" t="str">
            <v>https://www.cambridge.org/core/product/identifier/FMS/type/JOURNAL</v>
          </cell>
        </row>
        <row r="162">
          <cell r="A162" t="str">
            <v>GBI</v>
          </cell>
          <cell r="B162" t="str">
            <v>Geo-Bio Interfaces</v>
          </cell>
          <cell r="D162" t="str">
            <v>2755-385X</v>
          </cell>
          <cell r="G162" t="str">
            <v>STM</v>
          </cell>
          <cell r="H162" t="str">
            <v>Gold OA</v>
          </cell>
          <cell r="I162">
            <v>2460</v>
          </cell>
          <cell r="J162">
            <v>2091</v>
          </cell>
          <cell r="K162">
            <v>3550</v>
          </cell>
          <cell r="L162">
            <v>3022</v>
          </cell>
          <cell r="Q162" t="str">
            <v>15% APC discount for members</v>
          </cell>
          <cell r="R162" t="str">
            <v>CC BY / CC BY-SA / CC BY-NC / CC BY-ND / CC BY-NC-SA / CC BY-NC-ND</v>
          </cell>
          <cell r="S162" t="str">
            <v>http://www.cambridge.org/core/product/identifier/GBI/type/JOURNAL/type/JOURNAL</v>
          </cell>
        </row>
        <row r="163">
          <cell r="A163" t="str">
            <v>GEO</v>
          </cell>
          <cell r="B163" t="str">
            <v>Geological Magazine</v>
          </cell>
          <cell r="C163" t="str">
            <v>0016-7568</v>
          </cell>
          <cell r="D163" t="str">
            <v>1469-5081</v>
          </cell>
          <cell r="G163" t="str">
            <v>STM</v>
          </cell>
          <cell r="H163" t="str">
            <v>Gold OA</v>
          </cell>
          <cell r="I163">
            <v>2460</v>
          </cell>
          <cell r="K163">
            <v>3550</v>
          </cell>
          <cell r="R163" t="str">
            <v>CC BY / CC BY-SA / CC BY-NC / CC BY-ND / CC BY-NC-SA / CC BY-NC-ND</v>
          </cell>
          <cell r="S163" t="str">
            <v>https://www.cambridge.org/core/product/identifier/GEO/type/JOURNAL</v>
          </cell>
        </row>
        <row r="164">
          <cell r="A164" t="str">
            <v>GLJ</v>
          </cell>
          <cell r="B164" t="str">
            <v>German Law Journal</v>
          </cell>
          <cell r="D164" t="str">
            <v>2071-8322</v>
          </cell>
          <cell r="G164" t="str">
            <v>HSS</v>
          </cell>
          <cell r="H164" t="str">
            <v>Gold OA</v>
          </cell>
          <cell r="I164">
            <v>1850</v>
          </cell>
          <cell r="K164">
            <v>2660</v>
          </cell>
          <cell r="M164">
            <v>2125</v>
          </cell>
          <cell r="Q164" t="str">
            <v xml:space="preserve">In order to support OA publishing for unfunded authors, a waiver fund has been set up to support any GLJ author who does not have access to a Transfomative Agreement or access to APC funding </v>
          </cell>
          <cell r="R164" t="str">
            <v>CC BY</v>
          </cell>
          <cell r="S164" t="str">
            <v>https://www.cambridge.org/core/product/identifier/GLJ/type/JOURNAL</v>
          </cell>
        </row>
        <row r="165">
          <cell r="A165" t="str">
            <v>GMJ</v>
          </cell>
          <cell r="B165" t="str">
            <v>Glasgow Mathematical Journal</v>
          </cell>
          <cell r="C165" t="str">
            <v>0017-0895</v>
          </cell>
          <cell r="D165" t="str">
            <v>1469-509X</v>
          </cell>
          <cell r="G165" t="str">
            <v>STM</v>
          </cell>
          <cell r="H165" t="str">
            <v>Hybrid OA</v>
          </cell>
          <cell r="I165">
            <v>2460</v>
          </cell>
          <cell r="K165">
            <v>3550</v>
          </cell>
          <cell r="R165" t="str">
            <v>CC BY / CC BY-NC-SA / CC BY-NC-ND</v>
          </cell>
          <cell r="S165" t="str">
            <v>https://www.cambridge.org/core/product/identifier/GMJ/type/JOURNAL</v>
          </cell>
        </row>
        <row r="166">
          <cell r="A166" t="str">
            <v>GCN</v>
          </cell>
          <cell r="B166" t="str">
            <v>Global Constitutionalism</v>
          </cell>
          <cell r="C166" t="str">
            <v>2045-3817</v>
          </cell>
          <cell r="D166" t="str">
            <v>2045-3825</v>
          </cell>
          <cell r="G166" t="str">
            <v>HSS</v>
          </cell>
          <cell r="H166" t="str">
            <v>Gold OA</v>
          </cell>
          <cell r="I166">
            <v>2460</v>
          </cell>
          <cell r="K166">
            <v>3550</v>
          </cell>
          <cell r="R166" t="str">
            <v>CC BY / CC BY-SA / CC BY-NC / CC BY-ND / CC BY-NC-SA / CC BY-NC-ND</v>
          </cell>
          <cell r="S166" t="str">
            <v>https://www.cambridge.org/core/product/identifier/GCN/type/JOURNAL</v>
          </cell>
        </row>
        <row r="167">
          <cell r="A167" t="str">
            <v>SUS</v>
          </cell>
          <cell r="B167" t="str">
            <v>Global Sustainability</v>
          </cell>
          <cell r="D167" t="str">
            <v>2059-4798</v>
          </cell>
          <cell r="G167" t="str">
            <v>STM</v>
          </cell>
          <cell r="H167" t="str">
            <v>Gold OA</v>
          </cell>
          <cell r="I167">
            <v>2460</v>
          </cell>
          <cell r="K167">
            <v>3550</v>
          </cell>
          <cell r="R167" t="str">
            <v>CC BY / CC BY-NC / CC BY-NC-SA / CC BY-NC-ND</v>
          </cell>
          <cell r="S167" t="str">
            <v>https://www.cambridge.org/core/product/identifier/SUS/type/JOURNAL</v>
          </cell>
        </row>
        <row r="168">
          <cell r="A168" t="str">
            <v>GOV</v>
          </cell>
          <cell r="B168" t="str">
            <v>Government and Opposition</v>
          </cell>
          <cell r="C168" t="str">
            <v>0017-257X</v>
          </cell>
          <cell r="D168" t="str">
            <v>1477-7053</v>
          </cell>
          <cell r="G168" t="str">
            <v>HSS</v>
          </cell>
          <cell r="H168" t="str">
            <v>Gold OA</v>
          </cell>
          <cell r="I168">
            <v>2460</v>
          </cell>
          <cell r="K168">
            <v>3550</v>
          </cell>
          <cell r="R168" t="str">
            <v>CC BY / CC BY-SA / CC BY-NC / CC BY-ND / CC BY-NC-SA / CC BY-NC-ND</v>
          </cell>
          <cell r="S168" t="str">
            <v>https://www.cambridge.org/core/product/identifier/GOV/type/JOURNAL</v>
          </cell>
        </row>
        <row r="169">
          <cell r="A169" t="str">
            <v>GAR</v>
          </cell>
          <cell r="B169" t="str">
            <v>Greece &amp; Rome</v>
          </cell>
          <cell r="C169" t="str">
            <v>0017-3835</v>
          </cell>
          <cell r="D169" t="str">
            <v>1477-4550</v>
          </cell>
          <cell r="G169" t="str">
            <v>HSS</v>
          </cell>
          <cell r="H169" t="str">
            <v>Hybrid OA</v>
          </cell>
          <cell r="I169">
            <v>2460</v>
          </cell>
          <cell r="J169">
            <v>1968</v>
          </cell>
          <cell r="K169">
            <v>3550</v>
          </cell>
          <cell r="L169">
            <v>2840</v>
          </cell>
          <cell r="Q169" t="str">
            <v>20% discount for members of the Classical Association</v>
          </cell>
          <cell r="R169" t="str">
            <v>CC BY / CC BY-SA / CC BY-NC / CC BY-ND / CC BY-NC-SA / CC BY-NC-ND</v>
          </cell>
          <cell r="S169" t="str">
            <v>https://www.cambridge.org/core/product/identifier/GAR/type/JOURNAL</v>
          </cell>
        </row>
        <row r="170">
          <cell r="A170" t="str">
            <v>GMB</v>
          </cell>
          <cell r="B170" t="str">
            <v>Gut Microbiome</v>
          </cell>
          <cell r="D170" t="str">
            <v>2632-2897</v>
          </cell>
          <cell r="G170" t="str">
            <v>STM</v>
          </cell>
          <cell r="H170" t="str">
            <v>Gold OA</v>
          </cell>
          <cell r="I170">
            <v>2460</v>
          </cell>
          <cell r="J170">
            <v>1845</v>
          </cell>
          <cell r="K170">
            <v>3550</v>
          </cell>
          <cell r="L170">
            <v>2660</v>
          </cell>
          <cell r="Q170" t="str">
            <v>Members of Nut soc get a 25% discount. Please use the rate above.</v>
          </cell>
          <cell r="R170" t="str">
            <v>CC BY / CC BY-NC-SA / CC BY-NC-ND</v>
          </cell>
          <cell r="S170" t="str">
            <v>https://www.cambridge.org/core/product/identifier/GMB/type/JOURNAL</v>
          </cell>
        </row>
        <row r="171">
          <cell r="A171" t="str">
            <v>HTR</v>
          </cell>
          <cell r="B171" t="str">
            <v>Harvard Theological Review</v>
          </cell>
          <cell r="C171" t="str">
            <v>0017-8160</v>
          </cell>
          <cell r="D171" t="str">
            <v>1475-4517</v>
          </cell>
          <cell r="G171" t="str">
            <v>HSS</v>
          </cell>
          <cell r="H171" t="str">
            <v>Hybrid OA</v>
          </cell>
          <cell r="I171">
            <v>2460</v>
          </cell>
          <cell r="K171">
            <v>3550</v>
          </cell>
          <cell r="R171" t="str">
            <v>CC BY / CC BY-SA / CC BY-NC / CC BY-ND / CC BY-NC-SA / CC BY-NC-ND</v>
          </cell>
          <cell r="S171" t="str">
            <v>https://www.cambridge.org/core/product/identifier/HTR/type/JOURNAL</v>
          </cell>
        </row>
        <row r="172">
          <cell r="A172" t="str">
            <v>HEP</v>
          </cell>
          <cell r="B172" t="str">
            <v>Health Economics, Policy and Law</v>
          </cell>
          <cell r="C172" t="str">
            <v>1744-1331</v>
          </cell>
          <cell r="D172" t="str">
            <v>1744-134X</v>
          </cell>
          <cell r="G172" t="str">
            <v>HSS</v>
          </cell>
          <cell r="H172" t="str">
            <v>Gold OA</v>
          </cell>
          <cell r="I172">
            <v>2460</v>
          </cell>
          <cell r="K172">
            <v>3550</v>
          </cell>
          <cell r="R172" t="str">
            <v>CC BY / CC BY-SA / CC BY-NC / CC BY-ND / CC BY-NC-SA / CC BY-NC-ND</v>
          </cell>
          <cell r="S172" t="str">
            <v>https://www.cambridge.org/core/product/identifier/HEP/type/JOURNAL</v>
          </cell>
        </row>
        <row r="173">
          <cell r="A173" t="str">
            <v>HGL</v>
          </cell>
          <cell r="B173" t="str">
            <v>Hegel Bulletin</v>
          </cell>
          <cell r="C173" t="str">
            <v>2051-5367</v>
          </cell>
          <cell r="D173" t="str">
            <v>2051-5375</v>
          </cell>
          <cell r="G173" t="str">
            <v>HSS</v>
          </cell>
          <cell r="H173" t="str">
            <v>Hybrid OA</v>
          </cell>
          <cell r="I173">
            <v>2460</v>
          </cell>
          <cell r="K173">
            <v>3550</v>
          </cell>
          <cell r="R173" t="str">
            <v>CC BY / CC BY-SA / CC BY-NC / CC BY-ND / CC BY-NC-SA / CC BY-NC-ND</v>
          </cell>
          <cell r="S173" t="str">
            <v>https://www.cambridge.org/core/product/identifier/HGL/type/JOURNAL</v>
          </cell>
        </row>
        <row r="174">
          <cell r="A174" t="str">
            <v>HPL</v>
          </cell>
          <cell r="B174" t="str">
            <v>High Power Laser Science and Engineering</v>
          </cell>
          <cell r="C174" t="str">
            <v>2095-4719</v>
          </cell>
          <cell r="D174" t="str">
            <v>2052-3289</v>
          </cell>
          <cell r="G174" t="str">
            <v>STM</v>
          </cell>
          <cell r="H174" t="str">
            <v>Gold OA</v>
          </cell>
          <cell r="I174">
            <v>1970</v>
          </cell>
          <cell r="K174">
            <v>2900</v>
          </cell>
          <cell r="R174" t="str">
            <v>CC BY / CC BY-SA / CC BY-NC / CC BY-ND / CC BY-NC-SA / CC BY-NC-ND</v>
          </cell>
          <cell r="S174" t="str">
            <v>https://www.cambridge.org/core/product/identifier/HPL/type/JOURNAL</v>
          </cell>
        </row>
        <row r="175">
          <cell r="A175" t="str">
            <v>HIA</v>
          </cell>
          <cell r="B175" t="str">
            <v>History in Africa</v>
          </cell>
          <cell r="C175" t="str">
            <v>0361-5413</v>
          </cell>
          <cell r="D175" t="str">
            <v>1558-2744</v>
          </cell>
          <cell r="G175" t="str">
            <v>HSS</v>
          </cell>
          <cell r="H175" t="str">
            <v>Hybrid OA</v>
          </cell>
          <cell r="I175">
            <v>2460</v>
          </cell>
          <cell r="K175">
            <v>3550</v>
          </cell>
          <cell r="L175">
            <v>1000</v>
          </cell>
          <cell r="Q175" t="str">
            <v>FLAT RATE OF US$1000 FOR AFRICAN STUDIES ASSOCIATION MEMBERS</v>
          </cell>
          <cell r="R175" t="str">
            <v>CC BY / CC BY-NC-SA / CC BY-NC-ND</v>
          </cell>
          <cell r="S175" t="str">
            <v>https://www.cambridge.org/core/product/identifier/HIA/type/JOURNAL</v>
          </cell>
        </row>
        <row r="176">
          <cell r="A176" t="str">
            <v>HEQ</v>
          </cell>
          <cell r="B176" t="str">
            <v>History of Education Quarterly</v>
          </cell>
          <cell r="C176" t="str">
            <v>0018-2680</v>
          </cell>
          <cell r="D176" t="str">
            <v>1748-5959</v>
          </cell>
          <cell r="G176" t="str">
            <v>HSS</v>
          </cell>
          <cell r="H176" t="str">
            <v>Hybrid OA</v>
          </cell>
          <cell r="I176">
            <v>2460</v>
          </cell>
          <cell r="K176">
            <v>3550</v>
          </cell>
          <cell r="R176" t="str">
            <v>CC BY / CC BY-SA / CC BY-NC / CC BY-ND / CC BY-NC-SA / CC BY-NC-ND</v>
          </cell>
          <cell r="S176" t="str">
            <v>https://www.cambridge.org/core/product/identifier/HEQ/type/JOURNAL</v>
          </cell>
        </row>
        <row r="177">
          <cell r="A177" t="str">
            <v>HOR</v>
          </cell>
          <cell r="B177" t="str">
            <v>Horizons</v>
          </cell>
          <cell r="C177" t="str">
            <v>0360-9669</v>
          </cell>
          <cell r="D177" t="str">
            <v>2050-8557</v>
          </cell>
          <cell r="G177" t="str">
            <v>HSS</v>
          </cell>
          <cell r="H177" t="str">
            <v>Hybrid OA</v>
          </cell>
          <cell r="I177">
            <v>2460</v>
          </cell>
          <cell r="K177">
            <v>3550</v>
          </cell>
          <cell r="R177" t="str">
            <v>CC BY / CC BY-SA / CC BY-NC / CC BY-ND / CC BY-NC-SA / CC BY-NC-ND</v>
          </cell>
          <cell r="S177" t="str">
            <v>https://www.cambridge.org/core/product/identifier/HOR/type/JOURNAL</v>
          </cell>
        </row>
        <row r="178">
          <cell r="A178" t="str">
            <v>HYP</v>
          </cell>
          <cell r="B178" t="str">
            <v>Hypatia</v>
          </cell>
          <cell r="C178" t="str">
            <v>0887-5367</v>
          </cell>
          <cell r="D178" t="str">
            <v>1527-2001</v>
          </cell>
          <cell r="G178" t="str">
            <v>HSS</v>
          </cell>
          <cell r="H178" t="str">
            <v>Hybrid OA</v>
          </cell>
          <cell r="I178">
            <v>2460</v>
          </cell>
          <cell r="K178">
            <v>3550</v>
          </cell>
          <cell r="R178" t="str">
            <v>CC BY / CC BY-SA / CC BY-NC / CC BY-ND / CC BY-NC-SA / CC BY-NC-ND</v>
          </cell>
          <cell r="S178" t="str">
            <v>https://www.cambridge.org/core/product/identifier/HYP/type/JOURNAL</v>
          </cell>
        </row>
        <row r="179">
          <cell r="A179" t="str">
            <v>IOP</v>
          </cell>
          <cell r="B179" t="str">
            <v>Industrial and Organizational Psychology</v>
          </cell>
          <cell r="C179" t="str">
            <v>1754-9426</v>
          </cell>
          <cell r="D179" t="str">
            <v>1754-9434</v>
          </cell>
          <cell r="G179" t="str">
            <v>HSS</v>
          </cell>
          <cell r="H179" t="str">
            <v>Hybrid OA</v>
          </cell>
          <cell r="I179">
            <v>2460</v>
          </cell>
          <cell r="K179">
            <v>3550</v>
          </cell>
          <cell r="R179" t="str">
            <v>CC BY / CC BY-NC-SA / CC BY-NC-ND</v>
          </cell>
          <cell r="S179" t="str">
            <v>https://www.cambridge.org/core/product/identifier/IOP/type/JOURNAL</v>
          </cell>
        </row>
        <row r="180">
          <cell r="A180" t="str">
            <v>ICE</v>
          </cell>
          <cell r="B180" t="str">
            <v>Infection Control &amp; Hospital Epidemiology</v>
          </cell>
          <cell r="C180" t="str">
            <v>0899-823X</v>
          </cell>
          <cell r="D180" t="str">
            <v>1559-6834</v>
          </cell>
          <cell r="G180" t="str">
            <v>STM</v>
          </cell>
          <cell r="H180" t="str">
            <v>Hybrid OA</v>
          </cell>
          <cell r="I180">
            <v>2460</v>
          </cell>
          <cell r="K180">
            <v>3550</v>
          </cell>
          <cell r="L180">
            <v>1775</v>
          </cell>
          <cell r="Q180" t="str">
            <v xml:space="preserve">50% APC discount for SHEA members. 25% APC discount for SIDP members. </v>
          </cell>
          <cell r="R180" t="str">
            <v>CC BY / CC BY-NC-SA / CC BY-NC-ND</v>
          </cell>
          <cell r="S180" t="str">
            <v>https://www.cambridge.org/core/product/identifier/ICE/type/JOURNAL</v>
          </cell>
        </row>
        <row r="181">
          <cell r="A181" t="str">
            <v>IJC</v>
          </cell>
          <cell r="B181" t="str">
            <v>International  Journal of Law in Context</v>
          </cell>
          <cell r="C181" t="str">
            <v>1744-5523</v>
          </cell>
          <cell r="D181" t="str">
            <v>1744-5531</v>
          </cell>
          <cell r="G181" t="str">
            <v>HSS</v>
          </cell>
          <cell r="H181" t="str">
            <v>Research Open</v>
          </cell>
          <cell r="I181">
            <v>2460</v>
          </cell>
          <cell r="K181">
            <v>3550</v>
          </cell>
          <cell r="R181" t="str">
            <v>CC BY / CC BY-SA / CC BY-NC / CC BY-ND / CC BY-NC-SA / CC BY-NC-ND</v>
          </cell>
          <cell r="S181" t="str">
            <v>https://www.cambridge.org/core/product/identifier/IJC/type/JOURNAL</v>
          </cell>
        </row>
        <row r="182">
          <cell r="A182" t="str">
            <v>ILQ</v>
          </cell>
          <cell r="B182" t="str">
            <v>International &amp; Comparative Law Quarterly</v>
          </cell>
          <cell r="C182" t="str">
            <v>0020-5893</v>
          </cell>
          <cell r="D182" t="str">
            <v>1471-6895</v>
          </cell>
          <cell r="G182" t="str">
            <v>HSS</v>
          </cell>
          <cell r="H182" t="str">
            <v>Hybrid OA</v>
          </cell>
          <cell r="I182">
            <v>2460</v>
          </cell>
          <cell r="K182">
            <v>3550</v>
          </cell>
          <cell r="R182" t="str">
            <v>CC BY / CC BY-SA / CC BY-NC / CC BY-ND / CC BY-NC-SA / CC BY-NC-ND</v>
          </cell>
          <cell r="S182" t="str">
            <v>https://www.cambridge.org/core/product/identifier/ILQ/type/JOURNAL</v>
          </cell>
        </row>
        <row r="183">
          <cell r="A183" t="str">
            <v>CRI</v>
          </cell>
          <cell r="B183" t="str">
            <v>International Annals of Criminology</v>
          </cell>
          <cell r="C183" t="str">
            <v>0003-4452</v>
          </cell>
          <cell r="D183" t="str">
            <v>2398-676X</v>
          </cell>
          <cell r="G183" t="str">
            <v>HSS</v>
          </cell>
          <cell r="H183" t="str">
            <v>Hybrid OA</v>
          </cell>
          <cell r="I183">
            <v>2460</v>
          </cell>
          <cell r="K183">
            <v>3550</v>
          </cell>
          <cell r="R183" t="str">
            <v>CC BY / CC BY-NC-SA / CC BY-NC-ND</v>
          </cell>
          <cell r="S183" t="str">
            <v>https://www.cambridge.org/core/product/identifier/CRI/type/JOURNAL</v>
          </cell>
        </row>
        <row r="184">
          <cell r="A184" t="str">
            <v>ASI</v>
          </cell>
          <cell r="B184" t="str">
            <v>International Journal of Asian Studies</v>
          </cell>
          <cell r="C184" t="str">
            <v>1479-5914</v>
          </cell>
          <cell r="D184" t="str">
            <v>1479-5922</v>
          </cell>
          <cell r="G184" t="str">
            <v>HSS</v>
          </cell>
          <cell r="H184" t="str">
            <v>Research Open</v>
          </cell>
          <cell r="I184">
            <v>2460</v>
          </cell>
          <cell r="K184">
            <v>3550</v>
          </cell>
          <cell r="R184" t="str">
            <v>CC BY / CC BY-NC-SA / CC BY-NC-ND</v>
          </cell>
          <cell r="S184" t="str">
            <v>https://www.cambridge.org/core/product/identifier/ASI/type/JOURNAL</v>
          </cell>
        </row>
        <row r="185">
          <cell r="A185" t="str">
            <v>IJA</v>
          </cell>
          <cell r="B185" t="str">
            <v>International Journal of Astrobiology</v>
          </cell>
          <cell r="C185" t="str">
            <v>1473-5504</v>
          </cell>
          <cell r="D185" t="str">
            <v>1475-3006</v>
          </cell>
          <cell r="G185" t="str">
            <v>STM</v>
          </cell>
          <cell r="H185" t="str">
            <v>Gold OA</v>
          </cell>
          <cell r="I185">
            <v>2460</v>
          </cell>
          <cell r="K185">
            <v>3550</v>
          </cell>
          <cell r="R185" t="str">
            <v>CC BY / CC BY-SA / CC BY-NC / CC BY-ND / CC BY-NC-SA / CC BY-NC-ND</v>
          </cell>
          <cell r="S185" t="str">
            <v>https://www.cambridge.org/core/product/identifier/IJA/type/JOURNAL</v>
          </cell>
        </row>
        <row r="186">
          <cell r="A186" t="str">
            <v>JCP</v>
          </cell>
          <cell r="B186" t="str">
            <v>International Journal of Cultural Property</v>
          </cell>
          <cell r="C186" t="str">
            <v>0940-7391</v>
          </cell>
          <cell r="D186" t="str">
            <v>1465-7317</v>
          </cell>
          <cell r="G186" t="str">
            <v>HSS</v>
          </cell>
          <cell r="H186" t="str">
            <v>Hybrid OA</v>
          </cell>
          <cell r="I186">
            <v>2460</v>
          </cell>
          <cell r="K186">
            <v>3550</v>
          </cell>
          <cell r="R186" t="str">
            <v>CC BY / CC BY-NC-SA / CC BY-NC-ND</v>
          </cell>
          <cell r="S186" t="str">
            <v>https://www.cambridge.org/core/product/identifier/JCP/type/JOURNAL</v>
          </cell>
        </row>
        <row r="187">
          <cell r="A187" t="str">
            <v>JLI</v>
          </cell>
          <cell r="B187" t="str">
            <v>International Journal of Legal Information</v>
          </cell>
          <cell r="C187" t="str">
            <v>0731-1265</v>
          </cell>
          <cell r="D187" t="str">
            <v>2331-4117</v>
          </cell>
          <cell r="G187" t="str">
            <v>HSS</v>
          </cell>
          <cell r="H187" t="str">
            <v>Hybrid OA</v>
          </cell>
          <cell r="I187">
            <v>2460</v>
          </cell>
          <cell r="K187">
            <v>3550</v>
          </cell>
          <cell r="R187" t="str">
            <v>CC BY / CC BY-NC-SA / CC BY-NC-ND</v>
          </cell>
          <cell r="S187" t="str">
            <v>https://www.cambridge.org/core/product/identifier/JLI/type/JOURNAL</v>
          </cell>
        </row>
        <row r="188">
          <cell r="A188" t="str">
            <v>MRF</v>
          </cell>
          <cell r="B188" t="str">
            <v>International Journal of Microwave and Wireless Technologies</v>
          </cell>
          <cell r="C188" t="str">
            <v>1759-0787</v>
          </cell>
          <cell r="D188" t="str">
            <v>1759-0795</v>
          </cell>
          <cell r="G188" t="str">
            <v>STM</v>
          </cell>
          <cell r="H188" t="str">
            <v>Hybrid OA</v>
          </cell>
          <cell r="I188">
            <v>2460</v>
          </cell>
          <cell r="K188">
            <v>3550</v>
          </cell>
          <cell r="R188" t="str">
            <v>CC BY / CC BY-SA / CC BY-NC / CC BY-ND / CC BY-NC-SA / CC BY-NC-ND</v>
          </cell>
          <cell r="S188" t="str">
            <v>https://www.cambridge.org/core/product/identifier/MRF/type/JOURNAL</v>
          </cell>
        </row>
        <row r="189">
          <cell r="A189" t="str">
            <v>MES</v>
          </cell>
          <cell r="B189" t="str">
            <v>International Journal of Middle East Studies</v>
          </cell>
          <cell r="C189" t="str">
            <v>0020-7438</v>
          </cell>
          <cell r="D189" t="str">
            <v>1471-6380</v>
          </cell>
          <cell r="G189" t="str">
            <v>HSS</v>
          </cell>
          <cell r="H189" t="str">
            <v>Hybrid OA</v>
          </cell>
          <cell r="I189">
            <v>2460</v>
          </cell>
          <cell r="K189">
            <v>3550</v>
          </cell>
          <cell r="R189" t="str">
            <v>CC BY / CC BY-NC-SA / CC BY-NC-ND</v>
          </cell>
          <cell r="S189" t="str">
            <v>https://www.cambridge.org/core/product/identifier/MES/type/JOURNAL</v>
          </cell>
        </row>
        <row r="190">
          <cell r="A190" t="str">
            <v>THC</v>
          </cell>
          <cell r="B190" t="str">
            <v>International Journal of Technology Assessment in Health Care</v>
          </cell>
          <cell r="C190" t="str">
            <v>0266-4623</v>
          </cell>
          <cell r="D190" t="str">
            <v>1471-6348</v>
          </cell>
          <cell r="G190" t="str">
            <v>STM</v>
          </cell>
          <cell r="H190" t="str">
            <v>Gold OA</v>
          </cell>
          <cell r="I190">
            <v>2460</v>
          </cell>
          <cell r="J190">
            <v>1968</v>
          </cell>
          <cell r="K190">
            <v>3550</v>
          </cell>
          <cell r="L190">
            <v>2840</v>
          </cell>
          <cell r="Q190" t="str">
            <v>'Member' discount is 20% discount for members of affiliated society HTAi</v>
          </cell>
          <cell r="R190" t="str">
            <v>CC BY / CC BY-NC-SA / CC BY-NC-ND</v>
          </cell>
          <cell r="S190" t="str">
            <v>https://www.cambridge.org/core/product/identifier/THC/type/JOURNAL</v>
          </cell>
        </row>
        <row r="191">
          <cell r="A191" t="str">
            <v>ILW</v>
          </cell>
          <cell r="B191" t="str">
            <v>International Labor and Working-Class History</v>
          </cell>
          <cell r="C191" t="str">
            <v>0147-5479</v>
          </cell>
          <cell r="D191" t="str">
            <v>1471-6445</v>
          </cell>
          <cell r="G191" t="str">
            <v>HSS</v>
          </cell>
          <cell r="H191" t="str">
            <v>Gold OA</v>
          </cell>
          <cell r="I191">
            <v>2460</v>
          </cell>
          <cell r="K191">
            <v>3550</v>
          </cell>
          <cell r="R191" t="str">
            <v>CC BY / CC BY-SA / CC BY-NC / CC BY-ND / CC BY-NC-SA / CC BY-NC-ND</v>
          </cell>
          <cell r="S191" t="str">
            <v>https://www.cambridge.org/core/product/identifier/ILW/type/JOURNAL</v>
          </cell>
        </row>
        <row r="192">
          <cell r="A192" t="str">
            <v>ILM</v>
          </cell>
          <cell r="B192" t="str">
            <v>International Legal Materials</v>
          </cell>
          <cell r="C192" t="str">
            <v>0020-7829</v>
          </cell>
          <cell r="D192" t="str">
            <v>1930-6571</v>
          </cell>
          <cell r="G192" t="str">
            <v>HSS</v>
          </cell>
          <cell r="H192" t="str">
            <v>Hybrid OA</v>
          </cell>
          <cell r="I192">
            <v>2460</v>
          </cell>
          <cell r="K192">
            <v>3550</v>
          </cell>
          <cell r="R192" t="str">
            <v>CC BY / CC BY-SA / CC BY-NC / CC BY-ND / CC BY-NC-SA / CC BY-NC-ND</v>
          </cell>
          <cell r="S192" t="str">
            <v>https://www.cambridge.org/core/product/identifier/ILM/type/JOURNAL</v>
          </cell>
        </row>
        <row r="193">
          <cell r="A193" t="str">
            <v>INO</v>
          </cell>
          <cell r="B193" t="str">
            <v>International Organization</v>
          </cell>
          <cell r="C193" t="str">
            <v>0020-8183</v>
          </cell>
          <cell r="D193" t="str">
            <v>1531-5088</v>
          </cell>
          <cell r="G193" t="str">
            <v>HSS</v>
          </cell>
          <cell r="H193" t="str">
            <v>Hybrid OA</v>
          </cell>
          <cell r="I193">
            <v>2460</v>
          </cell>
          <cell r="K193">
            <v>3550</v>
          </cell>
          <cell r="R193" t="str">
            <v>CC BY / CC BY-SA / CC BY-NC / CC BY-ND / CC BY-NC-SA / CC BY-NC-ND</v>
          </cell>
          <cell r="S193" t="str">
            <v>https://www.cambridge.org/core/product/identifier/INO/type/JOURNAL</v>
          </cell>
        </row>
        <row r="194">
          <cell r="A194" t="str">
            <v>ISH</v>
          </cell>
          <cell r="B194" t="str">
            <v>International Review of Social History</v>
          </cell>
          <cell r="C194" t="str">
            <v>0020-8590</v>
          </cell>
          <cell r="D194" t="str">
            <v>1469-512X</v>
          </cell>
          <cell r="G194" t="str">
            <v>HSS</v>
          </cell>
          <cell r="H194" t="str">
            <v>Research Open</v>
          </cell>
          <cell r="I194">
            <v>2460</v>
          </cell>
          <cell r="K194">
            <v>3550</v>
          </cell>
          <cell r="R194" t="str">
            <v>CC BY / CC BY-SA / CC BY-NC / CC BY-ND / CC BY-NC-SA / CC BY-NC-ND</v>
          </cell>
          <cell r="S194" t="str">
            <v>https://www.cambridge.org/core/product/identifier/ISH/type/JOURNAL</v>
          </cell>
        </row>
        <row r="195">
          <cell r="A195" t="str">
            <v>IRC</v>
          </cell>
          <cell r="B195" t="str">
            <v>International Review of the Red Cross</v>
          </cell>
          <cell r="C195" t="str">
            <v>1816-3831</v>
          </cell>
          <cell r="D195" t="str">
            <v>1607-5889</v>
          </cell>
          <cell r="G195" t="str">
            <v>HSS</v>
          </cell>
          <cell r="H195" t="str">
            <v>Gold OA</v>
          </cell>
          <cell r="I195">
            <v>2460</v>
          </cell>
          <cell r="K195">
            <v>3550</v>
          </cell>
          <cell r="R195" t="str">
            <v>CC BY / CC BY-SA / CC BY-NC / CC BY-ND / CC BY-NC-SA / CC BY-NC-ND</v>
          </cell>
          <cell r="S195" t="str">
            <v>https://www.cambridge.org/core/product/identifier/IRC/type/JOURNAL</v>
          </cell>
        </row>
        <row r="196">
          <cell r="A196" t="str">
            <v>INT</v>
          </cell>
          <cell r="B196" t="str">
            <v>International Theory</v>
          </cell>
          <cell r="C196" t="str">
            <v>1752-9719</v>
          </cell>
          <cell r="D196" t="str">
            <v>1752-9727</v>
          </cell>
          <cell r="G196" t="str">
            <v>HSS</v>
          </cell>
          <cell r="H196" t="str">
            <v>Gold OA</v>
          </cell>
          <cell r="I196">
            <v>2460</v>
          </cell>
          <cell r="K196">
            <v>3550</v>
          </cell>
          <cell r="R196" t="str">
            <v>CC BY / CC BY-SA / CC BY-NC / CC BY-ND / CC BY-NC-SA / CC BY-NC-ND</v>
          </cell>
          <cell r="S196" t="str">
            <v>https://www.cambridge.org/core/product/identifier/INT/type/JOURNAL</v>
          </cell>
        </row>
        <row r="197">
          <cell r="A197" t="str">
            <v>INP</v>
          </cell>
          <cell r="B197" t="str">
            <v>Invasive Plant Science and Management</v>
          </cell>
          <cell r="C197" t="str">
            <v>1939-7291</v>
          </cell>
          <cell r="D197" t="str">
            <v>1939-747X</v>
          </cell>
          <cell r="G197" t="str">
            <v>STM</v>
          </cell>
          <cell r="H197" t="str">
            <v>Gold OA</v>
          </cell>
          <cell r="I197">
            <v>2460</v>
          </cell>
          <cell r="K197">
            <v>3550</v>
          </cell>
          <cell r="L197">
            <v>2840</v>
          </cell>
          <cell r="Q197" t="str">
            <v xml:space="preserve">Member rate calculated as 20% discount
</v>
          </cell>
          <cell r="R197" t="str">
            <v>CC BY / CC BY-NC-SA / CC BY-NC-ND</v>
          </cell>
          <cell r="S197" t="str">
            <v>https://www.cambridge.org/core/product/identifier/INP/type/JOURNAL</v>
          </cell>
        </row>
        <row r="198">
          <cell r="A198" t="str">
            <v>IRN</v>
          </cell>
          <cell r="B198" t="str">
            <v>Iranian Studies</v>
          </cell>
          <cell r="C198" t="str">
            <v>0021-0862</v>
          </cell>
          <cell r="D198" t="str">
            <v>1475-4819</v>
          </cell>
          <cell r="G198" t="str">
            <v>HSS</v>
          </cell>
          <cell r="H198" t="str">
            <v>Hybrid OA</v>
          </cell>
          <cell r="I198">
            <v>2460</v>
          </cell>
          <cell r="K198">
            <v>3550</v>
          </cell>
          <cell r="R198" t="str">
            <v>CC BY / CC BY-SA / CC BY-NC / CC BY-ND / CC BY-NC-SA / CC BY-NC-ND</v>
          </cell>
          <cell r="S198" t="str">
            <v>https://www.cambridge.org/core/product/identifier/IRN/type/JOURNAL</v>
          </cell>
        </row>
        <row r="199">
          <cell r="A199" t="str">
            <v>IRQ</v>
          </cell>
          <cell r="B199" t="str">
            <v>IRAQ</v>
          </cell>
          <cell r="C199" t="str">
            <v>0021-0889</v>
          </cell>
          <cell r="D199" t="str">
            <v>2053-4744</v>
          </cell>
          <cell r="G199" t="str">
            <v>HSS</v>
          </cell>
          <cell r="H199" t="str">
            <v>Gold OA</v>
          </cell>
          <cell r="I199">
            <v>2460</v>
          </cell>
          <cell r="K199">
            <v>3550</v>
          </cell>
          <cell r="R199" t="str">
            <v>CC BY / CC BY-SA / CC BY-NC / CC BY-ND / CC BY-NC-SA / CC BY-NC-ND</v>
          </cell>
          <cell r="S199" t="str">
            <v>https://www.cambridge.org/core/product/identifier/IRQ/type/JOURNAL</v>
          </cell>
        </row>
        <row r="200">
          <cell r="A200" t="str">
            <v>IHS</v>
          </cell>
          <cell r="B200" t="str">
            <v>Irish Historical Studies</v>
          </cell>
          <cell r="C200" t="str">
            <v>0021-1214</v>
          </cell>
          <cell r="D200" t="str">
            <v>2056-4139</v>
          </cell>
          <cell r="G200" t="str">
            <v>HSS</v>
          </cell>
          <cell r="H200" t="str">
            <v>Hybrid OA</v>
          </cell>
          <cell r="I200">
            <v>2460</v>
          </cell>
          <cell r="K200">
            <v>3550</v>
          </cell>
          <cell r="R200" t="str">
            <v>CC BY / CC BY-NC-SA / CC BY-NC-ND</v>
          </cell>
          <cell r="S200" t="str">
            <v>https://www.cambridge.org/core/product/identifier/IHS/type/JOURNAL</v>
          </cell>
        </row>
        <row r="201">
          <cell r="A201" t="str">
            <v>IPM</v>
          </cell>
          <cell r="B201" t="str">
            <v>Irish Journal of Psychological Medicine</v>
          </cell>
          <cell r="C201" t="str">
            <v>0790-9667</v>
          </cell>
          <cell r="D201" t="str">
            <v>2051-6967</v>
          </cell>
          <cell r="G201" t="str">
            <v>STM</v>
          </cell>
          <cell r="H201" t="str">
            <v>Hybrid OA</v>
          </cell>
          <cell r="I201">
            <v>2460</v>
          </cell>
          <cell r="K201">
            <v>3550</v>
          </cell>
          <cell r="R201" t="str">
            <v>CC BY / CC BY-NC-SA / CC BY-NC-ND</v>
          </cell>
          <cell r="S201" t="str">
            <v>https://www.cambridge.org/core/product/identifier/IPM/type/JOURNAL</v>
          </cell>
        </row>
        <row r="202">
          <cell r="A202" t="str">
            <v>ISR</v>
          </cell>
          <cell r="B202" t="str">
            <v>Israel Law Review</v>
          </cell>
          <cell r="C202" t="str">
            <v>0021-2237</v>
          </cell>
          <cell r="D202" t="str">
            <v>2047-9336</v>
          </cell>
          <cell r="G202" t="str">
            <v>HSS</v>
          </cell>
          <cell r="H202" t="str">
            <v>Gold OA</v>
          </cell>
          <cell r="I202">
            <v>2460</v>
          </cell>
          <cell r="K202">
            <v>3550</v>
          </cell>
          <cell r="R202" t="str">
            <v>CC BY / CC BY-SA / CC BY-NC / CC BY-ND / CC BY-NC-SA / CC BY-NC-ND</v>
          </cell>
          <cell r="S202" t="str">
            <v>https://www.cambridge.org/core/product/identifier/ISR/type/JOURNAL</v>
          </cell>
        </row>
        <row r="203">
          <cell r="A203" t="str">
            <v>IPO</v>
          </cell>
          <cell r="B203" t="str">
            <v>Italian Political Science Review / Rivista Italiana di Scienza Politica</v>
          </cell>
          <cell r="C203" t="str">
            <v>0048-8402</v>
          </cell>
          <cell r="D203" t="str">
            <v>2057-4908</v>
          </cell>
          <cell r="G203" t="str">
            <v>HSS</v>
          </cell>
          <cell r="H203" t="str">
            <v>Hybrid OA</v>
          </cell>
          <cell r="I203">
            <v>2460</v>
          </cell>
          <cell r="K203">
            <v>3550</v>
          </cell>
          <cell r="R203" t="str">
            <v>CC BY / CC BY-SA / CC BY-NC / CC BY-ND / CC BY-NC-SA / CC BY-NC-ND</v>
          </cell>
          <cell r="S203" t="str">
            <v>https://www.cambridge.org/core/product/identifier/IPO/type/JOURNAL</v>
          </cell>
        </row>
        <row r="204">
          <cell r="A204" t="str">
            <v>ITI</v>
          </cell>
          <cell r="B204" t="str">
            <v>Itinerario</v>
          </cell>
          <cell r="C204" t="str">
            <v>0165-1153</v>
          </cell>
          <cell r="D204" t="str">
            <v>2041-2827</v>
          </cell>
          <cell r="G204" t="str">
            <v>HSS</v>
          </cell>
          <cell r="H204" t="str">
            <v>Gold OA</v>
          </cell>
          <cell r="I204">
            <v>2460</v>
          </cell>
          <cell r="K204">
            <v>3550</v>
          </cell>
          <cell r="R204" t="str">
            <v>CC BY / CC BY-SA / CC BY-NC / CC BY-ND / CC BY-NC-SA / CC BY-NC-ND</v>
          </cell>
          <cell r="S204" t="str">
            <v>https://www.cambridge.org/core/product/identifier/ITI/type/JOURNAL</v>
          </cell>
        </row>
        <row r="205">
          <cell r="A205" t="str">
            <v>JJP</v>
          </cell>
          <cell r="B205" t="str">
            <v>Japanese Journal of Political Science</v>
          </cell>
          <cell r="C205" t="str">
            <v>1468-1099</v>
          </cell>
          <cell r="D205" t="str">
            <v>1474-0060</v>
          </cell>
          <cell r="G205" t="str">
            <v>HSS</v>
          </cell>
          <cell r="H205" t="str">
            <v>Gold OA</v>
          </cell>
          <cell r="I205">
            <v>2460</v>
          </cell>
          <cell r="K205">
            <v>3550</v>
          </cell>
          <cell r="R205" t="str">
            <v>CC BY / CC BY-SA / CC BY-NC / CC BY-ND / CC BY-NC-SA / CC BY-NC-ND</v>
          </cell>
          <cell r="S205" t="str">
            <v>https://www.cambridge.org/core/product/identifier/JJP/type/JOURNAL</v>
          </cell>
        </row>
        <row r="206">
          <cell r="A206" t="str">
            <v>JAL</v>
          </cell>
          <cell r="B206" t="str">
            <v>Journal of African Law</v>
          </cell>
          <cell r="C206" t="str">
            <v>0021-8553</v>
          </cell>
          <cell r="D206" t="str">
            <v>1464-3731</v>
          </cell>
          <cell r="G206" t="str">
            <v>HSS</v>
          </cell>
          <cell r="H206" t="str">
            <v>Gold OA</v>
          </cell>
          <cell r="I206">
            <v>2460</v>
          </cell>
          <cell r="K206">
            <v>3550</v>
          </cell>
          <cell r="R206" t="str">
            <v>CC BY / CC BY-NC-SA / CC BY-NC-ND</v>
          </cell>
          <cell r="S206" t="str">
            <v>https://www.cambridge.org/core/product/identifier/JAL/type/JOURNAL</v>
          </cell>
        </row>
        <row r="207">
          <cell r="A207" t="str">
            <v>AAE</v>
          </cell>
          <cell r="B207" t="str">
            <v>Journal of Agricultural and Applied Economics</v>
          </cell>
          <cell r="C207" t="str">
            <v>1074-0708</v>
          </cell>
          <cell r="D207" t="str">
            <v>2056-7405</v>
          </cell>
          <cell r="G207" t="str">
            <v>HSS</v>
          </cell>
          <cell r="H207" t="str">
            <v>Gold OA</v>
          </cell>
          <cell r="I207">
            <v>1850</v>
          </cell>
          <cell r="K207">
            <v>2660</v>
          </cell>
          <cell r="R207" t="str">
            <v>CC BY / CC BY-SA / CC BY-NC / CC BY-ND / CC BY-NC-SA / CC BY-NC-ND</v>
          </cell>
          <cell r="S207" t="str">
            <v>https://www.cambridge.org/core/product/identifier/AAE/type/JOURNAL</v>
          </cell>
        </row>
        <row r="208">
          <cell r="A208" t="str">
            <v>AMS</v>
          </cell>
          <cell r="B208" t="str">
            <v>Journal of American Studies</v>
          </cell>
          <cell r="C208" t="str">
            <v>0021-8758</v>
          </cell>
          <cell r="D208" t="str">
            <v>1469-5154</v>
          </cell>
          <cell r="G208" t="str">
            <v>HSS</v>
          </cell>
          <cell r="H208" t="str">
            <v>Hybrid OA</v>
          </cell>
          <cell r="I208">
            <v>2460</v>
          </cell>
          <cell r="K208">
            <v>3550</v>
          </cell>
          <cell r="R208" t="str">
            <v>CC BY / CC BY-NC-SA / CC BY-NC-ND</v>
          </cell>
          <cell r="S208" t="str">
            <v>https://www.cambridge.org/core/product/identifier/AMS/type/JOURNAL</v>
          </cell>
        </row>
        <row r="209">
          <cell r="A209" t="str">
            <v>AST</v>
          </cell>
          <cell r="B209" t="str">
            <v>Journal of Anglican Studies</v>
          </cell>
          <cell r="C209" t="str">
            <v>1740-3553</v>
          </cell>
          <cell r="D209" t="str">
            <v>1745-5278</v>
          </cell>
          <cell r="G209" t="str">
            <v>HSS</v>
          </cell>
          <cell r="H209" t="str">
            <v>Hybrid OA</v>
          </cell>
          <cell r="I209">
            <v>2460</v>
          </cell>
          <cell r="K209">
            <v>3550</v>
          </cell>
          <cell r="R209" t="str">
            <v>CC BY / CC BY-NC-SA / CC BY-NC-ND</v>
          </cell>
          <cell r="S209" t="str">
            <v>https://www.cambridge.org/core/product/identifier/AST/type/JOURNAL</v>
          </cell>
        </row>
        <row r="210">
          <cell r="A210" t="str">
            <v>JPR</v>
          </cell>
          <cell r="B210" t="str">
            <v>Journal of Applied Probability</v>
          </cell>
          <cell r="C210" t="str">
            <v>0021-9002</v>
          </cell>
          <cell r="D210" t="str">
            <v>1475-6072</v>
          </cell>
          <cell r="G210" t="str">
            <v>STM</v>
          </cell>
          <cell r="H210" t="str">
            <v>Hybrid OA</v>
          </cell>
          <cell r="I210">
            <v>2460</v>
          </cell>
          <cell r="K210">
            <v>3550</v>
          </cell>
          <cell r="R210" t="str">
            <v>CC BY / CC BY-SA / CC BY-NC / CC BY-ND / CC BY-NC-SA / CC BY-NC-ND</v>
          </cell>
          <cell r="S210" t="str">
            <v>https://www.cambridge.org/core/product/identifier/JPR/type/JOURNAL</v>
          </cell>
        </row>
        <row r="211">
          <cell r="A211" t="str">
            <v>BCA</v>
          </cell>
          <cell r="B211" t="str">
            <v>Journal of Benefit-Cost Analysis</v>
          </cell>
          <cell r="C211" t="str">
            <v>2194-5888</v>
          </cell>
          <cell r="D211" t="str">
            <v>2152-2812</v>
          </cell>
          <cell r="G211" t="str">
            <v>HSS</v>
          </cell>
          <cell r="H211" t="str">
            <v>Gold OA</v>
          </cell>
          <cell r="I211">
            <v>2460</v>
          </cell>
          <cell r="K211">
            <v>3550</v>
          </cell>
          <cell r="R211" t="str">
            <v>CC BY / CC BY-SA / CC BY-NC / CC BY-ND / CC BY-NC-SA / CC BY-NC-ND</v>
          </cell>
          <cell r="S211" t="str">
            <v>https://www.cambridge.org/core/product/identifier/BCA/type/JOURNAL</v>
          </cell>
        </row>
        <row r="212">
          <cell r="A212" t="str">
            <v>JBS</v>
          </cell>
          <cell r="B212" t="str">
            <v>Journal of Biosocial Science</v>
          </cell>
          <cell r="C212" t="str">
            <v>0021-9320</v>
          </cell>
          <cell r="D212" t="str">
            <v>1469-7599</v>
          </cell>
          <cell r="G212" t="str">
            <v>STM</v>
          </cell>
          <cell r="H212" t="str">
            <v>Gold OA</v>
          </cell>
          <cell r="I212">
            <v>2460</v>
          </cell>
          <cell r="K212">
            <v>3550</v>
          </cell>
          <cell r="R212" t="str">
            <v>CC BY / CC BY-SA / CC BY-NC / CC BY-ND / CC BY-NC-SA / CC BY-NC-ND</v>
          </cell>
          <cell r="S212" t="str">
            <v>https://www.cambridge.org/core/product/identifier/JBS/type/JOURNAL</v>
          </cell>
        </row>
        <row r="213">
          <cell r="A213" t="str">
            <v>JBR</v>
          </cell>
          <cell r="B213" t="str">
            <v>Journal of British Studies</v>
          </cell>
          <cell r="C213" t="str">
            <v>0021-9371</v>
          </cell>
          <cell r="D213" t="str">
            <v>1545-6986</v>
          </cell>
          <cell r="G213" t="str">
            <v>HSS</v>
          </cell>
          <cell r="H213" t="str">
            <v>Research Open</v>
          </cell>
          <cell r="I213">
            <v>2460</v>
          </cell>
          <cell r="K213">
            <v>3550</v>
          </cell>
          <cell r="R213" t="str">
            <v>CC BY / CC BY-NC-SA / CC BY-NC-ND</v>
          </cell>
          <cell r="S213" t="str">
            <v>https://www.cambridge.org/core/product/identifier/JBR/type/JOURNAL</v>
          </cell>
        </row>
        <row r="214">
          <cell r="A214" t="str">
            <v>JCL</v>
          </cell>
          <cell r="B214" t="str">
            <v>Journal of Child Language</v>
          </cell>
          <cell r="C214" t="str">
            <v>0305-0009</v>
          </cell>
          <cell r="D214" t="str">
            <v>1469-7602</v>
          </cell>
          <cell r="G214" t="str">
            <v>HSS</v>
          </cell>
          <cell r="H214" t="str">
            <v>Gold OA</v>
          </cell>
          <cell r="I214">
            <v>2460</v>
          </cell>
          <cell r="K214">
            <v>3550</v>
          </cell>
          <cell r="R214" t="str">
            <v>CC BY / CC BY-SA / CC BY-NC / CC BY-ND / CC BY-NC-SA / CC BY-NC-ND</v>
          </cell>
          <cell r="S214" t="str">
            <v>https://www.cambridge.org/core/product/identifier/JCL/type/JOURNAL</v>
          </cell>
        </row>
        <row r="215">
          <cell r="A215" t="str">
            <v>JCH</v>
          </cell>
          <cell r="B215" t="str">
            <v>Journal of Chinese History</v>
          </cell>
          <cell r="C215" t="str">
            <v>2059-1632</v>
          </cell>
          <cell r="D215" t="str">
            <v>2059-1640</v>
          </cell>
          <cell r="G215" t="str">
            <v>HSS</v>
          </cell>
          <cell r="H215" t="str">
            <v>Research Open</v>
          </cell>
          <cell r="I215">
            <v>2460</v>
          </cell>
          <cell r="K215">
            <v>3550</v>
          </cell>
          <cell r="R215" t="str">
            <v>CC BY / CC BY-SA / CC BY-NC / CC BY-ND / CC BY-NC-SA / CC BY-NC-ND</v>
          </cell>
          <cell r="S215" t="str">
            <v>https://www.cambridge.org/core/product/identifier/JCH/type/JOURNAL</v>
          </cell>
        </row>
        <row r="216">
          <cell r="A216" t="str">
            <v>JCT</v>
          </cell>
          <cell r="B216" t="str">
            <v>Journal of Classics Teaching</v>
          </cell>
          <cell r="D216" t="str">
            <v>2058-6310</v>
          </cell>
          <cell r="G216" t="str">
            <v>HSS</v>
          </cell>
          <cell r="H216" t="str">
            <v>Gold OA (No APC)</v>
          </cell>
          <cell r="Q216" t="str">
            <v>No APC. Cost covered by the Classical Association and Cambridge University Press</v>
          </cell>
          <cell r="R216" t="str">
            <v>CC BY / CC BY-SA / CC BY-NC / CC BY-ND / CC BY-NC-SA / CC BY-NC-ND</v>
          </cell>
          <cell r="S216" t="str">
            <v>https://www.cambridge.org/core/product/identifier/JCT/type/JOURNAL</v>
          </cell>
        </row>
        <row r="217">
          <cell r="A217" t="str">
            <v>CTS</v>
          </cell>
          <cell r="B217" t="str">
            <v>Journal of Clinical and Translational Science</v>
          </cell>
          <cell r="D217" t="str">
            <v>2059-8661</v>
          </cell>
          <cell r="G217" t="str">
            <v>STM</v>
          </cell>
          <cell r="H217" t="str">
            <v>Gold OA</v>
          </cell>
          <cell r="I217">
            <v>2516</v>
          </cell>
          <cell r="K217">
            <v>3200</v>
          </cell>
          <cell r="L217">
            <v>1810</v>
          </cell>
          <cell r="Q217" t="str">
            <v xml:space="preserve">Discounted APC rate for members of the Association for Clinical and Translational Science. </v>
          </cell>
          <cell r="R217" t="str">
            <v>CC BY / CC BY-SA / CC BY-NC / CC BY-ND / CC BY-NC-SA / CC BY-NC-ND</v>
          </cell>
          <cell r="S217" t="str">
            <v>https://www.cambridge.org/core/product/identifier/CTS/type/JOURNAL</v>
          </cell>
        </row>
        <row r="218">
          <cell r="A218" t="str">
            <v>DAR</v>
          </cell>
          <cell r="B218" t="str">
            <v>Journal of Dairy Research</v>
          </cell>
          <cell r="C218" t="str">
            <v>0022-0299</v>
          </cell>
          <cell r="D218" t="str">
            <v>1469-7629</v>
          </cell>
          <cell r="G218" t="str">
            <v>STM</v>
          </cell>
          <cell r="H218" t="str">
            <v>Hybrid OA</v>
          </cell>
          <cell r="I218">
            <v>2179</v>
          </cell>
          <cell r="K218">
            <v>3090</v>
          </cell>
          <cell r="R218" t="str">
            <v>CC BY / CC BY-NC-SA / CC BY-NC-ND</v>
          </cell>
          <cell r="S218" t="str">
            <v>https://www.cambridge.org/core/product/identifier/DAR/type/JOURNAL</v>
          </cell>
        </row>
        <row r="219">
          <cell r="A219" t="str">
            <v>DEM</v>
          </cell>
          <cell r="B219" t="str">
            <v>Journal of Demographic Economics</v>
          </cell>
          <cell r="C219" t="str">
            <v>2054-0892</v>
          </cell>
          <cell r="D219" t="str">
            <v>2054-0906</v>
          </cell>
          <cell r="G219" t="str">
            <v>HSS</v>
          </cell>
          <cell r="H219" t="str">
            <v>Gold OA</v>
          </cell>
          <cell r="I219">
            <v>2460</v>
          </cell>
          <cell r="K219">
            <v>3550</v>
          </cell>
          <cell r="R219" t="str">
            <v>CC BY / CC BY-NC-SA / CC BY-NC-ND</v>
          </cell>
          <cell r="S219" t="str">
            <v>https://www.cambridge.org/core/product/identifier/DEM/type/JOURNAL</v>
          </cell>
        </row>
        <row r="220">
          <cell r="A220" t="str">
            <v>DOH</v>
          </cell>
          <cell r="B220" t="str">
            <v>Journal of Developmental Origins of Health and Disease</v>
          </cell>
          <cell r="C220" t="str">
            <v>2040-1744</v>
          </cell>
          <cell r="D220" t="str">
            <v>2040-1752</v>
          </cell>
          <cell r="G220" t="str">
            <v>STM</v>
          </cell>
          <cell r="H220" t="str">
            <v>Hybrid OA</v>
          </cell>
          <cell r="I220">
            <v>2460</v>
          </cell>
          <cell r="K220">
            <v>3550</v>
          </cell>
          <cell r="R220" t="str">
            <v>CC BY / CC BY-NC-SA / CC BY-NC-ND</v>
          </cell>
          <cell r="S220" t="str">
            <v>https://www.cambridge.org/core/product/identifier/DOH/type/JOURNAL</v>
          </cell>
        </row>
        <row r="221">
          <cell r="A221" t="str">
            <v>JEA</v>
          </cell>
          <cell r="B221" t="str">
            <v>Journal of East Asian Studies</v>
          </cell>
          <cell r="C221" t="str">
            <v>1598-2408</v>
          </cell>
          <cell r="D221" t="str">
            <v>2234-6643</v>
          </cell>
          <cell r="G221" t="str">
            <v>HSS</v>
          </cell>
          <cell r="H221" t="str">
            <v>Gold OA</v>
          </cell>
          <cell r="I221">
            <v>2460</v>
          </cell>
          <cell r="K221">
            <v>3550</v>
          </cell>
          <cell r="R221" t="str">
            <v>CC BY / CC BY-SA / CC BY-NC / CC BY-ND / CC BY-NC-SA / CC BY-NC-ND</v>
          </cell>
          <cell r="S221" t="str">
            <v>https://www.cambridge.org/core/product/identifier/JEA/type/JOURNAL</v>
          </cell>
        </row>
        <row r="222">
          <cell r="A222" t="str">
            <v>XPS</v>
          </cell>
          <cell r="B222" t="str">
            <v>Journal of Experimental Political Science</v>
          </cell>
          <cell r="C222" t="str">
            <v>2052-2630</v>
          </cell>
          <cell r="D222" t="str">
            <v>2052-2649</v>
          </cell>
          <cell r="G222" t="str">
            <v>HSS</v>
          </cell>
          <cell r="H222" t="str">
            <v>Gold OA</v>
          </cell>
          <cell r="I222">
            <v>2460</v>
          </cell>
          <cell r="K222">
            <v>3550</v>
          </cell>
          <cell r="R222" t="str">
            <v>CC BY / CC BY-SA / CC BY-NC / CC BY-ND / CC BY-NC-SA / CC BY-NC-ND</v>
          </cell>
          <cell r="S222" t="str">
            <v>https://www.cambridge.org/core/product/identifier/XPS/type/JOURNAL</v>
          </cell>
        </row>
        <row r="223">
          <cell r="A223" t="str">
            <v>JFQ</v>
          </cell>
          <cell r="B223" t="str">
            <v>Journal of Financial and Quantitative Analysis</v>
          </cell>
          <cell r="C223" t="str">
            <v>0022-1090</v>
          </cell>
          <cell r="D223" t="str">
            <v>1756-6916</v>
          </cell>
          <cell r="G223" t="str">
            <v>HSS</v>
          </cell>
          <cell r="H223" t="str">
            <v>Hybrid OA</v>
          </cell>
          <cell r="I223">
            <v>2460</v>
          </cell>
          <cell r="K223">
            <v>3550</v>
          </cell>
          <cell r="R223" t="str">
            <v>CC BY / CC BY-NC-SA / CC BY-NC-ND</v>
          </cell>
          <cell r="S223" t="str">
            <v>https://www.cambridge.org/core/product/identifier/JFQ/type/JOURNAL</v>
          </cell>
        </row>
        <row r="224">
          <cell r="A224" t="str">
            <v>FLW</v>
          </cell>
          <cell r="B224" t="str">
            <v>Journal of Financial Literacy and Wellbeing</v>
          </cell>
          <cell r="D224" t="str">
            <v>2753-3212</v>
          </cell>
          <cell r="G224" t="str">
            <v>HSS</v>
          </cell>
          <cell r="H224" t="str">
            <v>Gold OA</v>
          </cell>
          <cell r="I224">
            <v>2460</v>
          </cell>
          <cell r="K224">
            <v>3550</v>
          </cell>
          <cell r="R224" t="str">
            <v>CC BY / CC BY-NC-SA / CC BY-NC-ND</v>
          </cell>
          <cell r="S224" t="str">
            <v>https://www.cambridge.org/core/product/identifier/FLW/type/JOURNAL</v>
          </cell>
        </row>
        <row r="225">
          <cell r="A225" t="str">
            <v>FLM</v>
          </cell>
          <cell r="B225" t="str">
            <v>Journal of Fluid Mechanics</v>
          </cell>
          <cell r="C225" t="str">
            <v>0022-1120</v>
          </cell>
          <cell r="D225" t="str">
            <v>1469-7645</v>
          </cell>
          <cell r="G225" t="str">
            <v>STM</v>
          </cell>
          <cell r="H225" t="str">
            <v>Hybrid OA</v>
          </cell>
          <cell r="I225">
            <v>2460</v>
          </cell>
          <cell r="K225">
            <v>3550</v>
          </cell>
          <cell r="R225" t="str">
            <v>CC BY / CC BY-SA / CC BY-NC / CC BY-ND / CC BY-NC-SA / CC BY-NC-ND</v>
          </cell>
          <cell r="S225" t="str">
            <v>https://www.cambridge.org/core/product/identifier/FLM/type/JOURNAL</v>
          </cell>
        </row>
        <row r="226">
          <cell r="A226" t="str">
            <v>JFL</v>
          </cell>
          <cell r="B226" t="str">
            <v>Journal of French Language Studies</v>
          </cell>
          <cell r="C226" t="str">
            <v>0959-2695</v>
          </cell>
          <cell r="D226" t="str">
            <v>1474-0079</v>
          </cell>
          <cell r="G226" t="str">
            <v>HSS</v>
          </cell>
          <cell r="H226" t="str">
            <v>Research Open</v>
          </cell>
          <cell r="I226">
            <v>2460</v>
          </cell>
          <cell r="K226">
            <v>3550</v>
          </cell>
          <cell r="R226" t="str">
            <v>CC BY / CC BY-SA / CC BY-NC / CC BY-ND / CC BY-NC-SA / CC BY-NC-ND</v>
          </cell>
          <cell r="S226" t="str">
            <v>https://www.cambridge.org/core/product/identifier/JFL/type/JOURNAL</v>
          </cell>
        </row>
        <row r="227">
          <cell r="A227" t="str">
            <v>JFP</v>
          </cell>
          <cell r="B227" t="str">
            <v>Journal of Functional Programming</v>
          </cell>
          <cell r="C227" t="str">
            <v>0956-7968</v>
          </cell>
          <cell r="D227" t="str">
            <v>1469-7653</v>
          </cell>
          <cell r="G227" t="str">
            <v>STM</v>
          </cell>
          <cell r="H227" t="str">
            <v>Gold OA</v>
          </cell>
          <cell r="I227">
            <v>1844</v>
          </cell>
          <cell r="K227">
            <v>2660</v>
          </cell>
          <cell r="R227" t="str">
            <v>CC BY / CC BY-NC-SA / CC BY-NC-ND</v>
          </cell>
          <cell r="S227" t="str">
            <v>https://www.cambridge.org/core/product/identifier/JFP/type/JOURNAL</v>
          </cell>
        </row>
        <row r="228">
          <cell r="A228" t="str">
            <v>JGL</v>
          </cell>
          <cell r="B228" t="str">
            <v>Journal of Germanic Linguistics</v>
          </cell>
          <cell r="C228" t="str">
            <v>1470-5427</v>
          </cell>
          <cell r="D228" t="str">
            <v>1475-3014</v>
          </cell>
          <cell r="G228" t="str">
            <v>HSS</v>
          </cell>
          <cell r="H228" t="str">
            <v>Hybrid OA</v>
          </cell>
          <cell r="I228">
            <v>2460</v>
          </cell>
          <cell r="K228">
            <v>3550</v>
          </cell>
          <cell r="R228" t="str">
            <v>CC BY / CC BY-NC-SA / CC BY-NC-ND</v>
          </cell>
          <cell r="S228" t="str">
            <v>https://www.cambridge.org/core/product/identifier/JGL/type/JOURNAL</v>
          </cell>
        </row>
        <row r="229">
          <cell r="A229" t="str">
            <v>JOG</v>
          </cell>
          <cell r="B229" t="str">
            <v>Journal of Glaciology</v>
          </cell>
          <cell r="C229" t="str">
            <v>0022-1430</v>
          </cell>
          <cell r="D229" t="str">
            <v>1727-5652</v>
          </cell>
          <cell r="G229" t="str">
            <v>STM</v>
          </cell>
          <cell r="H229" t="str">
            <v>Gold OA</v>
          </cell>
          <cell r="I229">
            <v>1948</v>
          </cell>
          <cell r="J229">
            <v>1754</v>
          </cell>
          <cell r="K229">
            <v>2600</v>
          </cell>
          <cell r="L229">
            <v>2340</v>
          </cell>
          <cell r="Q229" t="str">
            <v>There is a 10% APC discount available to members of the International Glaciological Society.
Letters = 974 GBP/1300 USD (non-member) and 877 GBP/1170 USD (members); Communication = 643 GBP/858 USD (non-member) and 579 GBP/773 USD (members).</v>
          </cell>
          <cell r="R229" t="str">
            <v>CC BY / CC BY-NC-SA / CC BY-NC-ND</v>
          </cell>
          <cell r="S229" t="str">
            <v>https://www.cambridge.org/core/product/identifier/JOG/type/JOURNAL</v>
          </cell>
        </row>
        <row r="230">
          <cell r="A230" t="str">
            <v>JGH</v>
          </cell>
          <cell r="B230" t="str">
            <v>Journal of Global History</v>
          </cell>
          <cell r="C230" t="str">
            <v>1740-0228</v>
          </cell>
          <cell r="D230" t="str">
            <v>1740-0236</v>
          </cell>
          <cell r="G230" t="str">
            <v>HSS</v>
          </cell>
          <cell r="H230" t="str">
            <v>Gold OA</v>
          </cell>
          <cell r="I230">
            <v>2460</v>
          </cell>
          <cell r="K230">
            <v>3550</v>
          </cell>
          <cell r="R230" t="str">
            <v>CC BY / CC BY-NC-SA / CC BY-NC-ND</v>
          </cell>
          <cell r="S230" t="str">
            <v>https://www.cambridge.org/core/product/identifier/JGH/type/JOURNAL</v>
          </cell>
        </row>
        <row r="231">
          <cell r="A231" t="str">
            <v>JHL</v>
          </cell>
          <cell r="B231" t="str">
            <v>Journal of Helminthology</v>
          </cell>
          <cell r="C231" t="str">
            <v>0022-149X</v>
          </cell>
          <cell r="D231" t="str">
            <v>1475-2697</v>
          </cell>
          <cell r="G231" t="str">
            <v>STM</v>
          </cell>
          <cell r="H231" t="str">
            <v>Hybrid OA</v>
          </cell>
          <cell r="I231">
            <v>2460</v>
          </cell>
          <cell r="K231">
            <v>3550</v>
          </cell>
          <cell r="R231" t="str">
            <v>CC BY / CC BY-NC-SA / CC BY-NC-ND</v>
          </cell>
          <cell r="S231" t="str">
            <v>https://www.cambridge.org/core/product/identifier/JHL/type/JOURNAL</v>
          </cell>
        </row>
        <row r="232">
          <cell r="A232" t="str">
            <v>JOI</v>
          </cell>
          <cell r="B232" t="str">
            <v>Journal of Institutional Economics</v>
          </cell>
          <cell r="C232" t="str">
            <v>1744-1374</v>
          </cell>
          <cell r="D232" t="str">
            <v>1744-1382</v>
          </cell>
          <cell r="G232" t="str">
            <v>HSS</v>
          </cell>
          <cell r="H232" t="str">
            <v>Gold OA</v>
          </cell>
          <cell r="I232">
            <v>2460</v>
          </cell>
          <cell r="K232">
            <v>3550</v>
          </cell>
          <cell r="R232" t="str">
            <v>CC BY / CC BY-NC-SA / CC BY-NC-ND</v>
          </cell>
          <cell r="S232" t="str">
            <v>https://www.cambridge.org/core/product/identifier/JOI/type/JOURNAL</v>
          </cell>
        </row>
        <row r="233">
          <cell r="A233" t="str">
            <v>ICS</v>
          </cell>
          <cell r="B233" t="str">
            <v>Journal of International and Comparative Social Policy</v>
          </cell>
          <cell r="C233" t="str">
            <v>2169-9763</v>
          </cell>
          <cell r="D233" t="str">
            <v>2169-978X</v>
          </cell>
          <cell r="G233" t="str">
            <v>HSS</v>
          </cell>
          <cell r="H233" t="str">
            <v>Gold OA</v>
          </cell>
          <cell r="I233">
            <v>2460</v>
          </cell>
          <cell r="K233">
            <v>3550</v>
          </cell>
          <cell r="R233" t="str">
            <v>CC BY / CC BY-SA / CC BY-NC / CC BY-ND / CC BY-NC-SA / CC BY-NC-ND</v>
          </cell>
          <cell r="S233" t="str">
            <v>https://www.cambridge.org/core/product/identifier/ICS/type/JOURNAL</v>
          </cell>
        </row>
        <row r="234">
          <cell r="A234" t="str">
            <v>LAS</v>
          </cell>
          <cell r="B234" t="str">
            <v>Journal of Latin American Studies</v>
          </cell>
          <cell r="C234" t="str">
            <v>0022-216X</v>
          </cell>
          <cell r="D234" t="str">
            <v>1469-767X</v>
          </cell>
          <cell r="G234" t="str">
            <v>HSS</v>
          </cell>
          <cell r="H234" t="str">
            <v>Hybrid OA</v>
          </cell>
          <cell r="I234">
            <v>2460</v>
          </cell>
          <cell r="K234">
            <v>3550</v>
          </cell>
          <cell r="R234" t="str">
            <v>CC BY / CC BY-NC-SA / CC BY-NC-ND</v>
          </cell>
          <cell r="S234" t="str">
            <v>https://www.cambridge.org/core/product/identifier/LAS/type/JOURNAL</v>
          </cell>
        </row>
        <row r="235">
          <cell r="A235" t="str">
            <v>JLC</v>
          </cell>
          <cell r="B235" t="str">
            <v>Journal of Law and Courts</v>
          </cell>
          <cell r="C235" t="str">
            <v>2164-6570</v>
          </cell>
          <cell r="D235" t="str">
            <v>2164-6589</v>
          </cell>
          <cell r="G235" t="str">
            <v>HSS</v>
          </cell>
          <cell r="H235" t="str">
            <v>Hybrid OA</v>
          </cell>
          <cell r="I235">
            <v>2460</v>
          </cell>
          <cell r="K235">
            <v>3550</v>
          </cell>
          <cell r="R235" t="str">
            <v>CC BY / CC BY-SA / CC BY-NC / CC BY-ND / CC BY-NC-SA / CC BY-NC-ND</v>
          </cell>
          <cell r="S235" t="str">
            <v>https://www.cambridge.org/core/product/identifier/JLC/type/JOURNAL</v>
          </cell>
        </row>
        <row r="236">
          <cell r="A236" t="str">
            <v>JLR</v>
          </cell>
          <cell r="B236" t="str">
            <v>Journal of Law and Religion</v>
          </cell>
          <cell r="C236" t="str">
            <v>0748-0814</v>
          </cell>
          <cell r="D236" t="str">
            <v>2163-3088</v>
          </cell>
          <cell r="G236" t="str">
            <v>HSS</v>
          </cell>
          <cell r="H236" t="str">
            <v>Research Open</v>
          </cell>
          <cell r="I236">
            <v>2460</v>
          </cell>
          <cell r="K236">
            <v>3550</v>
          </cell>
          <cell r="R236" t="str">
            <v>CC BY / CC BY-SA / CC BY-NC / CC BY-ND / CC BY-NC-SA / CC BY-NC-ND</v>
          </cell>
          <cell r="S236" t="str">
            <v>https://www.cambridge.org/core/product/identifier/JLR/type/JOURNAL</v>
          </cell>
        </row>
        <row r="237">
          <cell r="A237" t="str">
            <v>JME</v>
          </cell>
          <cell r="B237" t="str">
            <v>Journal of Law, Medicine &amp; Ethics</v>
          </cell>
          <cell r="C237" t="str">
            <v>1073-1105</v>
          </cell>
          <cell r="D237" t="str">
            <v>1748-720X</v>
          </cell>
          <cell r="G237" t="str">
            <v>HSS</v>
          </cell>
          <cell r="H237" t="str">
            <v>Hybrid OA</v>
          </cell>
          <cell r="I237">
            <v>2460</v>
          </cell>
          <cell r="K237">
            <v>3550</v>
          </cell>
          <cell r="R237" t="str">
            <v>CC BY / CC BY-SA / CC BY-NC / CC BY-ND / CC BY-NC-SA / CC BY-NC-ND</v>
          </cell>
          <cell r="S237" t="str">
            <v>https://www.cambridge.org/core/product/identifier/JME/type/JOURNAL</v>
          </cell>
        </row>
        <row r="238">
          <cell r="A238" t="str">
            <v>JLG</v>
          </cell>
          <cell r="B238" t="str">
            <v>Journal of Linguistic Geography</v>
          </cell>
          <cell r="D238" t="str">
            <v>2049-7547</v>
          </cell>
          <cell r="G238" t="str">
            <v>HSS</v>
          </cell>
          <cell r="H238" t="str">
            <v>Gold OA</v>
          </cell>
          <cell r="I238">
            <v>2460</v>
          </cell>
          <cell r="K238">
            <v>3550</v>
          </cell>
          <cell r="R238" t="str">
            <v>CC BY / CC BY-SA / CC BY-NC / CC BY-ND / CC BY-NC-SA / CC BY-NC-ND</v>
          </cell>
          <cell r="S238" t="str">
            <v>https://www.cambridge.org/core/product/identifier/JLG/type/JOURNAL</v>
          </cell>
        </row>
        <row r="239">
          <cell r="A239" t="str">
            <v>LIN</v>
          </cell>
          <cell r="B239" t="str">
            <v>Journal of Linguistics</v>
          </cell>
          <cell r="C239" t="str">
            <v>0022-2267</v>
          </cell>
          <cell r="D239" t="str">
            <v>1469-7742</v>
          </cell>
          <cell r="G239" t="str">
            <v>HSS</v>
          </cell>
          <cell r="H239" t="str">
            <v>Research Open</v>
          </cell>
          <cell r="I239">
            <v>2460</v>
          </cell>
          <cell r="K239">
            <v>3550</v>
          </cell>
          <cell r="R239" t="str">
            <v>CC BY / CC BY-SA / CC BY-NC / CC BY-ND / CC BY-NC-SA / CC BY-NC-ND</v>
          </cell>
          <cell r="S239" t="str">
            <v>https://www.cambridge.org/core/product/identifier/LIN/type/JOURNAL</v>
          </cell>
        </row>
        <row r="240">
          <cell r="A240" t="str">
            <v>JMO</v>
          </cell>
          <cell r="B240" t="str">
            <v>Journal of Management &amp; Organization</v>
          </cell>
          <cell r="C240" t="str">
            <v>1833-3672</v>
          </cell>
          <cell r="D240" t="str">
            <v>1839-3527</v>
          </cell>
          <cell r="G240" t="str">
            <v>HSS</v>
          </cell>
          <cell r="H240" t="str">
            <v>Gold OA</v>
          </cell>
          <cell r="I240">
            <v>2460</v>
          </cell>
          <cell r="K240">
            <v>3550</v>
          </cell>
          <cell r="R240" t="str">
            <v>CC BY / CC BY-SA / CC BY-NC / CC BY-ND / CC BY-NC-SA / CC BY-NC-ND</v>
          </cell>
          <cell r="S240" t="str">
            <v>https://www.cambridge.org/core/product/identifier/JMO/type/JOURNAL</v>
          </cell>
        </row>
        <row r="241">
          <cell r="A241" t="str">
            <v>JNW</v>
          </cell>
          <cell r="B241" t="str">
            <v>Journal of Nonlinear Waves</v>
          </cell>
          <cell r="D241" t="str">
            <v>3033-4268</v>
          </cell>
          <cell r="E241" t="str">
            <v>Y</v>
          </cell>
          <cell r="G241" t="str">
            <v>STM</v>
          </cell>
          <cell r="H241" t="str">
            <v>Gold OA</v>
          </cell>
          <cell r="I241">
            <v>2460</v>
          </cell>
          <cell r="K241">
            <v>3550</v>
          </cell>
          <cell r="R241" t="str">
            <v>CC-BY / CC BY-SA / CC BY-ND</v>
          </cell>
          <cell r="S241" t="str">
            <v>https://www.cambridge.org/core/product/identifier/JNW/type/JOURNAL</v>
          </cell>
        </row>
        <row r="242">
          <cell r="A242" t="str">
            <v>JNS</v>
          </cell>
          <cell r="B242" t="str">
            <v>Journal of Nutritional Science</v>
          </cell>
          <cell r="D242" t="str">
            <v>2048-6790</v>
          </cell>
          <cell r="G242" t="str">
            <v>STM</v>
          </cell>
          <cell r="H242" t="str">
            <v>Gold OA</v>
          </cell>
          <cell r="I242">
            <v>2100</v>
          </cell>
          <cell r="J242">
            <v>1575</v>
          </cell>
          <cell r="K242">
            <v>2600</v>
          </cell>
          <cell r="L242">
            <v>1950</v>
          </cell>
          <cell r="Q242" t="str">
            <v>Where the corresponding author is a Nutrition Society member they receive a 25% discount,</v>
          </cell>
          <cell r="R242" t="str">
            <v>CC BY / CC BY-NC-SA / CC BY-NC-ND</v>
          </cell>
          <cell r="S242" t="str">
            <v>https://www.cambridge.org/core/product/identifier/JNS/type/JOURNAL</v>
          </cell>
        </row>
        <row r="243">
          <cell r="A243" t="str">
            <v>JPA</v>
          </cell>
          <cell r="B243" t="str">
            <v>Journal of Paleontology</v>
          </cell>
          <cell r="C243" t="str">
            <v>0022-3360</v>
          </cell>
          <cell r="D243" t="str">
            <v>1937-2337</v>
          </cell>
          <cell r="G243" t="str">
            <v>STM</v>
          </cell>
          <cell r="H243" t="str">
            <v>Hybrid OA</v>
          </cell>
          <cell r="I243">
            <v>2460</v>
          </cell>
          <cell r="J243">
            <v>1230</v>
          </cell>
          <cell r="K243">
            <v>3550</v>
          </cell>
          <cell r="L243">
            <v>1775</v>
          </cell>
          <cell r="Q243" t="str">
            <v>Member rate is calculated as 50% discount</v>
          </cell>
          <cell r="R243" t="str">
            <v>CC BY / CC BY-NC-SA / CC BY-NC-ND</v>
          </cell>
          <cell r="S243" t="str">
            <v>https://www.cambridge.org/core/product/identifier/JPA/type/JOURNAL</v>
          </cell>
        </row>
        <row r="244">
          <cell r="A244" t="str">
            <v>PEF</v>
          </cell>
          <cell r="B244" t="str">
            <v>Journal of Pension Economics &amp; Finance</v>
          </cell>
          <cell r="C244" t="str">
            <v>1474-7472</v>
          </cell>
          <cell r="D244" t="str">
            <v>1475-3022</v>
          </cell>
          <cell r="G244" t="str">
            <v>HSS</v>
          </cell>
          <cell r="H244" t="str">
            <v>Hybrid OA</v>
          </cell>
          <cell r="I244">
            <v>2460</v>
          </cell>
          <cell r="J244">
            <v>1968</v>
          </cell>
          <cell r="K244">
            <v>3550</v>
          </cell>
          <cell r="L244">
            <v>2840</v>
          </cell>
          <cell r="Q244" t="str">
            <v>OECD and IOPS member receive a 20% discount on the APC</v>
          </cell>
          <cell r="R244" t="str">
            <v>CC BY / CC BY-NC-SA / CC BY-NC-ND</v>
          </cell>
          <cell r="S244" t="str">
            <v>https://www.cambridge.org/core/product/identifier/PEF/type/JOURNAL</v>
          </cell>
        </row>
        <row r="245">
          <cell r="A245" t="str">
            <v>PLA</v>
          </cell>
          <cell r="B245" t="str">
            <v>Journal of Plasma Physics</v>
          </cell>
          <cell r="C245" t="str">
            <v>0022-3778</v>
          </cell>
          <cell r="D245" t="str">
            <v>1469-7807</v>
          </cell>
          <cell r="G245" t="str">
            <v>STM</v>
          </cell>
          <cell r="H245" t="str">
            <v>Gold OA</v>
          </cell>
          <cell r="I245">
            <v>2460</v>
          </cell>
          <cell r="K245">
            <v>3550</v>
          </cell>
          <cell r="R245" t="str">
            <v>CC BY / CC BY-SA / CC BY-NC / CC BY-ND / CC BY-NC-SA / CC BY-NC-ND</v>
          </cell>
          <cell r="S245" t="str">
            <v>https://www.cambridge.org/core/product/identifier/PLA/type/JOURNAL</v>
          </cell>
        </row>
        <row r="246">
          <cell r="A246" t="str">
            <v>JPH</v>
          </cell>
          <cell r="B246" t="str">
            <v>Journal of Policy History</v>
          </cell>
          <cell r="C246" t="str">
            <v>0898-0306</v>
          </cell>
          <cell r="D246" t="str">
            <v>1528-4190</v>
          </cell>
          <cell r="G246" t="str">
            <v>HSS</v>
          </cell>
          <cell r="H246" t="str">
            <v>Hybrid OA</v>
          </cell>
          <cell r="I246">
            <v>2460</v>
          </cell>
          <cell r="K246">
            <v>3550</v>
          </cell>
          <cell r="R246" t="str">
            <v>CC BY / CC BY-SA / CC BY-NC / CC BY-ND / CC BY-NC-SA / CC BY-NC-ND</v>
          </cell>
          <cell r="S246" t="str">
            <v>https://www.cambridge.org/core/product/identifier/JPH/type/JOURNAL</v>
          </cell>
        </row>
        <row r="247">
          <cell r="A247" t="str">
            <v>PUP</v>
          </cell>
          <cell r="B247" t="str">
            <v>Journal of Public Policy</v>
          </cell>
          <cell r="C247" t="str">
            <v>0143-814X</v>
          </cell>
          <cell r="D247" t="str">
            <v>1469-7815</v>
          </cell>
          <cell r="G247" t="str">
            <v>HSS</v>
          </cell>
          <cell r="H247" t="str">
            <v>Gold OA</v>
          </cell>
          <cell r="I247">
            <v>2460</v>
          </cell>
          <cell r="K247">
            <v>3550</v>
          </cell>
          <cell r="R247" t="str">
            <v>CC BY / CC BY-SA / CC BY-NC / CC BY-ND / CC BY-NC-SA / CC BY-NC-ND</v>
          </cell>
          <cell r="S247" t="str">
            <v>https://www.cambridge.org/core/product/identifier/PUP/type/JOURNAL</v>
          </cell>
        </row>
        <row r="248">
          <cell r="A248" t="str">
            <v>REP</v>
          </cell>
          <cell r="B248" t="str">
            <v>Journal of Race, Ethnicity and Politics</v>
          </cell>
          <cell r="D248" t="str">
            <v>2056-6085</v>
          </cell>
          <cell r="G248" t="str">
            <v>HSS</v>
          </cell>
          <cell r="H248" t="str">
            <v>Hybrid OA</v>
          </cell>
          <cell r="I248">
            <v>2460</v>
          </cell>
          <cell r="K248">
            <v>3550</v>
          </cell>
          <cell r="R248" t="str">
            <v>CC BY / CC BY-SA / CC BY-NC / CC BY-ND / CC BY-NC-SA / CC BY-NC-ND</v>
          </cell>
          <cell r="S248" t="str">
            <v>https://www.cambridge.org/core/product/identifier/REP/type/JOURNAL</v>
          </cell>
        </row>
        <row r="249">
          <cell r="A249" t="str">
            <v>JRP</v>
          </cell>
          <cell r="B249" t="str">
            <v>Journal of Radiotherapy in Practice</v>
          </cell>
          <cell r="C249" t="str">
            <v>1460-3969</v>
          </cell>
          <cell r="D249" t="str">
            <v>1467-1131</v>
          </cell>
          <cell r="G249" t="str">
            <v>STM</v>
          </cell>
          <cell r="H249" t="str">
            <v>Gold OA</v>
          </cell>
          <cell r="I249">
            <v>2460</v>
          </cell>
          <cell r="K249">
            <v>3550</v>
          </cell>
          <cell r="R249" t="str">
            <v>CC BY / CC BY-NC-SA / CC BY-NC-ND</v>
          </cell>
          <cell r="S249" t="str">
            <v>https://www.cambridge.org/core/product/identifier/JRP/type/JOURNAL</v>
          </cell>
        </row>
        <row r="250">
          <cell r="A250" t="str">
            <v>JRO</v>
          </cell>
          <cell r="B250" t="str">
            <v>Journal of Roman Archaeology</v>
          </cell>
          <cell r="C250" t="str">
            <v>1047-7594</v>
          </cell>
          <cell r="D250" t="str">
            <v>2331-5709</v>
          </cell>
          <cell r="G250" t="str">
            <v>HSS</v>
          </cell>
          <cell r="H250" t="str">
            <v>Hybrid OA</v>
          </cell>
          <cell r="I250">
            <v>2460</v>
          </cell>
          <cell r="K250">
            <v>3550</v>
          </cell>
          <cell r="R250" t="str">
            <v>CC BY / CC BY-SA / CC BY-NC / CC BY-ND / CC BY-NC-SA / CC BY-NC-ND</v>
          </cell>
          <cell r="S250" t="str">
            <v>https://www.cambridge.org/core/product/identifier/JRO/type/JOURNAL</v>
          </cell>
        </row>
        <row r="251">
          <cell r="A251" t="str">
            <v>JSP</v>
          </cell>
          <cell r="B251" t="str">
            <v>Journal of Social Policy</v>
          </cell>
          <cell r="C251" t="str">
            <v>0047-2794</v>
          </cell>
          <cell r="D251" t="str">
            <v>1469-7823</v>
          </cell>
          <cell r="G251" t="str">
            <v>HSS</v>
          </cell>
          <cell r="H251" t="str">
            <v>Hybrid OA</v>
          </cell>
          <cell r="I251">
            <v>2460</v>
          </cell>
          <cell r="K251">
            <v>3550</v>
          </cell>
          <cell r="R251" t="str">
            <v>CC BY / CC BY-SA / CC BY-NC / CC BY-ND / CC BY-NC-SA / CC BY-NC-ND</v>
          </cell>
          <cell r="S251" t="str">
            <v>https://www.cambridge.org/core/product/identifier/JSP/type/JOURNAL</v>
          </cell>
        </row>
        <row r="252">
          <cell r="A252" t="str">
            <v>SEA</v>
          </cell>
          <cell r="B252" t="str">
            <v>Journal of Southeast Asian Studies</v>
          </cell>
          <cell r="C252" t="str">
            <v>0022-4634</v>
          </cell>
          <cell r="D252" t="str">
            <v>1474-0680</v>
          </cell>
          <cell r="G252" t="str">
            <v>HSS</v>
          </cell>
          <cell r="H252" t="str">
            <v>Hybrid OA</v>
          </cell>
          <cell r="I252">
            <v>2460</v>
          </cell>
          <cell r="K252">
            <v>3550</v>
          </cell>
          <cell r="R252" t="str">
            <v>CC BY / CC BY-SA / CC BY-NC / CC BY-ND / CC BY-NC-SA / CC BY-NC-ND</v>
          </cell>
          <cell r="S252" t="str">
            <v>https://www.cambridge.org/core/product/identifier/SEA/type/JOURNAL</v>
          </cell>
        </row>
        <row r="253">
          <cell r="A253" t="str">
            <v>APA</v>
          </cell>
          <cell r="B253" t="str">
            <v>Journal of the American Philosophical Association</v>
          </cell>
          <cell r="C253" t="str">
            <v>2053-4477</v>
          </cell>
          <cell r="D253" t="str">
            <v>2053-4485</v>
          </cell>
          <cell r="G253" t="str">
            <v>HSS</v>
          </cell>
          <cell r="H253" t="str">
            <v>Gold OA</v>
          </cell>
          <cell r="I253">
            <v>2460</v>
          </cell>
          <cell r="K253">
            <v>3550</v>
          </cell>
          <cell r="R253" t="str">
            <v>CC BY / CC BY-NC-SA / CC BY-NC-ND</v>
          </cell>
          <cell r="S253" t="str">
            <v>https://www.cambridge.org/core/product/identifier/APA/type/JOURNAL</v>
          </cell>
        </row>
        <row r="254">
          <cell r="A254" t="str">
            <v>JAZ</v>
          </cell>
          <cell r="B254" t="str">
            <v>Journal of the Australian Mathematical Society</v>
          </cell>
          <cell r="C254" t="str">
            <v>1446-7887</v>
          </cell>
          <cell r="D254" t="str">
            <v>1446-8107</v>
          </cell>
          <cell r="G254" t="str">
            <v>STM</v>
          </cell>
          <cell r="H254" t="str">
            <v>Hybrid OA</v>
          </cell>
          <cell r="I254">
            <v>2460</v>
          </cell>
          <cell r="K254">
            <v>3550</v>
          </cell>
          <cell r="R254" t="str">
            <v>CC BY / CC BY-NC-SA / CC BY-NC-ND</v>
          </cell>
          <cell r="S254" t="str">
            <v>https://www.cambridge.org/core/product/identifier/JAZ/type/JOURNAL</v>
          </cell>
        </row>
        <row r="255">
          <cell r="A255" t="str">
            <v>ESA</v>
          </cell>
          <cell r="B255" t="str">
            <v>Journal of the Economic Science Association</v>
          </cell>
          <cell r="C255" t="str">
            <v>2199-6784</v>
          </cell>
          <cell r="D255" t="str">
            <v>2199-6776</v>
          </cell>
          <cell r="E255" t="str">
            <v>Y</v>
          </cell>
          <cell r="G255" t="str">
            <v>HSS</v>
          </cell>
          <cell r="H255" t="str">
            <v>Gold OA</v>
          </cell>
          <cell r="I255">
            <v>2460</v>
          </cell>
          <cell r="J255">
            <v>1968</v>
          </cell>
          <cell r="K255">
            <v>3550</v>
          </cell>
          <cell r="L255">
            <v>2840</v>
          </cell>
          <cell r="Q255" t="str">
            <v xml:space="preserve">Economic Science Association members receive a 20% discount on the APC. </v>
          </cell>
          <cell r="R255" t="str">
            <v>CC BY / CC BY-SA / CC BY-NC / CC BY-ND / CC BY-NC-SA / CC BY-NC-ND</v>
          </cell>
          <cell r="S255" t="str">
            <v>https://www.cambridge.org/core/product/identifier/ESA/type/JOURNAL</v>
          </cell>
        </row>
        <row r="256">
          <cell r="A256" t="str">
            <v>HET</v>
          </cell>
          <cell r="B256" t="str">
            <v>Journal of the History of Economic Thought</v>
          </cell>
          <cell r="C256" t="str">
            <v>1053-8372</v>
          </cell>
          <cell r="D256" t="str">
            <v>1469-9656</v>
          </cell>
          <cell r="G256" t="str">
            <v>HSS</v>
          </cell>
          <cell r="H256" t="str">
            <v>Hybrid OA</v>
          </cell>
          <cell r="I256">
            <v>2460</v>
          </cell>
          <cell r="J256">
            <v>1968</v>
          </cell>
          <cell r="K256">
            <v>3550</v>
          </cell>
          <cell r="L256">
            <v>2840</v>
          </cell>
          <cell r="Q256" t="str">
            <v xml:space="preserve">HES members receive 20% discount on APC. </v>
          </cell>
          <cell r="R256" t="str">
            <v>CC BY / CC BY-NC-SA / CC BY-NC-ND</v>
          </cell>
          <cell r="S256" t="str">
            <v>https://www.cambridge.org/core/product/identifier/HET/type/JOURNAL</v>
          </cell>
        </row>
        <row r="257">
          <cell r="A257" t="str">
            <v>JMJ</v>
          </cell>
          <cell r="B257" t="str">
            <v>Journal of the Institute of Mathematics of Jussieu</v>
          </cell>
          <cell r="C257" t="str">
            <v>1474-7480</v>
          </cell>
          <cell r="D257" t="str">
            <v>1475-3030</v>
          </cell>
          <cell r="G257" t="str">
            <v>STM</v>
          </cell>
          <cell r="H257" t="str">
            <v>Hybrid OA</v>
          </cell>
          <cell r="I257">
            <v>2460</v>
          </cell>
          <cell r="K257">
            <v>3550</v>
          </cell>
          <cell r="R257" t="str">
            <v>CC BY / CC BY-NC-SA / CC BY-NC-ND</v>
          </cell>
          <cell r="S257" t="str">
            <v>https://www.cambridge.org/core/product/identifier/JMJ/type/JOURNAL</v>
          </cell>
        </row>
        <row r="258">
          <cell r="A258" t="str">
            <v>INS</v>
          </cell>
          <cell r="B258" t="str">
            <v>Journal of the International Neuropsychological Society</v>
          </cell>
          <cell r="C258" t="str">
            <v>1355-6177</v>
          </cell>
          <cell r="D258" t="str">
            <v>1469-7661</v>
          </cell>
          <cell r="G258" t="str">
            <v>STM</v>
          </cell>
          <cell r="H258" t="str">
            <v>Hybrid OA</v>
          </cell>
          <cell r="I258">
            <v>2460</v>
          </cell>
          <cell r="J258">
            <v>1845</v>
          </cell>
          <cell r="K258">
            <v>3550</v>
          </cell>
          <cell r="L258">
            <v>2660</v>
          </cell>
          <cell r="Q258" t="str">
            <v xml:space="preserve">25% APC discount for members of the International Neuropsychological Society 
</v>
          </cell>
          <cell r="R258" t="str">
            <v>CC BY / CC BY-SA / CC BY-NC / CC BY-ND / CC BY-NC-SA / CC BY-NC-ND</v>
          </cell>
          <cell r="S258" t="str">
            <v>https://www.cambridge.org/core/product/identifier/INS/type/JOURNAL</v>
          </cell>
        </row>
        <row r="259">
          <cell r="A259" t="str">
            <v>IPA</v>
          </cell>
          <cell r="B259" t="str">
            <v>Journal of the International Phonetic Association</v>
          </cell>
          <cell r="C259" t="str">
            <v>0025-1003</v>
          </cell>
          <cell r="D259" t="str">
            <v>1475-3502</v>
          </cell>
          <cell r="G259" t="str">
            <v>HSS</v>
          </cell>
          <cell r="H259" t="str">
            <v>Gold OA</v>
          </cell>
          <cell r="I259">
            <v>2460</v>
          </cell>
          <cell r="K259">
            <v>3550</v>
          </cell>
          <cell r="R259" t="str">
            <v>CC BY / CC BY-SA / CC BY-NC / CC BY-ND / CC BY-NC-SA / CC BY-NC-ND</v>
          </cell>
          <cell r="S259" t="str">
            <v>https://www.cambridge.org/core/product/identifier/IPA/type/JOURNAL</v>
          </cell>
        </row>
        <row r="260">
          <cell r="A260" t="str">
            <v>MBI</v>
          </cell>
          <cell r="B260" t="str">
            <v>Journal of the Marine Biological Association of the United Kingdom</v>
          </cell>
          <cell r="C260" t="str">
            <v>0025-3154</v>
          </cell>
          <cell r="D260" t="str">
            <v>1469-7769</v>
          </cell>
          <cell r="G260" t="str">
            <v>STM</v>
          </cell>
          <cell r="H260" t="str">
            <v>Hybrid OA</v>
          </cell>
          <cell r="I260">
            <v>2460</v>
          </cell>
          <cell r="J260">
            <v>1968</v>
          </cell>
          <cell r="K260">
            <v>3550</v>
          </cell>
          <cell r="L260">
            <v>2840</v>
          </cell>
          <cell r="Q260" t="str">
            <v>20% discount for MBA members</v>
          </cell>
          <cell r="R260" t="str">
            <v>CC BY / CC BY-SA / CC BY-NC / CC BY-ND / CC BY-NC-SA / CC BY-NC-ND</v>
          </cell>
          <cell r="S260" t="str">
            <v>https://www.cambridge.org/core/product/identifier/MBI/type/JOURNAL</v>
          </cell>
        </row>
        <row r="261">
          <cell r="A261" t="str">
            <v>JRA</v>
          </cell>
          <cell r="B261" t="str">
            <v>Journal of the Royal Asiatic Society</v>
          </cell>
          <cell r="C261" t="str">
            <v>1356-1863</v>
          </cell>
          <cell r="D261" t="str">
            <v>1474-0591</v>
          </cell>
          <cell r="G261" t="str">
            <v>HSS</v>
          </cell>
          <cell r="H261" t="str">
            <v>Hybrid OA</v>
          </cell>
          <cell r="I261">
            <v>2460</v>
          </cell>
          <cell r="K261">
            <v>3550</v>
          </cell>
          <cell r="R261" t="str">
            <v>CC BY / CC BY-NC-SA / CC BY-NC-ND</v>
          </cell>
          <cell r="S261" t="str">
            <v>https://www.cambridge.org/core/product/identifier/JRA/type/JOURNAL</v>
          </cell>
        </row>
        <row r="262">
          <cell r="A262" t="str">
            <v>RMA</v>
          </cell>
          <cell r="B262" t="str">
            <v>Journal of the Royal Musical Association</v>
          </cell>
          <cell r="C262" t="str">
            <v>0269-0403</v>
          </cell>
          <cell r="D262" t="str">
            <v>1471-6933</v>
          </cell>
          <cell r="G262" t="str">
            <v>HSS</v>
          </cell>
          <cell r="H262" t="str">
            <v>Hybrid OA</v>
          </cell>
          <cell r="I262">
            <v>2460</v>
          </cell>
          <cell r="K262">
            <v>3550</v>
          </cell>
          <cell r="R262" t="str">
            <v>CC BY / CC BY-SA / CC BY-NC / CC BY-ND / CC BY-NC-SA / CC BY-NC-ND</v>
          </cell>
          <cell r="S262" t="str">
            <v>https://www.cambridge.org/core/product/identifier/RMA/type/JOURNAL</v>
          </cell>
        </row>
        <row r="263">
          <cell r="A263" t="str">
            <v>SAM</v>
          </cell>
          <cell r="B263" t="str">
            <v>Journal of the Society for American Music</v>
          </cell>
          <cell r="C263" t="str">
            <v>1752-1963</v>
          </cell>
          <cell r="D263" t="str">
            <v>1752-1971</v>
          </cell>
          <cell r="G263" t="str">
            <v>HSS</v>
          </cell>
          <cell r="H263" t="str">
            <v>Hybrid OA</v>
          </cell>
          <cell r="I263">
            <v>2460</v>
          </cell>
          <cell r="K263">
            <v>3550</v>
          </cell>
          <cell r="R263" t="str">
            <v>CC BY / CC BY-SA / CC BY-NC / CC BY-ND / CC BY-NC-SA / CC BY-NC-ND</v>
          </cell>
          <cell r="S263" t="str">
            <v>https://www.cambridge.org/core/product/identifier/SAM/type/JOURNAL</v>
          </cell>
        </row>
        <row r="264">
          <cell r="A264" t="str">
            <v>TRO</v>
          </cell>
          <cell r="B264" t="str">
            <v>Journal of Tropical Ecology</v>
          </cell>
          <cell r="C264" t="str">
            <v>0266-4674</v>
          </cell>
          <cell r="D264" t="str">
            <v>1469-7831</v>
          </cell>
          <cell r="G264" t="str">
            <v>STM</v>
          </cell>
          <cell r="H264" t="str">
            <v>Hybrid OA</v>
          </cell>
          <cell r="I264">
            <v>2460</v>
          </cell>
          <cell r="K264">
            <v>3550</v>
          </cell>
          <cell r="R264" t="str">
            <v>CC BY / CC BY-NC-SA / CC BY-NC-ND</v>
          </cell>
          <cell r="S264" t="str">
            <v>https://www.cambridge.org/core/product/identifier/TRO/type/JOURNAL</v>
          </cell>
        </row>
        <row r="265">
          <cell r="A265" t="str">
            <v>JWE</v>
          </cell>
          <cell r="B265" t="str">
            <v>Journal of Wine Economics</v>
          </cell>
          <cell r="C265" t="str">
            <v>1931-4361</v>
          </cell>
          <cell r="D265" t="str">
            <v>1931-437X</v>
          </cell>
          <cell r="G265" t="str">
            <v>HSS</v>
          </cell>
          <cell r="H265" t="str">
            <v>Gold OA</v>
          </cell>
          <cell r="I265">
            <v>2460</v>
          </cell>
          <cell r="J265">
            <v>1968</v>
          </cell>
          <cell r="K265">
            <v>3550</v>
          </cell>
          <cell r="L265">
            <v>2840</v>
          </cell>
          <cell r="Q265" t="str">
            <v>AAWE members receive a 20% discount on the APC.</v>
          </cell>
          <cell r="R265" t="str">
            <v>CC BY / CC BY-SA / CC BY-NC / CC BY-ND / CC BY-NC-SA / CC BY-NC-ND</v>
          </cell>
          <cell r="S265" t="str">
            <v>https://www.cambridge.org/core/product/identifier/JWE/type/JOURNAL</v>
          </cell>
        </row>
        <row r="266">
          <cell r="A266" t="str">
            <v>JDM</v>
          </cell>
          <cell r="B266" t="str">
            <v>Judgment and Decision Making</v>
          </cell>
          <cell r="D266" t="str">
            <v>1930-2975</v>
          </cell>
          <cell r="G266" t="str">
            <v>HSS</v>
          </cell>
          <cell r="H266" t="str">
            <v>Gold OA</v>
          </cell>
          <cell r="I266">
            <v>2460</v>
          </cell>
          <cell r="K266">
            <v>3550</v>
          </cell>
          <cell r="R266" t="str">
            <v>CC BY / CC BY-SA / CC BY-NC / CC BY-ND / CC BY-NC-SA / CC BY-NC-ND</v>
          </cell>
          <cell r="S266" t="str">
            <v>https://www.cambridge.org/core/product/identifier/JDM/type/JOURNAL</v>
          </cell>
        </row>
        <row r="267">
          <cell r="A267" t="str">
            <v>KRV</v>
          </cell>
          <cell r="B267" t="str">
            <v>Kantian Review</v>
          </cell>
          <cell r="C267" t="str">
            <v>1369-4154</v>
          </cell>
          <cell r="D267" t="str">
            <v>2044-2394</v>
          </cell>
          <cell r="G267" t="str">
            <v>HSS</v>
          </cell>
          <cell r="H267" t="str">
            <v>Hybrid OA</v>
          </cell>
          <cell r="I267">
            <v>2460</v>
          </cell>
          <cell r="K267">
            <v>3550</v>
          </cell>
          <cell r="R267" t="str">
            <v>CC BY / CC BY-NC-SA / CC BY-NC-ND</v>
          </cell>
          <cell r="S267" t="str">
            <v>https://www.cambridge.org/core/product/identifier/KRV/type/JOURNAL</v>
          </cell>
        </row>
        <row r="268">
          <cell r="A268" t="str">
            <v>LCO</v>
          </cell>
          <cell r="B268" t="str">
            <v>Language and Cognition</v>
          </cell>
          <cell r="C268" t="str">
            <v>1866-9808</v>
          </cell>
          <cell r="D268" t="str">
            <v>1866-9859</v>
          </cell>
          <cell r="G268" t="str">
            <v>HSS</v>
          </cell>
          <cell r="H268" t="str">
            <v>Gold OA</v>
          </cell>
          <cell r="I268">
            <v>2460</v>
          </cell>
          <cell r="K268">
            <v>3550</v>
          </cell>
          <cell r="R268" t="str">
            <v>CC BY / CC BY-SA / CC BY-NC / CC BY-ND / CC BY-NC-SA / CC BY-NC-ND</v>
          </cell>
          <cell r="S268" t="str">
            <v>https://www.cambridge.org/core/product/identifier/LCO/type/JOURNAL</v>
          </cell>
        </row>
        <row r="269">
          <cell r="A269" t="str">
            <v>LSY</v>
          </cell>
          <cell r="B269" t="str">
            <v>Language in Society</v>
          </cell>
          <cell r="C269" t="str">
            <v>0047-4045</v>
          </cell>
          <cell r="D269" t="str">
            <v>1469-8013</v>
          </cell>
          <cell r="G269" t="str">
            <v>HSS</v>
          </cell>
          <cell r="H269" t="str">
            <v>Hybrid OA</v>
          </cell>
          <cell r="I269">
            <v>2460</v>
          </cell>
          <cell r="K269">
            <v>3550</v>
          </cell>
          <cell r="R269" t="str">
            <v>CC BY / CC BY-SA / CC BY-NC / CC BY-ND / CC BY-NC-SA / CC BY-NC-ND</v>
          </cell>
          <cell r="S269" t="str">
            <v>https://www.cambridge.org/core/product/identifier/LSY/type/JOURNAL</v>
          </cell>
        </row>
        <row r="270">
          <cell r="A270" t="str">
            <v>LTA</v>
          </cell>
          <cell r="B270" t="str">
            <v>Language Teaching</v>
          </cell>
          <cell r="C270" t="str">
            <v>0261-4448</v>
          </cell>
          <cell r="D270" t="str">
            <v>1475-3049</v>
          </cell>
          <cell r="G270" t="str">
            <v>HSS</v>
          </cell>
          <cell r="H270" t="str">
            <v>Hybrid OA</v>
          </cell>
          <cell r="I270">
            <v>2460</v>
          </cell>
          <cell r="K270">
            <v>3550</v>
          </cell>
          <cell r="R270" t="str">
            <v>CC BY / CC BY-NC-SA / CC BY-NC-ND</v>
          </cell>
          <cell r="S270" t="str">
            <v>https://www.cambridge.org/core/product/identifier/LTA/type/JOURNAL</v>
          </cell>
        </row>
        <row r="271">
          <cell r="A271" t="str">
            <v>LVC</v>
          </cell>
          <cell r="B271" t="str">
            <v>Language Variation and Change</v>
          </cell>
          <cell r="C271" t="str">
            <v>0954-3945</v>
          </cell>
          <cell r="D271" t="str">
            <v>1469-8021</v>
          </cell>
          <cell r="G271" t="str">
            <v>HSS</v>
          </cell>
          <cell r="H271" t="str">
            <v>Gold OA</v>
          </cell>
          <cell r="I271">
            <v>2460</v>
          </cell>
          <cell r="K271">
            <v>3550</v>
          </cell>
          <cell r="R271" t="str">
            <v>CC BY / CC BY-SA / CC BY-NC / CC BY-ND / CC BY-NC-SA / CC BY-NC-ND</v>
          </cell>
          <cell r="S271" t="str">
            <v>https://www.cambridge.org/core/product/identifier/LVC/type/JOURNAL</v>
          </cell>
        </row>
        <row r="272">
          <cell r="A272" t="str">
            <v>LPB</v>
          </cell>
          <cell r="B272" t="str">
            <v>Laser and Particle Beams</v>
          </cell>
          <cell r="C272" t="str">
            <v>0263-0346</v>
          </cell>
          <cell r="D272" t="str">
            <v>1469-803X</v>
          </cell>
          <cell r="G272" t="str">
            <v>STM</v>
          </cell>
          <cell r="H272" t="str">
            <v>Gold OA</v>
          </cell>
          <cell r="I272">
            <v>2460</v>
          </cell>
          <cell r="K272">
            <v>3550</v>
          </cell>
          <cell r="R272" t="str">
            <v>CC BY / CC BY-SA / CC BY-NC / CC BY-ND / CC BY-NC-SA / CC BY-NC-ND</v>
          </cell>
          <cell r="S272" t="str">
            <v>https://www.cambridge.org/core/product/identifier/LPB/type/JOURNAL</v>
          </cell>
        </row>
        <row r="273">
          <cell r="A273" t="str">
            <v>LAQ</v>
          </cell>
          <cell r="B273" t="str">
            <v>Latin American Antiquity</v>
          </cell>
          <cell r="C273" t="str">
            <v>1045-6635</v>
          </cell>
          <cell r="D273" t="str">
            <v>2325-5080</v>
          </cell>
          <cell r="G273" t="str">
            <v>HSS</v>
          </cell>
          <cell r="H273" t="str">
            <v>Hybrid OA</v>
          </cell>
          <cell r="I273">
            <v>2460</v>
          </cell>
          <cell r="J273">
            <v>800</v>
          </cell>
          <cell r="K273">
            <v>3550</v>
          </cell>
          <cell r="L273">
            <v>1000</v>
          </cell>
          <cell r="Q273" t="str">
            <v>SAA members are eligible for a discounted $1000 APC member rate</v>
          </cell>
          <cell r="R273" t="str">
            <v>CC BY / CC BY-SA / CC BY-NC / CC BY-ND / CC BY-NC-SA / CC BY-NC-ND</v>
          </cell>
          <cell r="S273" t="str">
            <v>https://www.cambridge.org/core/product/identifier/LAQ/type/JOURNAL</v>
          </cell>
        </row>
        <row r="274">
          <cell r="A274" t="str">
            <v>LAP</v>
          </cell>
          <cell r="B274" t="str">
            <v>Latin American Politics and Society</v>
          </cell>
          <cell r="C274" t="str">
            <v>1531-426X</v>
          </cell>
          <cell r="D274" t="str">
            <v>1548-2456</v>
          </cell>
          <cell r="G274" t="str">
            <v>HSS</v>
          </cell>
          <cell r="H274" t="str">
            <v>Hybrid OA</v>
          </cell>
          <cell r="I274">
            <v>2460</v>
          </cell>
          <cell r="K274">
            <v>3550</v>
          </cell>
          <cell r="R274" t="str">
            <v>CC BY / CC BY-SA / CC BY-NC / CC BY-ND / CC BY-NC-SA / CC BY-NC-ND</v>
          </cell>
          <cell r="S274" t="str">
            <v>https://www.cambridge.org/core/product/identifier/LAP/type/JOURNAL</v>
          </cell>
        </row>
        <row r="275">
          <cell r="A275" t="str">
            <v>LAR</v>
          </cell>
          <cell r="B275" t="str">
            <v>Latin American Research Review</v>
          </cell>
          <cell r="D275" t="str">
            <v>1542-4278</v>
          </cell>
          <cell r="G275" t="str">
            <v>HSS</v>
          </cell>
          <cell r="H275" t="str">
            <v>Gold OA</v>
          </cell>
          <cell r="I275">
            <v>2460</v>
          </cell>
          <cell r="K275">
            <v>3550</v>
          </cell>
          <cell r="Q275" t="str">
            <v>APC only paid by authors with explicit OA funds through a funding body if they aren't at an R&amp;P institution. If author has no funding for APC and no R&amp;P deal support, the APC is waived.</v>
          </cell>
          <cell r="R275" t="str">
            <v>CC BY / CC BY-SA / CC BY-NC / CC BY-ND / CC BY-NC-SA / CC BY-NC-ND</v>
          </cell>
          <cell r="S275" t="str">
            <v>https://www.cambridge.org/core/product/identifier/LAR/type/JOURNAL</v>
          </cell>
        </row>
        <row r="276">
          <cell r="A276" t="str">
            <v>LSI</v>
          </cell>
          <cell r="B276" t="str">
            <v>Law &amp; Social Inquiry</v>
          </cell>
          <cell r="C276" t="str">
            <v>0897-6546</v>
          </cell>
          <cell r="D276" t="str">
            <v>1747-4469</v>
          </cell>
          <cell r="G276" t="str">
            <v>HSS</v>
          </cell>
          <cell r="H276" t="str">
            <v>Hybrid OA</v>
          </cell>
          <cell r="I276">
            <v>2460</v>
          </cell>
          <cell r="K276">
            <v>3550</v>
          </cell>
          <cell r="R276" t="str">
            <v>CC BY / CC BY-SA / CC BY-NC / CC BY-ND / CC BY-NC-SA / CC BY-NC-ND</v>
          </cell>
          <cell r="S276" t="str">
            <v>https://www.cambridge.org/core/product/identifier/LSI/type/JOURNAL</v>
          </cell>
        </row>
        <row r="277">
          <cell r="A277" t="str">
            <v>LSR</v>
          </cell>
          <cell r="B277" t="str">
            <v>Law &amp; Society Review</v>
          </cell>
          <cell r="C277" t="str">
            <v>0023-9216</v>
          </cell>
          <cell r="D277" t="str">
            <v>1540-5893</v>
          </cell>
          <cell r="G277" t="str">
            <v>HSS</v>
          </cell>
          <cell r="H277" t="str">
            <v>Hybrid OA</v>
          </cell>
          <cell r="I277">
            <v>2460</v>
          </cell>
          <cell r="K277">
            <v>3550</v>
          </cell>
          <cell r="R277" t="str">
            <v>CC BY / CC BY-SA / CC BY-NC / CC BY-ND / CC BY-NC-SA / CC BY-NC-ND</v>
          </cell>
          <cell r="S277" t="str">
            <v>http://www.cambridge.org/core/product/identifier/LSR/type/JOURNAL/type/JOURNAL</v>
          </cell>
        </row>
        <row r="278">
          <cell r="A278" t="str">
            <v>LHR</v>
          </cell>
          <cell r="B278" t="str">
            <v>Law and History Review</v>
          </cell>
          <cell r="C278" t="str">
            <v>0738-2480</v>
          </cell>
          <cell r="D278" t="str">
            <v>1939-9022</v>
          </cell>
          <cell r="G278" t="str">
            <v>HSS</v>
          </cell>
          <cell r="H278" t="str">
            <v>Research Open</v>
          </cell>
          <cell r="I278">
            <v>2460</v>
          </cell>
          <cell r="K278">
            <v>3550</v>
          </cell>
          <cell r="R278" t="str">
            <v>CC BY / CC BY-SA / CC BY-NC / CC BY-ND / CC BY-NC-SA / CC BY-NC-ND</v>
          </cell>
          <cell r="S278" t="str">
            <v>https://www.cambridge.org/core/product/identifier/LHR/type/JOURNAL</v>
          </cell>
        </row>
        <row r="279">
          <cell r="A279" t="str">
            <v>LIM</v>
          </cell>
          <cell r="B279" t="str">
            <v>Legal Information Management</v>
          </cell>
          <cell r="C279" t="str">
            <v>1472-6696</v>
          </cell>
          <cell r="D279" t="str">
            <v>1741-2021</v>
          </cell>
          <cell r="G279" t="str">
            <v>HSS</v>
          </cell>
          <cell r="H279" t="str">
            <v>Hybrid OA</v>
          </cell>
          <cell r="I279">
            <v>2460</v>
          </cell>
          <cell r="K279">
            <v>3550</v>
          </cell>
          <cell r="R279" t="str">
            <v>CC BY / CC BY-NC-SA / CC BY-NC-ND</v>
          </cell>
          <cell r="S279" t="str">
            <v>https://www.cambridge.org/core/product/identifier/LIM/type/JOURNAL</v>
          </cell>
        </row>
        <row r="280">
          <cell r="A280" t="str">
            <v>LST</v>
          </cell>
          <cell r="B280" t="str">
            <v>Legal Studies</v>
          </cell>
          <cell r="C280" t="str">
            <v>0261-3875</v>
          </cell>
          <cell r="D280" t="str">
            <v>1748-121X</v>
          </cell>
          <cell r="G280" t="str">
            <v>HSS</v>
          </cell>
          <cell r="H280" t="str">
            <v>Hybrid OA</v>
          </cell>
          <cell r="I280">
            <v>2460</v>
          </cell>
          <cell r="K280">
            <v>3550</v>
          </cell>
          <cell r="R280" t="str">
            <v>CC BY / CC BY-SA / CC BY-NC / CC BY-ND / CC BY-NC-SA / CC BY-NC-ND</v>
          </cell>
          <cell r="S280" t="str">
            <v>https://www.cambridge.org/core/product/identifier/LST/type/JOURNAL</v>
          </cell>
        </row>
        <row r="281">
          <cell r="A281" t="str">
            <v>LEG</v>
          </cell>
          <cell r="B281" t="str">
            <v>Legal Theory</v>
          </cell>
          <cell r="C281" t="str">
            <v>1352-3252</v>
          </cell>
          <cell r="D281" t="str">
            <v>1469-8048</v>
          </cell>
          <cell r="G281" t="str">
            <v>HSS</v>
          </cell>
          <cell r="H281" t="str">
            <v>Hybrid OA</v>
          </cell>
          <cell r="I281">
            <v>2460</v>
          </cell>
          <cell r="K281">
            <v>3550</v>
          </cell>
          <cell r="R281" t="str">
            <v>CC BY / CC BY-SA / CC BY-NC / CC BY-ND / CC BY-NC-SA / CC BY-NC-ND</v>
          </cell>
          <cell r="S281" t="str">
            <v>https://www.cambridge.org/core/product/identifier/LEG/type/JOURNAL</v>
          </cell>
        </row>
        <row r="282">
          <cell r="A282" t="str">
            <v>LJL</v>
          </cell>
          <cell r="B282" t="str">
            <v>Leiden Journal of International Law</v>
          </cell>
          <cell r="C282" t="str">
            <v>0922-1565</v>
          </cell>
          <cell r="D282" t="str">
            <v>1478-9698</v>
          </cell>
          <cell r="G282" t="str">
            <v>HSS</v>
          </cell>
          <cell r="H282" t="str">
            <v>Gold OA</v>
          </cell>
          <cell r="I282">
            <v>2460</v>
          </cell>
          <cell r="K282">
            <v>3550</v>
          </cell>
          <cell r="R282" t="str">
            <v>CC BY / CC BY-SA / CC BY-NC / CC BY-ND / CC BY-NC-SA / CC BY-NC-ND</v>
          </cell>
          <cell r="S282" t="str">
            <v>https://www.cambridge.org/core/product/identifier/LJL/type/JOURNAL</v>
          </cell>
        </row>
        <row r="283">
          <cell r="A283" t="str">
            <v>LIS</v>
          </cell>
          <cell r="B283" t="str">
            <v>Libyan Studies</v>
          </cell>
          <cell r="C283" t="str">
            <v>0263-7189</v>
          </cell>
          <cell r="D283" t="str">
            <v>2052-6148</v>
          </cell>
          <cell r="G283" t="str">
            <v>HSS</v>
          </cell>
          <cell r="H283" t="str">
            <v>Hybrid OA</v>
          </cell>
          <cell r="I283">
            <v>2460</v>
          </cell>
          <cell r="K283">
            <v>3550</v>
          </cell>
          <cell r="R283" t="str">
            <v>CC BY / CC BY-NC-SA / CC BY-NC-ND</v>
          </cell>
          <cell r="S283" t="str">
            <v>https://www.cambridge.org/core/product/identifier/LIS/type/JOURNAL</v>
          </cell>
        </row>
        <row r="284">
          <cell r="A284" t="str">
            <v>MDY</v>
          </cell>
          <cell r="B284" t="str">
            <v>Macroeconomic Dynamics</v>
          </cell>
          <cell r="C284" t="str">
            <v>1365-1005</v>
          </cell>
          <cell r="D284" t="str">
            <v>1469-8056</v>
          </cell>
          <cell r="G284" t="str">
            <v>HSS</v>
          </cell>
          <cell r="H284" t="str">
            <v>Hybrid OA</v>
          </cell>
          <cell r="I284">
            <v>2460</v>
          </cell>
          <cell r="K284">
            <v>3550</v>
          </cell>
          <cell r="R284" t="str">
            <v>CC BY / CC BY-NC-SA / CC BY-NC-ND</v>
          </cell>
          <cell r="S284" t="str">
            <v>https://www.cambridge.org/core/product/identifier/MDY/type/JOURNAL</v>
          </cell>
        </row>
        <row r="285">
          <cell r="A285" t="str">
            <v>MOR</v>
          </cell>
          <cell r="B285" t="str">
            <v>Management and Organization Review</v>
          </cell>
          <cell r="C285" t="str">
            <v>1740-8776</v>
          </cell>
          <cell r="D285" t="str">
            <v>1740-8784</v>
          </cell>
          <cell r="G285" t="str">
            <v>HSS</v>
          </cell>
          <cell r="H285" t="str">
            <v>Hybrid OA</v>
          </cell>
          <cell r="I285">
            <v>2460</v>
          </cell>
          <cell r="K285">
            <v>3550</v>
          </cell>
          <cell r="R285" t="str">
            <v>CC BY / CC BY-SA / CC BY-NC / CC BY-ND / CC BY-NC-SA / CC BY-NC-ND</v>
          </cell>
          <cell r="S285" t="str">
            <v>https://www.cambridge.org/core/product/identifier/MOR/type/JOURNAL</v>
          </cell>
        </row>
        <row r="286">
          <cell r="A286" t="str">
            <v>PSP</v>
          </cell>
          <cell r="B286" t="str">
            <v>Mathematical Proceedings of the Cambridge Philosophical Society</v>
          </cell>
          <cell r="C286" t="str">
            <v>0305-0041</v>
          </cell>
          <cell r="D286" t="str">
            <v>1469-8064</v>
          </cell>
          <cell r="G286" t="str">
            <v>STM</v>
          </cell>
          <cell r="H286" t="str">
            <v>Hybrid OA</v>
          </cell>
          <cell r="I286">
            <v>2460</v>
          </cell>
          <cell r="K286">
            <v>3550</v>
          </cell>
          <cell r="R286" t="str">
            <v>CC BY / CC BY-NC-SA / CC BY-NC-ND</v>
          </cell>
          <cell r="S286" t="str">
            <v>https://www.cambridge.org/core/product/identifier/PSP/type/JOURNAL</v>
          </cell>
        </row>
        <row r="287">
          <cell r="A287" t="str">
            <v>MSC</v>
          </cell>
          <cell r="B287" t="str">
            <v>Mathematical Structures in Computer Science</v>
          </cell>
          <cell r="C287" t="str">
            <v>0960-1295</v>
          </cell>
          <cell r="D287" t="str">
            <v>1469-8072</v>
          </cell>
          <cell r="G287" t="str">
            <v>STM</v>
          </cell>
          <cell r="H287" t="str">
            <v>Hybrid OA</v>
          </cell>
          <cell r="I287">
            <v>2460</v>
          </cell>
          <cell r="K287">
            <v>3550</v>
          </cell>
          <cell r="R287" t="str">
            <v>CC BY / CC BY-NC-SA / CC BY-NC-ND</v>
          </cell>
          <cell r="S287" t="str">
            <v>https://www.cambridge.org/core/product/identifier/MSC/type/JOURNAL</v>
          </cell>
        </row>
        <row r="288">
          <cell r="A288" t="str">
            <v>MDH</v>
          </cell>
          <cell r="B288" t="str">
            <v>Medical History</v>
          </cell>
          <cell r="C288" t="str">
            <v>0025-7273</v>
          </cell>
          <cell r="D288" t="str">
            <v>2048-8343</v>
          </cell>
          <cell r="G288" t="str">
            <v>HSS</v>
          </cell>
          <cell r="H288" t="str">
            <v>Research Open</v>
          </cell>
          <cell r="I288">
            <v>2460</v>
          </cell>
          <cell r="K288">
            <v>3550</v>
          </cell>
          <cell r="R288" t="str">
            <v>CC BY / CC BY-NC-SA / CC BY-NC-ND</v>
          </cell>
          <cell r="S288" t="str">
            <v>https://www.cambridge.org/core/product/identifier/MDH/type/JOURNAL</v>
          </cell>
        </row>
        <row r="289">
          <cell r="A289" t="str">
            <v>MEM</v>
          </cell>
          <cell r="B289" t="str">
            <v>Memory, Mind &amp; Media</v>
          </cell>
          <cell r="D289" t="str">
            <v>2635-0238</v>
          </cell>
          <cell r="G289" t="str">
            <v>HSS</v>
          </cell>
          <cell r="H289" t="str">
            <v>Gold OA</v>
          </cell>
          <cell r="I289">
            <v>2460</v>
          </cell>
          <cell r="K289">
            <v>3550</v>
          </cell>
          <cell r="R289" t="str">
            <v>CC BY / CC BY-SA / CC BY-NC / CC BY-ND / CC BY-NC-SA / CC BY-NC-ND</v>
          </cell>
          <cell r="S289" t="str">
            <v>https://www.cambridge.org/core/product/identifier/MEM/type/JOURNAL</v>
          </cell>
        </row>
        <row r="290">
          <cell r="A290" t="str">
            <v>MGM</v>
          </cell>
          <cell r="B290" t="str">
            <v>Mineralogical Magazine</v>
          </cell>
          <cell r="C290" t="str">
            <v>0026-461X</v>
          </cell>
          <cell r="D290" t="str">
            <v>1471-8022</v>
          </cell>
          <cell r="G290" t="str">
            <v>STM</v>
          </cell>
          <cell r="H290" t="str">
            <v>Hybrid OA</v>
          </cell>
          <cell r="I290">
            <v>2460</v>
          </cell>
          <cell r="J290">
            <v>1624</v>
          </cell>
          <cell r="K290">
            <v>3550</v>
          </cell>
          <cell r="L290">
            <v>2347</v>
          </cell>
          <cell r="Q290" t="str">
            <v>APC discount for MinSoc members.</v>
          </cell>
          <cell r="R290" t="str">
            <v>CC BY / CC BY-NC-SA / CC BY-NC-ND</v>
          </cell>
          <cell r="S290" t="str">
            <v>https://www.cambridge.org/core/product/identifier/MGM/type/JOURNAL</v>
          </cell>
        </row>
        <row r="291">
          <cell r="A291" t="str">
            <v>MAH</v>
          </cell>
          <cell r="B291" t="str">
            <v>Modern American History</v>
          </cell>
          <cell r="C291" t="str">
            <v>2515-0456</v>
          </cell>
          <cell r="D291" t="str">
            <v>2397-1851</v>
          </cell>
          <cell r="G291" t="str">
            <v>HSS</v>
          </cell>
          <cell r="H291" t="str">
            <v>Gold OA</v>
          </cell>
          <cell r="I291">
            <v>2460</v>
          </cell>
          <cell r="K291">
            <v>3550</v>
          </cell>
          <cell r="R291" t="str">
            <v>CC BY / CC BY-SA / CC BY-NC / CC BY-ND / CC BY-NC-SA / CC BY-NC-ND</v>
          </cell>
          <cell r="S291" t="str">
            <v>https://www.cambridge.org/core/product/identifier/MAH/type/JOURNAL</v>
          </cell>
        </row>
        <row r="292">
          <cell r="A292" t="str">
            <v>ASS</v>
          </cell>
          <cell r="B292" t="str">
            <v>Modern Asian Studies</v>
          </cell>
          <cell r="C292" t="str">
            <v>0026-749X</v>
          </cell>
          <cell r="D292" t="str">
            <v>1469-8099</v>
          </cell>
          <cell r="G292" t="str">
            <v>HSS</v>
          </cell>
          <cell r="H292" t="str">
            <v>Hybrid OA</v>
          </cell>
          <cell r="I292">
            <v>2460</v>
          </cell>
          <cell r="K292">
            <v>3550</v>
          </cell>
          <cell r="R292" t="str">
            <v>CC BY / CC BY-NC-SA / CC BY-NC-ND</v>
          </cell>
          <cell r="S292" t="str">
            <v>https://www.cambridge.org/core/product/identifier/ASS/type/JOURNAL</v>
          </cell>
        </row>
        <row r="293">
          <cell r="A293" t="str">
            <v>MIH</v>
          </cell>
          <cell r="B293" t="str">
            <v>Modern Intellectual History</v>
          </cell>
          <cell r="C293" t="str">
            <v>1479-2443</v>
          </cell>
          <cell r="D293" t="str">
            <v>1479-2451</v>
          </cell>
          <cell r="G293" t="str">
            <v>HSS</v>
          </cell>
          <cell r="H293" t="str">
            <v>Gold OA</v>
          </cell>
          <cell r="I293">
            <v>2460</v>
          </cell>
          <cell r="K293">
            <v>3550</v>
          </cell>
          <cell r="R293" t="str">
            <v>CC BY / CC BY-SA / CC BY-NC / CC BY-ND / CC BY-NC-SA / CC BY-NC-ND</v>
          </cell>
          <cell r="S293" t="str">
            <v>https://www.cambridge.org/core/product/identifier/MIH/type/JOURNAL</v>
          </cell>
        </row>
        <row r="294">
          <cell r="A294" t="str">
            <v>MIT</v>
          </cell>
          <cell r="B294" t="str">
            <v>Modern Italy</v>
          </cell>
          <cell r="C294" t="str">
            <v>1353-2944</v>
          </cell>
          <cell r="D294" t="str">
            <v>1469-9877</v>
          </cell>
          <cell r="G294" t="str">
            <v>HSS</v>
          </cell>
          <cell r="H294" t="str">
            <v>Research Open</v>
          </cell>
          <cell r="I294">
            <v>2460</v>
          </cell>
          <cell r="K294">
            <v>3550</v>
          </cell>
          <cell r="R294" t="str">
            <v>CC BY / CC BY-SA / CC BY-NC / CC BY-ND / CC BY-NC-SA / CC BY-NC-ND</v>
          </cell>
          <cell r="S294" t="str">
            <v>https://www.cambridge.org/core/product/identifier/MIT/type/JOURNAL</v>
          </cell>
        </row>
        <row r="295">
          <cell r="A295" t="str">
            <v>MOD</v>
          </cell>
          <cell r="B295" t="str">
            <v>Moduli</v>
          </cell>
          <cell r="C295" t="str">
            <v>2949-7647</v>
          </cell>
          <cell r="D295" t="str">
            <v>2977-1382</v>
          </cell>
          <cell r="G295" t="str">
            <v>STM</v>
          </cell>
          <cell r="H295" t="str">
            <v>Gold OA</v>
          </cell>
          <cell r="I295">
            <v>2320</v>
          </cell>
          <cell r="K295">
            <v>3450</v>
          </cell>
          <cell r="M295">
            <v>2700</v>
          </cell>
          <cell r="R295" t="str">
            <v>CC BY / CC BY-NC</v>
          </cell>
          <cell r="S295" t="str">
            <v>https://www.cambridge.org/core/product/identifier/MOD/type/JOURNAL</v>
          </cell>
        </row>
        <row r="296">
          <cell r="A296" t="str">
            <v>NMJ</v>
          </cell>
          <cell r="B296" t="str">
            <v>Nagoya Mathematical Journal</v>
          </cell>
          <cell r="C296" t="str">
            <v>0027-7630</v>
          </cell>
          <cell r="D296" t="str">
            <v>2152-6842</v>
          </cell>
          <cell r="G296" t="str">
            <v>STM</v>
          </cell>
          <cell r="H296" t="str">
            <v>Hybrid OA</v>
          </cell>
          <cell r="I296">
            <v>2460</v>
          </cell>
          <cell r="K296">
            <v>3550</v>
          </cell>
          <cell r="R296" t="str">
            <v>CC BY / CC BY-NC-SA / CC BY-NC-ND</v>
          </cell>
          <cell r="S296" t="str">
            <v>https://www.cambridge.org/core/product/identifier/NMJ/type/JOURNAL</v>
          </cell>
        </row>
        <row r="297">
          <cell r="A297" t="str">
            <v>NIE</v>
          </cell>
          <cell r="B297" t="str">
            <v>National Institute Economic Review</v>
          </cell>
          <cell r="C297" t="str">
            <v>0027-9501</v>
          </cell>
          <cell r="D297" t="str">
            <v>1741-3036</v>
          </cell>
          <cell r="G297" t="str">
            <v>HSS</v>
          </cell>
          <cell r="H297" t="str">
            <v>Hybrid OA</v>
          </cell>
          <cell r="I297">
            <v>2460</v>
          </cell>
          <cell r="K297">
            <v>3550</v>
          </cell>
          <cell r="R297" t="str">
            <v>CC BY / CC BY-NC-SA / CC BY-NC-ND</v>
          </cell>
          <cell r="S297" t="str">
            <v>https://www.cambridge.org/core/product/identifier/NIE/type/JOURNAL</v>
          </cell>
        </row>
        <row r="298">
          <cell r="A298" t="str">
            <v>NPS</v>
          </cell>
          <cell r="B298" t="str">
            <v>Nationalities Papers</v>
          </cell>
          <cell r="C298" t="str">
            <v>0090-5992</v>
          </cell>
          <cell r="D298" t="str">
            <v>1465-3923</v>
          </cell>
          <cell r="G298" t="str">
            <v>HSS</v>
          </cell>
          <cell r="H298" t="str">
            <v>Research Open</v>
          </cell>
          <cell r="I298">
            <v>2460</v>
          </cell>
          <cell r="K298">
            <v>3550</v>
          </cell>
          <cell r="M298">
            <v>2990</v>
          </cell>
          <cell r="R298" t="str">
            <v>CC BY / CC BY-SA / CC BY-NC / CC BY-ND / CC BY-NC-SA / CC BY-NC-ND</v>
          </cell>
          <cell r="S298" t="str">
            <v>https://www.cambridge.org/core/product/identifier/NPS/type/JOURNAL</v>
          </cell>
        </row>
        <row r="299">
          <cell r="A299" t="str">
            <v>NLP</v>
          </cell>
          <cell r="B299" t="str">
            <v>Natural Language Processing</v>
          </cell>
          <cell r="D299" t="str">
            <v>2977-0424</v>
          </cell>
          <cell r="E299" t="str">
            <v>Y</v>
          </cell>
          <cell r="G299" t="str">
            <v>HSS</v>
          </cell>
          <cell r="H299" t="str">
            <v>Gold OA</v>
          </cell>
          <cell r="I299">
            <v>2460</v>
          </cell>
          <cell r="K299">
            <v>3550</v>
          </cell>
          <cell r="R299" t="str">
            <v>CC BY / CC BY-SA / CC BY-NC / CC BY-ND / CC BY-NC-SA / CC BY-NC-ND</v>
          </cell>
          <cell r="S299" t="str">
            <v>https://www.cambridge.org/core/journals/natural-language-processing/type/JOURNAL</v>
          </cell>
        </row>
        <row r="300">
          <cell r="A300" t="str">
            <v>NWS</v>
          </cell>
          <cell r="B300" t="str">
            <v>Network Science</v>
          </cell>
          <cell r="C300" t="str">
            <v>2050-1242</v>
          </cell>
          <cell r="D300" t="str">
            <v>2050-1250</v>
          </cell>
          <cell r="G300" t="str">
            <v>HSS</v>
          </cell>
          <cell r="H300" t="str">
            <v>Gold OA</v>
          </cell>
          <cell r="I300">
            <v>2460</v>
          </cell>
          <cell r="K300">
            <v>3550</v>
          </cell>
          <cell r="R300" t="str">
            <v>CC BY / CC BY-NC-SA / CC BY-NC-ND</v>
          </cell>
          <cell r="S300" t="str">
            <v>https://www.cambridge.org/core/product/identifier/NWS/type/JOURNAL</v>
          </cell>
        </row>
        <row r="301">
          <cell r="A301" t="str">
            <v>NBF</v>
          </cell>
          <cell r="B301" t="str">
            <v>New Blackfriars</v>
          </cell>
          <cell r="C301" t="str">
            <v>0028-4289</v>
          </cell>
          <cell r="D301" t="str">
            <v>1741-2005</v>
          </cell>
          <cell r="G301" t="str">
            <v>HSS</v>
          </cell>
          <cell r="H301" t="str">
            <v>Hybrid OA</v>
          </cell>
          <cell r="I301">
            <v>2460</v>
          </cell>
          <cell r="K301">
            <v>3550</v>
          </cell>
          <cell r="R301" t="str">
            <v>CC BY / CC BY-SA / CC BY-NC / CC BY-ND / CC BY-NC-SA / CC BY-NC-ND</v>
          </cell>
          <cell r="S301" t="str">
            <v>http://www.cambridge.org/core/product/identifier/NBF/type/JOURNAL/type/JOURNAL</v>
          </cell>
        </row>
        <row r="302">
          <cell r="A302" t="str">
            <v>NPT</v>
          </cell>
          <cell r="B302" t="str">
            <v>New Perspectives on Turkey</v>
          </cell>
          <cell r="C302" t="str">
            <v>0896-6346</v>
          </cell>
          <cell r="D302" t="str">
            <v>1305-3299</v>
          </cell>
          <cell r="G302" t="str">
            <v>HSS</v>
          </cell>
          <cell r="H302" t="str">
            <v>Research Open</v>
          </cell>
          <cell r="I302">
            <v>2460</v>
          </cell>
          <cell r="K302">
            <v>3550</v>
          </cell>
          <cell r="R302" t="str">
            <v>CC BY / CC BY-SA / CC BY-NC / CC BY-ND / CC BY-NC-SA / CC BY-NC-ND</v>
          </cell>
          <cell r="S302" t="str">
            <v>https://www.cambridge.org/core/product/identifier/NPT/type/JOURNAL</v>
          </cell>
        </row>
        <row r="303">
          <cell r="A303" t="str">
            <v>NTS</v>
          </cell>
          <cell r="B303" t="str">
            <v>New Testament Studies</v>
          </cell>
          <cell r="C303" t="str">
            <v>0028-6885</v>
          </cell>
          <cell r="D303" t="str">
            <v>1469-8145</v>
          </cell>
          <cell r="G303" t="str">
            <v>HSS</v>
          </cell>
          <cell r="H303" t="str">
            <v>Hybrid OA</v>
          </cell>
          <cell r="I303">
            <v>2460</v>
          </cell>
          <cell r="K303">
            <v>3550</v>
          </cell>
          <cell r="R303" t="str">
            <v>CC BY / CC BY-SA / CC BY-NC / CC BY-ND / CC BY-NC-SA / CC BY-NC-ND</v>
          </cell>
          <cell r="S303" t="str">
            <v>https://www.cambridge.org/core/product/identifier/NTS/type/JOURNAL</v>
          </cell>
        </row>
        <row r="304">
          <cell r="A304" t="str">
            <v>NTQ</v>
          </cell>
          <cell r="B304" t="str">
            <v>New Theatre Quarterly</v>
          </cell>
          <cell r="C304" t="str">
            <v>0266-464X</v>
          </cell>
          <cell r="D304" t="str">
            <v>1474-0613</v>
          </cell>
          <cell r="G304" t="str">
            <v>HSS</v>
          </cell>
          <cell r="H304" t="str">
            <v>Hybrid OA</v>
          </cell>
          <cell r="I304">
            <v>2460</v>
          </cell>
          <cell r="K304">
            <v>3550</v>
          </cell>
          <cell r="R304" t="str">
            <v>CC BY / CC BY-NC-SA / CC BY-NC-ND</v>
          </cell>
          <cell r="S304" t="str">
            <v>https://www.cambridge.org/core/product/identifier/NTQ/type/JOURNAL</v>
          </cell>
        </row>
        <row r="305">
          <cell r="A305" t="str">
            <v>NCM</v>
          </cell>
          <cell r="B305" t="str">
            <v>Nineteenth-Century Music Review</v>
          </cell>
          <cell r="C305" t="str">
            <v>1479-4098</v>
          </cell>
          <cell r="D305" t="str">
            <v>2044-8414</v>
          </cell>
          <cell r="G305" t="str">
            <v>HSS</v>
          </cell>
          <cell r="H305" t="str">
            <v>Research Open</v>
          </cell>
          <cell r="I305">
            <v>2460</v>
          </cell>
          <cell r="K305">
            <v>3550</v>
          </cell>
          <cell r="R305" t="str">
            <v>CC BY / CC BY-SA / CC BY-NC / CC BY-ND / CC BY-NC-SA / CC BY-NC-ND</v>
          </cell>
          <cell r="S305" t="str">
            <v>https://www.cambridge.org/core/product/identifier/NCM/type/JOURNAL</v>
          </cell>
        </row>
        <row r="306">
          <cell r="A306" t="str">
            <v>NJL</v>
          </cell>
          <cell r="B306" t="str">
            <v>Nordic Journal of Linguistics</v>
          </cell>
          <cell r="C306" t="str">
            <v>0332-5865</v>
          </cell>
          <cell r="D306" t="str">
            <v>1502-4717</v>
          </cell>
          <cell r="G306" t="str">
            <v>HSS</v>
          </cell>
          <cell r="H306" t="str">
            <v>Gold OA</v>
          </cell>
          <cell r="I306">
            <v>2460</v>
          </cell>
          <cell r="K306">
            <v>3550</v>
          </cell>
          <cell r="R306" t="str">
            <v>CC BY / CC BY-SA / CC BY-NC / CC BY-ND / CC BY-NC-SA / CC BY-NC-ND</v>
          </cell>
          <cell r="S306" t="str">
            <v>https://www.cambridge.org/core/product/identifier/NJL/type/JOURNAL</v>
          </cell>
        </row>
        <row r="307">
          <cell r="A307" t="str">
            <v>NRR</v>
          </cell>
          <cell r="B307" t="str">
            <v>Nutrition Research Reviews</v>
          </cell>
          <cell r="C307" t="str">
            <v>0954-4224</v>
          </cell>
          <cell r="D307" t="str">
            <v>1475-2700</v>
          </cell>
          <cell r="G307" t="str">
            <v>STM</v>
          </cell>
          <cell r="H307" t="str">
            <v>Hybrid OA</v>
          </cell>
          <cell r="I307">
            <v>2460</v>
          </cell>
          <cell r="K307">
            <v>3550</v>
          </cell>
          <cell r="R307" t="str">
            <v>CC BY / CC BY-NC-SA / CC BY-NC-ND</v>
          </cell>
          <cell r="S307" t="str">
            <v>https://www.cambridge.org/core/product/identifier/NRR/type/JOURNAL</v>
          </cell>
        </row>
        <row r="308">
          <cell r="A308" t="str">
            <v>OSO</v>
          </cell>
          <cell r="B308" t="str">
            <v>Organised Sound</v>
          </cell>
          <cell r="C308" t="str">
            <v>1355-7718</v>
          </cell>
          <cell r="D308" t="str">
            <v>1469-8153</v>
          </cell>
          <cell r="G308" t="str">
            <v>HSS</v>
          </cell>
          <cell r="H308" t="str">
            <v>Hybrid OA</v>
          </cell>
          <cell r="I308">
            <v>2460</v>
          </cell>
          <cell r="K308">
            <v>3550</v>
          </cell>
          <cell r="R308" t="str">
            <v>CC BY / CC BY-NC-SA / CC BY-NC-ND</v>
          </cell>
          <cell r="S308" t="str">
            <v>https://www.cambridge.org/core/product/identifier/OSO/type/JOURNAL</v>
          </cell>
        </row>
        <row r="309">
          <cell r="A309" t="str">
            <v>ORX</v>
          </cell>
          <cell r="B309" t="str">
            <v>Oryx</v>
          </cell>
          <cell r="C309" t="str">
            <v>0030-6053</v>
          </cell>
          <cell r="D309" t="str">
            <v>1365-3008</v>
          </cell>
          <cell r="G309" t="str">
            <v>STM</v>
          </cell>
          <cell r="H309" t="str">
            <v>Gold OA</v>
          </cell>
          <cell r="I309">
            <v>2460</v>
          </cell>
          <cell r="J309">
            <v>2091</v>
          </cell>
          <cell r="K309">
            <v>3550</v>
          </cell>
          <cell r="L309">
            <v>3022</v>
          </cell>
          <cell r="Q309" t="str">
            <v>There is a 15% discount on the APC available to members of Fauna &amp; Flora. The Rapid Communication article type carries an APC of 1,230 GBP/1,778 USD.</v>
          </cell>
          <cell r="R309" t="str">
            <v>CC BY / CC BY-SA / CC BY-NC / CC BY-ND / CC BY-NC-SA / CC BY-NC-ND</v>
          </cell>
          <cell r="S309" t="str">
            <v>https://www.cambridge.org/core/product/identifier/ORX/type/JOURNAL</v>
          </cell>
        </row>
        <row r="310">
          <cell r="A310" t="str">
            <v>PAB</v>
          </cell>
          <cell r="B310" t="str">
            <v>Paleobiology</v>
          </cell>
          <cell r="C310" t="str">
            <v>0094-8373</v>
          </cell>
          <cell r="D310" t="str">
            <v>1938-5331</v>
          </cell>
          <cell r="G310" t="str">
            <v>STM</v>
          </cell>
          <cell r="H310" t="str">
            <v>Gold OA</v>
          </cell>
          <cell r="I310">
            <v>2460</v>
          </cell>
          <cell r="J310">
            <v>1230</v>
          </cell>
          <cell r="K310">
            <v>3550</v>
          </cell>
          <cell r="L310">
            <v>1775</v>
          </cell>
          <cell r="Q310" t="str">
            <v>Member rate calculated as 50% discount</v>
          </cell>
          <cell r="R310" t="str">
            <v>CC BY / CC BY-NC-SA / CC BY-NC-ND</v>
          </cell>
          <cell r="S310" t="str">
            <v>https://www.cambridge.org/core/product/identifier/PAB/type/JOURNAL</v>
          </cell>
        </row>
        <row r="311">
          <cell r="A311" t="str">
            <v>PAX</v>
          </cell>
          <cell r="B311" t="str">
            <v>Palliative &amp; Supportive Care</v>
          </cell>
          <cell r="C311" t="str">
            <v>1478-9515</v>
          </cell>
          <cell r="D311" t="str">
            <v>1478-9523</v>
          </cell>
          <cell r="G311" t="str">
            <v>STM</v>
          </cell>
          <cell r="H311" t="str">
            <v>Gold OA</v>
          </cell>
          <cell r="I311">
            <v>2460</v>
          </cell>
          <cell r="K311">
            <v>3550</v>
          </cell>
          <cell r="R311" t="str">
            <v>CC BY / CC BY-NC-SA / CC BY-NC-ND</v>
          </cell>
          <cell r="S311" t="str">
            <v>https://www.cambridge.org/core/product/identifier/PAX/type/JOURNAL</v>
          </cell>
        </row>
        <row r="312">
          <cell r="A312" t="str">
            <v>ROM</v>
          </cell>
          <cell r="B312" t="str">
            <v>Papers of the British School at Rome</v>
          </cell>
          <cell r="C312" t="str">
            <v>0068-2462</v>
          </cell>
          <cell r="D312" t="str">
            <v>2045-239X</v>
          </cell>
          <cell r="G312" t="str">
            <v>HSS</v>
          </cell>
          <cell r="H312" t="str">
            <v>Hybrid OA</v>
          </cell>
          <cell r="I312">
            <v>2460</v>
          </cell>
          <cell r="K312">
            <v>3550</v>
          </cell>
          <cell r="R312" t="str">
            <v>CC BY / CC BY-SA / CC BY-NC / CC BY-ND / CC BY-NC-SA / CC BY-NC-ND</v>
          </cell>
          <cell r="S312" t="str">
            <v>https://www.cambridge.org/core/product/identifier/ROM/type/JOURNAL</v>
          </cell>
        </row>
        <row r="313">
          <cell r="A313" t="str">
            <v>PAR</v>
          </cell>
          <cell r="B313" t="str">
            <v>Parasitology</v>
          </cell>
          <cell r="C313" t="str">
            <v>0031-1820</v>
          </cell>
          <cell r="D313" t="str">
            <v>1469-8161</v>
          </cell>
          <cell r="G313" t="str">
            <v>STM</v>
          </cell>
          <cell r="H313" t="str">
            <v>Gold OA</v>
          </cell>
          <cell r="I313">
            <v>2460</v>
          </cell>
          <cell r="J313">
            <v>1968</v>
          </cell>
          <cell r="K313">
            <v>3550</v>
          </cell>
          <cell r="L313">
            <v>2840</v>
          </cell>
          <cell r="Q313" t="str">
            <v>20% discount for BPS members</v>
          </cell>
          <cell r="R313" t="str">
            <v>CC BY / CC BY-SA / CC BY-NC / CC BY-ND / CC BY-NC-SA / CC BY-NC-ND</v>
          </cell>
          <cell r="S313" t="str">
            <v>https://www.cambridge.org/core/product/identifier/PAR/type/JOURNAL</v>
          </cell>
        </row>
        <row r="314">
          <cell r="A314" t="str">
            <v>PEN</v>
          </cell>
          <cell r="B314" t="str">
            <v>Personality Neuroscience</v>
          </cell>
          <cell r="D314" t="str">
            <v>2513-9886</v>
          </cell>
          <cell r="G314" t="str">
            <v>STM</v>
          </cell>
          <cell r="H314" t="str">
            <v>Gold OA</v>
          </cell>
          <cell r="I314">
            <v>2460</v>
          </cell>
          <cell r="K314">
            <v>3550</v>
          </cell>
          <cell r="R314" t="str">
            <v>CC BY / CC BY-NC-SA / CC BY-NC-ND</v>
          </cell>
          <cell r="S314" t="str">
            <v>https://www.cambridge.org/core/product/identifier/PEN/type/JOURNAL</v>
          </cell>
        </row>
        <row r="315">
          <cell r="A315" t="str">
            <v>PPS</v>
          </cell>
          <cell r="B315" t="str">
            <v>Perspectives on Politics</v>
          </cell>
          <cell r="C315" t="str">
            <v>1537-5927</v>
          </cell>
          <cell r="D315" t="str">
            <v>1541-0986</v>
          </cell>
          <cell r="G315" t="str">
            <v>HSS</v>
          </cell>
          <cell r="H315" t="str">
            <v>Hybrid OA</v>
          </cell>
          <cell r="I315">
            <v>2460</v>
          </cell>
          <cell r="K315">
            <v>3550</v>
          </cell>
          <cell r="R315" t="str">
            <v>CC BY / CC BY-SA / CC BY-NC / CC BY-ND / CC BY-NC-SA / CC BY-NC-ND</v>
          </cell>
          <cell r="S315" t="str">
            <v>https://www.cambridge.org/core/product/identifier/PPS/type/JOURNAL</v>
          </cell>
        </row>
        <row r="316">
          <cell r="A316" t="str">
            <v>PHI</v>
          </cell>
          <cell r="B316" t="str">
            <v>Philosophy</v>
          </cell>
          <cell r="C316" t="str">
            <v>0031-8191</v>
          </cell>
          <cell r="D316" t="str">
            <v>1469-817X</v>
          </cell>
          <cell r="G316" t="str">
            <v>HSS</v>
          </cell>
          <cell r="H316" t="str">
            <v>Hybrid OA</v>
          </cell>
          <cell r="I316">
            <v>2460</v>
          </cell>
          <cell r="K316">
            <v>3550</v>
          </cell>
          <cell r="R316" t="str">
            <v>CC BY / CC BY-NC-SA / CC BY-NC-ND</v>
          </cell>
          <cell r="S316" t="str">
            <v>https://www.cambridge.org/core/product/identifier/PHI/type/JOURNAL</v>
          </cell>
        </row>
        <row r="317">
          <cell r="A317" t="str">
            <v>PSA</v>
          </cell>
          <cell r="B317" t="str">
            <v>Philosophy of Science</v>
          </cell>
          <cell r="C317" t="str">
            <v>0031-8248</v>
          </cell>
          <cell r="D317" t="str">
            <v>1539-767X</v>
          </cell>
          <cell r="G317" t="str">
            <v>HSS</v>
          </cell>
          <cell r="H317" t="str">
            <v>Hybrid OA</v>
          </cell>
          <cell r="I317">
            <v>2460</v>
          </cell>
          <cell r="J317">
            <v>1968</v>
          </cell>
          <cell r="K317">
            <v>3550</v>
          </cell>
          <cell r="L317">
            <v>2840</v>
          </cell>
          <cell r="Q317" t="str">
            <v>20% discount for PSA members</v>
          </cell>
          <cell r="R317" t="str">
            <v>CC BY / CC BY-NC-SA / CC BY-NC-ND</v>
          </cell>
          <cell r="S317" t="str">
            <v>https://www.cambridge.org/core/product/identifier/PSA/type/JOURNAL</v>
          </cell>
        </row>
        <row r="318">
          <cell r="A318" t="str">
            <v>PHO</v>
          </cell>
          <cell r="B318" t="str">
            <v>Phonology</v>
          </cell>
          <cell r="C318" t="str">
            <v>0952-6757</v>
          </cell>
          <cell r="D318" t="str">
            <v>1469-8188</v>
          </cell>
          <cell r="G318" t="str">
            <v>HSS</v>
          </cell>
          <cell r="H318" t="str">
            <v>Research Open</v>
          </cell>
          <cell r="I318">
            <v>2460</v>
          </cell>
          <cell r="K318">
            <v>3550</v>
          </cell>
          <cell r="R318" t="str">
            <v>CC BY / CC BY-SA / CC BY-NC / CC BY-ND / CC BY-NC-SA / CC BY-NC-ND</v>
          </cell>
          <cell r="S318" t="str">
            <v>https://www.cambridge.org/core/product/identifier/PHO/type/JOURNAL</v>
          </cell>
        </row>
        <row r="319">
          <cell r="A319" t="str">
            <v>PMM</v>
          </cell>
          <cell r="B319" t="str">
            <v>Plainsong &amp; Medieval Music</v>
          </cell>
          <cell r="C319" t="str">
            <v>0961-1371</v>
          </cell>
          <cell r="D319" t="str">
            <v>1474-0087</v>
          </cell>
          <cell r="G319" t="str">
            <v>HSS</v>
          </cell>
          <cell r="H319" t="str">
            <v>Hybrid OA</v>
          </cell>
          <cell r="I319">
            <v>2460</v>
          </cell>
          <cell r="K319">
            <v>3550</v>
          </cell>
          <cell r="R319" t="str">
            <v>CC BY / CC BY-SA / CC BY-NC / CC BY-ND / CC BY-NC-SA / CC BY-NC-ND</v>
          </cell>
          <cell r="S319" t="str">
            <v>https://www.cambridge.org/core/product/identifier/PMM/type/JOURNAL</v>
          </cell>
        </row>
        <row r="320">
          <cell r="A320" t="str">
            <v>PGR</v>
          </cell>
          <cell r="B320" t="str">
            <v>Plant Genetic Resources</v>
          </cell>
          <cell r="C320" t="str">
            <v>1479-2621</v>
          </cell>
          <cell r="D320" t="str">
            <v>1479-263X</v>
          </cell>
          <cell r="G320" t="str">
            <v>STM</v>
          </cell>
          <cell r="H320" t="str">
            <v>Hybrid OA</v>
          </cell>
          <cell r="I320">
            <v>2460</v>
          </cell>
          <cell r="K320">
            <v>3550</v>
          </cell>
          <cell r="R320" t="str">
            <v>CC BY / CC BY-NC-SA / CC BY-NC-ND</v>
          </cell>
          <cell r="S320" t="str">
            <v>https://www.cambridge.org/core/product/identifier/PGR/type/JOURNAL</v>
          </cell>
        </row>
        <row r="321">
          <cell r="A321" t="str">
            <v>POL</v>
          </cell>
          <cell r="B321" t="str">
            <v>Polar Record</v>
          </cell>
          <cell r="C321" t="str">
            <v>0032-2474</v>
          </cell>
          <cell r="D321" t="str">
            <v>1475-3057</v>
          </cell>
          <cell r="G321" t="str">
            <v>HSS</v>
          </cell>
          <cell r="H321" t="str">
            <v>Research Open</v>
          </cell>
          <cell r="I321">
            <v>2460</v>
          </cell>
          <cell r="K321">
            <v>3550</v>
          </cell>
          <cell r="R321" t="str">
            <v>CC BY / CC BY-NC-SA / CC BY-NC-ND</v>
          </cell>
          <cell r="S321" t="str">
            <v>https://www.cambridge.org/core/product/identifier/POL/type/JOURNAL</v>
          </cell>
        </row>
        <row r="322">
          <cell r="A322" t="str">
            <v>PAN</v>
          </cell>
          <cell r="B322" t="str">
            <v>Political Analysis</v>
          </cell>
          <cell r="C322" t="str">
            <v>1047-1987</v>
          </cell>
          <cell r="D322" t="str">
            <v>1476-4989</v>
          </cell>
          <cell r="G322" t="str">
            <v>HSS</v>
          </cell>
          <cell r="H322" t="str">
            <v>Hybrid OA</v>
          </cell>
          <cell r="I322">
            <v>2460</v>
          </cell>
          <cell r="K322">
            <v>3550</v>
          </cell>
          <cell r="R322" t="str">
            <v>CC BY / CC BY-SA / CC BY-NC / CC BY-ND / CC BY-NC-SA / CC BY-NC-ND</v>
          </cell>
          <cell r="S322" t="str">
            <v>https://www.cambridge.org/core/product/identifier/PAN/type/JOURNAL</v>
          </cell>
        </row>
        <row r="323">
          <cell r="A323" t="str">
            <v>RAM</v>
          </cell>
          <cell r="B323" t="str">
            <v>Political Science Research and Methods</v>
          </cell>
          <cell r="C323" t="str">
            <v>2049-8470</v>
          </cell>
          <cell r="D323" t="str">
            <v>2049-8489</v>
          </cell>
          <cell r="G323" t="str">
            <v>HSS</v>
          </cell>
          <cell r="H323" t="str">
            <v>Gold OA</v>
          </cell>
          <cell r="I323">
            <v>2460</v>
          </cell>
          <cell r="K323">
            <v>3550</v>
          </cell>
          <cell r="R323" t="str">
            <v>CC BY / CC BY-SA / CC BY-NC / CC BY-ND / CC BY-NC-SA / CC BY-NC-ND</v>
          </cell>
          <cell r="S323" t="str">
            <v>https://www.cambridge.org/core/product/identifier/RAM/type/JOURNAL</v>
          </cell>
        </row>
        <row r="324">
          <cell r="A324" t="str">
            <v>PAG</v>
          </cell>
          <cell r="B324" t="str">
            <v>Politics &amp; Gender</v>
          </cell>
          <cell r="C324" t="str">
            <v>1743-923X</v>
          </cell>
          <cell r="D324" t="str">
            <v>1743-9248</v>
          </cell>
          <cell r="G324" t="str">
            <v>HSS</v>
          </cell>
          <cell r="H324" t="str">
            <v>Hybrid OA</v>
          </cell>
          <cell r="I324">
            <v>2460</v>
          </cell>
          <cell r="K324">
            <v>3550</v>
          </cell>
          <cell r="R324" t="str">
            <v>CC BY / CC BY-SA / CC BY-NC / CC BY-ND / CC BY-NC-SA / CC BY-NC-ND</v>
          </cell>
          <cell r="S324" t="str">
            <v>https://www.cambridge.org/core/product/identifier/PAG/type/JOURNAL</v>
          </cell>
        </row>
        <row r="325">
          <cell r="A325" t="str">
            <v>RAP</v>
          </cell>
          <cell r="B325" t="str">
            <v>Politics and Religion</v>
          </cell>
          <cell r="C325" t="str">
            <v>1755-0483</v>
          </cell>
          <cell r="D325" t="str">
            <v>1755-0491</v>
          </cell>
          <cell r="G325" t="str">
            <v>HSS</v>
          </cell>
          <cell r="H325" t="str">
            <v>Gold OA</v>
          </cell>
          <cell r="I325">
            <v>2460</v>
          </cell>
          <cell r="K325">
            <v>3550</v>
          </cell>
          <cell r="R325" t="str">
            <v>CC BY / CC BY-SA / CC BY-NC / CC BY-ND / CC BY-NC-SA / CC BY-NC-ND</v>
          </cell>
          <cell r="S325" t="str">
            <v>https://www.cambridge.org/core/product/identifier/RAP/type/JOURNAL</v>
          </cell>
        </row>
        <row r="326">
          <cell r="A326" t="str">
            <v>PLS</v>
          </cell>
          <cell r="B326" t="str">
            <v>Politics and the Life Sciences</v>
          </cell>
          <cell r="C326" t="str">
            <v>0730-9384</v>
          </cell>
          <cell r="D326" t="str">
            <v>1471-5457</v>
          </cell>
          <cell r="G326" t="str">
            <v>HSS</v>
          </cell>
          <cell r="H326" t="str">
            <v>Hybrid OA</v>
          </cell>
          <cell r="I326">
            <v>2460</v>
          </cell>
          <cell r="K326">
            <v>3550</v>
          </cell>
          <cell r="R326" t="str">
            <v>CC BY / CC BY-SA / CC BY-NC / CC BY-ND / CC BY-NC-SA / CC BY-NC-ND</v>
          </cell>
          <cell r="S326" t="str">
            <v>https://www.cambridge.org/core/product/identifier/PLS/type/JOURNAL</v>
          </cell>
        </row>
        <row r="327">
          <cell r="A327" t="str">
            <v>PMU</v>
          </cell>
          <cell r="B327" t="str">
            <v>Popular Music</v>
          </cell>
          <cell r="C327" t="str">
            <v>0261-1430</v>
          </cell>
          <cell r="D327" t="str">
            <v>1474-0095</v>
          </cell>
          <cell r="G327" t="str">
            <v>HSS</v>
          </cell>
          <cell r="H327" t="str">
            <v>Hybrid OA</v>
          </cell>
          <cell r="I327">
            <v>2460</v>
          </cell>
          <cell r="K327">
            <v>3550</v>
          </cell>
          <cell r="R327" t="str">
            <v>CC BY / CC BY-NC-SA / CC BY-NC-ND</v>
          </cell>
          <cell r="S327" t="str">
            <v>https://www.cambridge.org/core/product/identifier/PMU/type/JOURNAL</v>
          </cell>
        </row>
        <row r="328">
          <cell r="A328" t="str">
            <v>PDJ</v>
          </cell>
          <cell r="B328" t="str">
            <v>Powder Diffraction</v>
          </cell>
          <cell r="C328" t="str">
            <v>0885-7156</v>
          </cell>
          <cell r="D328" t="str">
            <v>1945-7413</v>
          </cell>
          <cell r="G328" t="str">
            <v>STM</v>
          </cell>
          <cell r="H328" t="str">
            <v>Hybrid OA</v>
          </cell>
          <cell r="I328">
            <v>2460</v>
          </cell>
          <cell r="J328">
            <v>1528</v>
          </cell>
          <cell r="K328">
            <v>3550</v>
          </cell>
          <cell r="L328">
            <v>2552</v>
          </cell>
          <cell r="Q328" t="str">
            <v xml:space="preserve">APC discount for members of the International Center for Diffraction Data. </v>
          </cell>
          <cell r="R328" t="str">
            <v>CC BY / CC BY-NC-SA / CC BY-NC-ND</v>
          </cell>
          <cell r="S328" t="str">
            <v>https://www.cambridge.org/core/product/identifier/PDJ/type/JOURNAL</v>
          </cell>
        </row>
        <row r="329">
          <cell r="A329" t="str">
            <v>PDM</v>
          </cell>
          <cell r="B329" t="str">
            <v>Prehospital and Disaster Medicine</v>
          </cell>
          <cell r="C329" t="str">
            <v>1049-023X</v>
          </cell>
          <cell r="D329" t="str">
            <v>1945-1938</v>
          </cell>
          <cell r="G329" t="str">
            <v>STM</v>
          </cell>
          <cell r="H329" t="str">
            <v>Hybrid OA</v>
          </cell>
          <cell r="I329">
            <v>2460</v>
          </cell>
          <cell r="J329">
            <v>1845</v>
          </cell>
          <cell r="K329">
            <v>3550</v>
          </cell>
          <cell r="L329">
            <v>2019</v>
          </cell>
          <cell r="Q329" t="str">
            <v>APC discount for members of the World Association for Disaster and Emergency Medicine (WADEM).</v>
          </cell>
          <cell r="R329" t="str">
            <v>CC BY / CC BY-NC-SA / CC BY-NC-ND</v>
          </cell>
          <cell r="S329" t="str">
            <v>https://www.cambridge.org/core/product/identifier/PDM/type/JOURNAL</v>
          </cell>
        </row>
        <row r="330">
          <cell r="A330" t="str">
            <v>PHC</v>
          </cell>
          <cell r="B330" t="str">
            <v>Primary Health Care Research &amp; Development</v>
          </cell>
          <cell r="C330" t="str">
            <v>1463-4236</v>
          </cell>
          <cell r="D330" t="str">
            <v>1477-1128</v>
          </cell>
          <cell r="G330" t="str">
            <v>STM</v>
          </cell>
          <cell r="H330" t="str">
            <v>Gold OA</v>
          </cell>
          <cell r="I330">
            <v>2460</v>
          </cell>
          <cell r="J330">
            <v>1845</v>
          </cell>
          <cell r="K330">
            <v>3550</v>
          </cell>
          <cell r="L330">
            <v>2660</v>
          </cell>
          <cell r="Q330" t="str">
            <v>25% discount for European Forum for Primary Care (EFPC) members.</v>
          </cell>
          <cell r="R330" t="str">
            <v>CC BY / CC BY-NC-SA / CC BY-NC-ND</v>
          </cell>
          <cell r="S330" t="str">
            <v>https://www.cambridge.org/core/product/identifier/PHC/type/JOURNAL</v>
          </cell>
        </row>
        <row r="331">
          <cell r="A331" t="str">
            <v>PES</v>
          </cell>
          <cell r="B331" t="str">
            <v>Probability in the Engineering and Informational Sciences</v>
          </cell>
          <cell r="C331" t="str">
            <v>0269-9648</v>
          </cell>
          <cell r="D331" t="str">
            <v>1469-8951</v>
          </cell>
          <cell r="G331" t="str">
            <v>STM</v>
          </cell>
          <cell r="H331" t="str">
            <v>Gold OA</v>
          </cell>
          <cell r="I331">
            <v>2460</v>
          </cell>
          <cell r="K331">
            <v>3550</v>
          </cell>
          <cell r="R331" t="str">
            <v>CC BY / CC BY-SA / CC BY-NC / CC BY-ND / CC BY-NC-SA / CC BY-NC-ND</v>
          </cell>
          <cell r="S331" t="str">
            <v>https://www.cambridge.org/core/product/identifier/PES/type/JOURNAL</v>
          </cell>
        </row>
        <row r="332">
          <cell r="A332" t="str">
            <v>AMP</v>
          </cell>
          <cell r="B332" t="str">
            <v>Proceedings of the ASIL Annual Meeting</v>
          </cell>
          <cell r="C332" t="str">
            <v>0272-5037</v>
          </cell>
          <cell r="D332" t="str">
            <v>2169-1118</v>
          </cell>
          <cell r="G332" t="str">
            <v>HSS</v>
          </cell>
          <cell r="H332" t="str">
            <v>Hybrid OA</v>
          </cell>
          <cell r="I332">
            <v>2460</v>
          </cell>
          <cell r="K332">
            <v>3550</v>
          </cell>
          <cell r="R332" t="str">
            <v>CC BY / CC BY-SA / CC BY-NC / CC BY-ND / CC BY-NC-SA / CC BY-NC-ND</v>
          </cell>
          <cell r="S332" t="str">
            <v>https://www.cambridge.org/core/product/identifier/AMP/type/JOURNAL</v>
          </cell>
        </row>
        <row r="333">
          <cell r="A333" t="str">
            <v>PDS</v>
          </cell>
          <cell r="B333" t="str">
            <v>Proceedings of the Design Society</v>
          </cell>
          <cell r="D333" t="str">
            <v>2732-527X</v>
          </cell>
          <cell r="G333" t="str">
            <v>STM</v>
          </cell>
          <cell r="H333" t="str">
            <v>Gold OA (No APC)</v>
          </cell>
          <cell r="Q333" t="str">
            <v>Conference attendance fees cover APCs for publication.</v>
          </cell>
          <cell r="R333" t="str">
            <v>CC BY / CC BY-SA / CC BY-NC / CC BY-ND / CC BY-NC-SA / CC BY-NC-ND</v>
          </cell>
          <cell r="S333" t="str">
            <v>https://www.cambridge.org/core/product/identifier/PDS/type/JOURNAL</v>
          </cell>
        </row>
        <row r="334">
          <cell r="A334" t="str">
            <v>PEM</v>
          </cell>
          <cell r="B334" t="str">
            <v>Proceedings of the Edinburgh Mathematical Society</v>
          </cell>
          <cell r="C334" t="str">
            <v>0013-0915</v>
          </cell>
          <cell r="D334" t="str">
            <v>1464-3839</v>
          </cell>
          <cell r="G334" t="str">
            <v>STM</v>
          </cell>
          <cell r="H334" t="str">
            <v>Hybrid OA</v>
          </cell>
          <cell r="I334">
            <v>2460</v>
          </cell>
          <cell r="K334">
            <v>3550</v>
          </cell>
          <cell r="R334" t="str">
            <v>CC BY / CC BY-NC-SA / CC BY-NC-ND</v>
          </cell>
          <cell r="S334" t="str">
            <v>https://www.cambridge.org/core/product/identifier/PEM/type/JOURNAL</v>
          </cell>
        </row>
        <row r="335">
          <cell r="A335" t="str">
            <v>IAU</v>
          </cell>
          <cell r="B335" t="str">
            <v>Proceedings of the International Astronomical Union</v>
          </cell>
          <cell r="C335" t="str">
            <v>1743-9213</v>
          </cell>
          <cell r="D335" t="str">
            <v>1743-9221</v>
          </cell>
          <cell r="G335" t="str">
            <v>STM</v>
          </cell>
          <cell r="H335" t="str">
            <v>Hybrid OA</v>
          </cell>
          <cell r="I335">
            <v>2460</v>
          </cell>
          <cell r="K335">
            <v>3550</v>
          </cell>
          <cell r="R335" t="str">
            <v>CC BY / CC BY-SA / CC BY-NC / CC BY-ND / CC BY-NC-SA / CC BY-NC-ND</v>
          </cell>
          <cell r="S335" t="str">
            <v>https://www.cambridge.org/core/product/identifier/IAU/type/JOURNAL</v>
          </cell>
        </row>
        <row r="336">
          <cell r="A336" t="str">
            <v>PNS</v>
          </cell>
          <cell r="B336" t="str">
            <v>Proceedings of the Nutrition Society</v>
          </cell>
          <cell r="C336" t="str">
            <v>0029-6651</v>
          </cell>
          <cell r="D336" t="str">
            <v>1475-2719</v>
          </cell>
          <cell r="G336" t="str">
            <v>STM</v>
          </cell>
          <cell r="H336" t="str">
            <v>Hybrid OA</v>
          </cell>
          <cell r="I336">
            <v>2460</v>
          </cell>
          <cell r="K336">
            <v>3550</v>
          </cell>
          <cell r="R336" t="str">
            <v>CC BY / CC BY-NC-SA / CC BY-NC-ND</v>
          </cell>
          <cell r="S336" t="str">
            <v>https://www.cambridge.org/core/product/identifier/PNS/type/JOURNAL</v>
          </cell>
        </row>
        <row r="337">
          <cell r="A337" t="str">
            <v>PPR</v>
          </cell>
          <cell r="B337" t="str">
            <v>Proceedings of the Prehistoric Society</v>
          </cell>
          <cell r="C337" t="str">
            <v>0079-497X</v>
          </cell>
          <cell r="D337" t="str">
            <v>2050-2729</v>
          </cell>
          <cell r="G337" t="str">
            <v>HSS</v>
          </cell>
          <cell r="H337" t="str">
            <v>Hybrid OA</v>
          </cell>
          <cell r="I337">
            <v>2460</v>
          </cell>
          <cell r="K337">
            <v>3550</v>
          </cell>
          <cell r="R337" t="str">
            <v>CC BY / CC BY-NC-SA / CC BY-NC-ND</v>
          </cell>
          <cell r="S337" t="str">
            <v>https://www.cambridge.org/core/product/identifier/PPR/type/JOURNAL</v>
          </cell>
        </row>
        <row r="338">
          <cell r="A338" t="str">
            <v>PRM</v>
          </cell>
          <cell r="B338" t="str">
            <v>Proceedings of the Royal Society of Edinburgh Section A: Mathematics</v>
          </cell>
          <cell r="C338" t="str">
            <v>0308-2105</v>
          </cell>
          <cell r="D338" t="str">
            <v>1473-7124</v>
          </cell>
          <cell r="G338" t="str">
            <v>STM</v>
          </cell>
          <cell r="H338" t="str">
            <v>Hybrid OA</v>
          </cell>
          <cell r="I338">
            <v>2460</v>
          </cell>
          <cell r="K338">
            <v>3550</v>
          </cell>
          <cell r="R338" t="str">
            <v>CC BY / CC BY-NC-SA / CC BY-NC-ND</v>
          </cell>
          <cell r="S338" t="str">
            <v>https://www.cambridge.org/core/product/identifier/PRM/type/JOURNAL</v>
          </cell>
        </row>
        <row r="339">
          <cell r="A339" t="str">
            <v>PMA</v>
          </cell>
          <cell r="B339" t="str">
            <v>Programmable Materials</v>
          </cell>
          <cell r="D339" t="str">
            <v>2752-8073</v>
          </cell>
          <cell r="G339" t="str">
            <v>STM</v>
          </cell>
          <cell r="H339" t="str">
            <v>Gold OA</v>
          </cell>
          <cell r="I339">
            <v>2460</v>
          </cell>
          <cell r="K339">
            <v>3550</v>
          </cell>
          <cell r="R339" t="str">
            <v>CC BY / CC BY-SA / CC BY-NC / CC BY-ND / CC BY-NC-SA / CC BY-NC-ND</v>
          </cell>
          <cell r="S339" t="str">
            <v>https://www.cambridge.org/core/product/identifier/PMA/type/JOURNAL</v>
          </cell>
        </row>
        <row r="340">
          <cell r="A340" t="str">
            <v>PSC</v>
          </cell>
          <cell r="B340" t="str">
            <v>PS: Political Science &amp; Politics</v>
          </cell>
          <cell r="C340" t="str">
            <v>1049-0965</v>
          </cell>
          <cell r="D340" t="str">
            <v>1537-5935</v>
          </cell>
          <cell r="G340" t="str">
            <v>HSS</v>
          </cell>
          <cell r="H340" t="str">
            <v>Hybrid OA</v>
          </cell>
          <cell r="I340">
            <v>2460</v>
          </cell>
          <cell r="K340">
            <v>3550</v>
          </cell>
          <cell r="R340" t="str">
            <v>CC BY / CC BY-SA / CC BY-NC / CC BY-ND / CC BY-NC-SA / CC BY-NC-ND</v>
          </cell>
          <cell r="S340" t="str">
            <v>https://www.cambridge.org/core/product/identifier/PSC/type/JOURNAL</v>
          </cell>
        </row>
        <row r="341">
          <cell r="A341" t="str">
            <v>PSM</v>
          </cell>
          <cell r="B341" t="str">
            <v>Psychological Medicine</v>
          </cell>
          <cell r="C341" t="str">
            <v>0033-2917</v>
          </cell>
          <cell r="D341" t="str">
            <v>1469-8978</v>
          </cell>
          <cell r="G341" t="str">
            <v>STM</v>
          </cell>
          <cell r="H341" t="str">
            <v>Gold OA</v>
          </cell>
          <cell r="I341">
            <v>2460</v>
          </cell>
          <cell r="K341">
            <v>3550</v>
          </cell>
          <cell r="M341">
            <v>2990</v>
          </cell>
          <cell r="R341" t="str">
            <v>CC BY / CC BY-NC-SA / CC BY-NC-ND</v>
          </cell>
          <cell r="S341" t="str">
            <v>https://www.cambridge.org/core/product/identifier/PSM/type/JOURNAL</v>
          </cell>
        </row>
        <row r="342">
          <cell r="A342" t="str">
            <v>PSY</v>
          </cell>
          <cell r="B342" t="str">
            <v>Psychometrika</v>
          </cell>
          <cell r="C342" t="str">
            <v>0033-3123</v>
          </cell>
          <cell r="D342" t="str">
            <v>1860-0980</v>
          </cell>
          <cell r="E342" t="str">
            <v>Y</v>
          </cell>
          <cell r="G342" t="str">
            <v>HSS</v>
          </cell>
          <cell r="H342" t="str">
            <v>Gold OA</v>
          </cell>
          <cell r="I342">
            <v>2460</v>
          </cell>
          <cell r="J342">
            <v>1845</v>
          </cell>
          <cell r="K342">
            <v>3550</v>
          </cell>
          <cell r="L342">
            <v>2660</v>
          </cell>
          <cell r="Q342" t="str">
            <v>25% APC discount for members of The Psychometric Society</v>
          </cell>
          <cell r="R342" t="str">
            <v>CC BY / CC BY-SA / CC BY-NC / CC BY-ND / CC BY-NC-SA / CC BY-NC-ND</v>
          </cell>
          <cell r="S342" t="str">
            <v>https://www.cambridge.org/core/product/identifier/PSY/type/JOURNAL</v>
          </cell>
        </row>
        <row r="343">
          <cell r="A343" t="str">
            <v>PHN</v>
          </cell>
          <cell r="B343" t="str">
            <v>Public Health Nutrition</v>
          </cell>
          <cell r="C343" t="str">
            <v>1368-9800</v>
          </cell>
          <cell r="D343" t="str">
            <v>1475-2727</v>
          </cell>
          <cell r="G343" t="str">
            <v>STM</v>
          </cell>
          <cell r="H343" t="str">
            <v>Gold OA</v>
          </cell>
          <cell r="I343">
            <v>2460</v>
          </cell>
          <cell r="J343">
            <v>1845</v>
          </cell>
          <cell r="K343">
            <v>3550</v>
          </cell>
          <cell r="L343">
            <v>2660</v>
          </cell>
          <cell r="Q343" t="str">
            <v xml:space="preserve">Nutrition Society members receive a 25% discount on their APC. </v>
          </cell>
          <cell r="R343" t="str">
            <v>CC BY / CC BY-NC-SA / CC BY-NC-ND</v>
          </cell>
          <cell r="S343" t="str">
            <v>https://www.cambridge.org/core/product/identifier/PHN/type/JOURNAL</v>
          </cell>
        </row>
        <row r="344">
          <cell r="A344" t="str">
            <v>PUB</v>
          </cell>
          <cell r="B344" t="str">
            <v>Public Humanities</v>
          </cell>
          <cell r="D344" t="str">
            <v>2977-0173</v>
          </cell>
          <cell r="E344" t="str">
            <v>Y</v>
          </cell>
          <cell r="G344" t="str">
            <v>HSS</v>
          </cell>
          <cell r="H344" t="str">
            <v>Gold OA</v>
          </cell>
          <cell r="I344">
            <v>2460</v>
          </cell>
          <cell r="K344">
            <v>3550</v>
          </cell>
          <cell r="R344" t="str">
            <v>CC BY / CC BY-SA / CC BY-NC / CC BY-ND / CC BY-NC-SA / CC BY-NC-ND</v>
          </cell>
          <cell r="S344" t="str">
            <v>https://www.cambridge.org/core/journals/public-humanities/type/JOURNAL</v>
          </cell>
        </row>
        <row r="345">
          <cell r="A345" t="str">
            <v>PAS</v>
          </cell>
          <cell r="B345" t="str">
            <v>Publications of the Astronomical Society of Australia</v>
          </cell>
          <cell r="C345" t="str">
            <v>1323-3580</v>
          </cell>
          <cell r="D345" t="str">
            <v>1448-6083</v>
          </cell>
          <cell r="G345" t="str">
            <v>STM</v>
          </cell>
          <cell r="H345" t="str">
            <v>Gold OA</v>
          </cell>
          <cell r="I345">
            <v>2460</v>
          </cell>
          <cell r="J345">
            <v>1968</v>
          </cell>
          <cell r="K345">
            <v>3550</v>
          </cell>
          <cell r="L345">
            <v>2840</v>
          </cell>
          <cell r="Q345" t="str">
            <v>20% discount for ASA members</v>
          </cell>
          <cell r="R345" t="str">
            <v>CC BY / CC BY-NC-SA / CC BY-NC-ND</v>
          </cell>
          <cell r="S345" t="str">
            <v>https://www.cambridge.org/core/product/identifier/PAS/type/JOURNAL</v>
          </cell>
        </row>
        <row r="346">
          <cell r="A346" t="str">
            <v>QRD</v>
          </cell>
          <cell r="B346" t="str">
            <v>QRB Discovery</v>
          </cell>
          <cell r="D346" t="str">
            <v>2633-2892</v>
          </cell>
          <cell r="G346" t="str">
            <v>STM</v>
          </cell>
          <cell r="H346" t="str">
            <v>Gold OA</v>
          </cell>
          <cell r="I346">
            <v>2460</v>
          </cell>
          <cell r="K346">
            <v>3550</v>
          </cell>
          <cell r="R346" t="str">
            <v>CC BY / CC BY-SA / CC BY-NC / CC BY-ND / CC BY-NC-SA / CC BY-NC-ND</v>
          </cell>
          <cell r="S346" t="str">
            <v>https://www.cambridge.org/core/product/identifier/QRD/type/JOURNAL</v>
          </cell>
        </row>
        <row r="347">
          <cell r="A347" t="str">
            <v>QPB</v>
          </cell>
          <cell r="B347" t="str">
            <v>Quantitative Plant Biology</v>
          </cell>
          <cell r="D347" t="str">
            <v>2632-8828</v>
          </cell>
          <cell r="G347" t="str">
            <v>STM</v>
          </cell>
          <cell r="H347" t="str">
            <v>Gold OA</v>
          </cell>
          <cell r="I347">
            <v>2460</v>
          </cell>
          <cell r="J347">
            <v>1968</v>
          </cell>
          <cell r="K347">
            <v>3550</v>
          </cell>
          <cell r="L347">
            <v>2840</v>
          </cell>
          <cell r="Q347" t="str">
            <v>20% discount for JIC members</v>
          </cell>
          <cell r="R347" t="str">
            <v>CC BY / CC BY-NC-SA / CC BY-NC-ND</v>
          </cell>
          <cell r="S347" t="str">
            <v>https://www.cambridge.org/core/product/identifier/QPB/type/JOURNAL</v>
          </cell>
        </row>
        <row r="348">
          <cell r="A348" t="str">
            <v>QRB</v>
          </cell>
          <cell r="B348" t="str">
            <v>Quarterly Reviews of Biophysics</v>
          </cell>
          <cell r="C348" t="str">
            <v>0033-5835</v>
          </cell>
          <cell r="D348" t="str">
            <v>1469-8994</v>
          </cell>
          <cell r="G348" t="str">
            <v>STM</v>
          </cell>
          <cell r="H348" t="str">
            <v>Hybrid OA</v>
          </cell>
          <cell r="I348">
            <v>2460</v>
          </cell>
          <cell r="K348">
            <v>3550</v>
          </cell>
          <cell r="R348" t="str">
            <v>CC BY / CC BY-SA / CC BY-NC / CC BY-NC-SA / CC BY-NC-ND</v>
          </cell>
          <cell r="S348" t="str">
            <v>https://www.cambridge.org/core/product/identifier/QRB/type/JOURNAL</v>
          </cell>
        </row>
        <row r="349">
          <cell r="A349" t="str">
            <v>QUA</v>
          </cell>
          <cell r="B349" t="str">
            <v>Quaternary Research</v>
          </cell>
          <cell r="C349" t="str">
            <v>0033-5894</v>
          </cell>
          <cell r="D349" t="str">
            <v>1096-0287</v>
          </cell>
          <cell r="G349" t="str">
            <v>STM</v>
          </cell>
          <cell r="H349" t="str">
            <v>Hybrid OA</v>
          </cell>
          <cell r="I349">
            <v>2460</v>
          </cell>
          <cell r="J349">
            <v>1968</v>
          </cell>
          <cell r="K349">
            <v>3550</v>
          </cell>
          <cell r="L349">
            <v>2840</v>
          </cell>
          <cell r="Q349" t="str">
            <v>20% discount for Quaternary Research Center members</v>
          </cell>
          <cell r="R349" t="str">
            <v>CC BY / CC BY-NC-SA / CC BY-NC-ND</v>
          </cell>
          <cell r="S349" t="str">
            <v>https://www.cambridge.org/core/product/identifier/QUA/type/JOURNAL</v>
          </cell>
        </row>
        <row r="350">
          <cell r="A350" t="str">
            <v>RDC</v>
          </cell>
          <cell r="B350" t="str">
            <v>Radiocarbon</v>
          </cell>
          <cell r="C350" t="str">
            <v>0033-8222</v>
          </cell>
          <cell r="D350" t="str">
            <v>1945-5755</v>
          </cell>
          <cell r="G350" t="str">
            <v>STM</v>
          </cell>
          <cell r="H350" t="str">
            <v>Hybrid OA</v>
          </cell>
          <cell r="I350">
            <v>1984</v>
          </cell>
          <cell r="K350">
            <v>2487</v>
          </cell>
          <cell r="R350" t="str">
            <v>CC BY / CC BY-NC-SA / CC BY-NC-ND</v>
          </cell>
          <cell r="S350" t="str">
            <v>https://www.cambridge.org/core/product/identifier/RDC/type/JOURNAL</v>
          </cell>
        </row>
        <row r="351">
          <cell r="A351" t="str">
            <v>REC</v>
          </cell>
          <cell r="B351" t="str">
            <v>ReCALL</v>
          </cell>
          <cell r="C351" t="str">
            <v>0958-3440</v>
          </cell>
          <cell r="D351" t="str">
            <v>1474-0109</v>
          </cell>
          <cell r="G351" t="str">
            <v>HSS</v>
          </cell>
          <cell r="H351" t="str">
            <v>Gold OA</v>
          </cell>
          <cell r="I351">
            <v>2460</v>
          </cell>
          <cell r="K351">
            <v>3550</v>
          </cell>
          <cell r="R351" t="str">
            <v>CC BY / CC BY-SA / CC BY-NC / CC BY-ND / CC BY-NC-SA / CC BY-NC-ND</v>
          </cell>
          <cell r="S351" t="str">
            <v>https://www.cambridge.org/core/product/identifier/REC/type/JOURNAL</v>
          </cell>
        </row>
        <row r="352">
          <cell r="A352" t="str">
            <v>RAC</v>
          </cell>
          <cell r="B352" t="str">
            <v>Religion and American Culture</v>
          </cell>
          <cell r="C352" t="str">
            <v>1052-1151</v>
          </cell>
          <cell r="D352" t="str">
            <v>1533-8568</v>
          </cell>
          <cell r="G352" t="str">
            <v>HSS</v>
          </cell>
          <cell r="H352" t="str">
            <v>Hybrid OA</v>
          </cell>
          <cell r="I352">
            <v>2460</v>
          </cell>
          <cell r="K352">
            <v>3550</v>
          </cell>
          <cell r="R352" t="str">
            <v>CC BY / CC BY-SA / CC BY-NC / CC BY-ND / CC BY-NC-SA / CC BY-NC-ND</v>
          </cell>
          <cell r="S352" t="str">
            <v>https://www.cambridge.org/core/product/identifier/RAC/type/JOURNAL</v>
          </cell>
        </row>
        <row r="353">
          <cell r="A353" t="str">
            <v>RES</v>
          </cell>
          <cell r="B353" t="str">
            <v>Religious Studies</v>
          </cell>
          <cell r="C353" t="str">
            <v>0034-4125</v>
          </cell>
          <cell r="D353" t="str">
            <v>1469-901X</v>
          </cell>
          <cell r="G353" t="str">
            <v>HSS</v>
          </cell>
          <cell r="H353" t="str">
            <v>Hybrid OA</v>
          </cell>
          <cell r="I353">
            <v>2460</v>
          </cell>
          <cell r="K353">
            <v>3550</v>
          </cell>
          <cell r="R353" t="str">
            <v>CC BY / CC BY-SA / CC BY-NC / CC BY-ND / CC BY-NC-SA / CC BY-NC-ND</v>
          </cell>
          <cell r="S353" t="str">
            <v>https://www.cambridge.org/core/product/identifier/RES/type/JOURNAL</v>
          </cell>
        </row>
        <row r="354">
          <cell r="A354" t="str">
            <v>RQX</v>
          </cell>
          <cell r="B354" t="str">
            <v>Renaissance Quarterly</v>
          </cell>
          <cell r="C354" t="str">
            <v>0034-4338</v>
          </cell>
          <cell r="D354" t="str">
            <v>1935-0236</v>
          </cell>
          <cell r="G354" t="str">
            <v>HSS</v>
          </cell>
          <cell r="H354" t="str">
            <v>Hybrid OA</v>
          </cell>
          <cell r="I354">
            <v>2460</v>
          </cell>
          <cell r="K354">
            <v>3550</v>
          </cell>
          <cell r="R354" t="str">
            <v>CC BY / CC BY-NC-SA / CC BY-NC-ND</v>
          </cell>
          <cell r="S354" t="str">
            <v>https://www.cambridge.org/core/product/identifier/RQX/type/JOURNAL</v>
          </cell>
        </row>
        <row r="355">
          <cell r="A355" t="str">
            <v>RAF</v>
          </cell>
          <cell r="B355" t="str">
            <v>Renewable Agriculture and Food Systems</v>
          </cell>
          <cell r="C355" t="str">
            <v>1742-1705</v>
          </cell>
          <cell r="D355" t="str">
            <v>1742-1713</v>
          </cell>
          <cell r="G355" t="str">
            <v>STM</v>
          </cell>
          <cell r="H355" t="str">
            <v>Gold OA</v>
          </cell>
          <cell r="I355">
            <v>2460</v>
          </cell>
          <cell r="K355">
            <v>3550</v>
          </cell>
          <cell r="R355" t="str">
            <v>CC BY / CC BY-SA / CC BY-NC / CC BY-ND / CC BY-NC-SA / CC BY-NC-ND</v>
          </cell>
          <cell r="S355" t="str">
            <v>https://www.cambridge.org/core/product/identifier/RAF/type/JOURNAL</v>
          </cell>
        </row>
        <row r="356">
          <cell r="A356" t="str">
            <v>BTD</v>
          </cell>
          <cell r="B356" t="str">
            <v>Research Directions: Biotechnology Design</v>
          </cell>
          <cell r="D356" t="str">
            <v>2752-9452</v>
          </cell>
          <cell r="G356" t="str">
            <v>STM</v>
          </cell>
          <cell r="H356" t="str">
            <v>Gold OA</v>
          </cell>
          <cell r="I356">
            <v>1696</v>
          </cell>
          <cell r="K356">
            <v>2225</v>
          </cell>
          <cell r="Q356" t="str">
            <v>This applies to Results, Analysis and Impact Papers.</v>
          </cell>
          <cell r="R356" t="str">
            <v>CC BY / CC BY-SA / CC BY-NC / CC BY-ND / CC BY-NC-SA / CC BY-NC-ND</v>
          </cell>
          <cell r="S356" t="str">
            <v>https://www.cambridge.org/core/product/identifier/BTD/type/JOURNAL</v>
          </cell>
        </row>
        <row r="357">
          <cell r="A357" t="str">
            <v>CBP</v>
          </cell>
          <cell r="B357" t="str">
            <v>Research Directions: Cyber-Physical Systems</v>
          </cell>
          <cell r="D357" t="str">
            <v>2753-8516</v>
          </cell>
          <cell r="G357" t="str">
            <v>STM</v>
          </cell>
          <cell r="H357" t="str">
            <v>Gold OA</v>
          </cell>
          <cell r="I357">
            <v>1696</v>
          </cell>
          <cell r="K357">
            <v>2225</v>
          </cell>
          <cell r="Q357" t="str">
            <v>This applies to Results, Analysis and Impact Papers.</v>
          </cell>
          <cell r="R357" t="str">
            <v>CC BY / CC BY-SA / CC BY-NC / CC BY-ND / CC BY-NC-SA / CC BY-NC-ND</v>
          </cell>
          <cell r="S357" t="str">
            <v>https://www.cambridge.org/core/product/identifier/CBP/type/JOURNAL</v>
          </cell>
        </row>
        <row r="358">
          <cell r="A358" t="str">
            <v>DEP</v>
          </cell>
          <cell r="B358" t="str">
            <v>Research Directions: Depression</v>
          </cell>
          <cell r="D358" t="str">
            <v>2976-9000</v>
          </cell>
          <cell r="G358" t="str">
            <v>STM</v>
          </cell>
          <cell r="H358" t="str">
            <v>Gold OA</v>
          </cell>
          <cell r="I358">
            <v>1696</v>
          </cell>
          <cell r="K358">
            <v>2225</v>
          </cell>
          <cell r="Q358" t="str">
            <v>This applies to Results, Analysis and Impact Papers.</v>
          </cell>
          <cell r="R358" t="str">
            <v>CC BY / CC BY-SA / CC BY-NC / CC BY-ND / CC BY-NC-SA / CC BY-NC-ND</v>
          </cell>
          <cell r="S358" t="str">
            <v>http://www.cambridge.org/core/product/identifier/DEP/type/JOURNAL/type/JOURNAL</v>
          </cell>
        </row>
        <row r="359">
          <cell r="A359" t="str">
            <v>MCL</v>
          </cell>
          <cell r="B359" t="str">
            <v>Research Directions: Mine closure and transitions</v>
          </cell>
          <cell r="D359" t="str">
            <v>2753-3999</v>
          </cell>
          <cell r="G359" t="str">
            <v>STM</v>
          </cell>
          <cell r="H359" t="str">
            <v>Gold OA</v>
          </cell>
          <cell r="I359">
            <v>1696</v>
          </cell>
          <cell r="K359">
            <v>2225</v>
          </cell>
          <cell r="Q359" t="str">
            <v>This applies to Results, Analysis and Impact Papers.</v>
          </cell>
          <cell r="R359" t="str">
            <v>CC BY / CC BY-SA / CC BY-NC / CC BY-ND / CC BY-NC-SA / CC BY-NC-ND</v>
          </cell>
          <cell r="S359" t="str">
            <v>http://www.cambridge.org/core/product/identifier/MCL/type/JOURNAL/type/JOURNAL</v>
          </cell>
        </row>
        <row r="360">
          <cell r="A360" t="str">
            <v>ONE</v>
          </cell>
          <cell r="B360" t="str">
            <v>Research Directions: One Health</v>
          </cell>
          <cell r="D360" t="str">
            <v>2752-9460</v>
          </cell>
          <cell r="G360" t="str">
            <v>STM</v>
          </cell>
          <cell r="H360" t="str">
            <v>Gold OA</v>
          </cell>
          <cell r="I360">
            <v>1696</v>
          </cell>
          <cell r="K360">
            <v>2225</v>
          </cell>
          <cell r="Q360" t="str">
            <v>This applies to Results, Analysis and Impact Papers.</v>
          </cell>
          <cell r="R360" t="str">
            <v>CC BY / CC BY-SA / CC BY-NC / CC BY-ND / CC BY-NC-SA / CC BY-NC-ND</v>
          </cell>
          <cell r="S360" t="str">
            <v>https://www.cambridge.org/core/product/identifier/ONE/type/JOURNAL</v>
          </cell>
        </row>
        <row r="361">
          <cell r="A361" t="str">
            <v>QUT</v>
          </cell>
          <cell r="B361" t="str">
            <v>Research Directions: Quantum Technologies</v>
          </cell>
          <cell r="D361" t="str">
            <v>2752-9444</v>
          </cell>
          <cell r="G361" t="str">
            <v>STM</v>
          </cell>
          <cell r="H361" t="str">
            <v>Gold OA</v>
          </cell>
          <cell r="I361">
            <v>1696</v>
          </cell>
          <cell r="K361">
            <v>2225</v>
          </cell>
          <cell r="Q361" t="str">
            <v>This applies to Results, Analysis and Impact Papers.</v>
          </cell>
          <cell r="R361" t="str">
            <v>CC BY / CC BY-SA / CC BY-NC / CC BY-ND / CC BY-NC-SA / CC BY-NC-ND</v>
          </cell>
          <cell r="S361" t="str">
            <v>https://www.cambridge.org/core/product/identifier/QUT/type/JOURNAL</v>
          </cell>
        </row>
        <row r="362">
          <cell r="A362" t="str">
            <v>SLP</v>
          </cell>
          <cell r="B362" t="str">
            <v>Research Directions: Sleep Psychology</v>
          </cell>
          <cell r="D362" t="str">
            <v>2752-9479</v>
          </cell>
          <cell r="G362" t="str">
            <v>STM</v>
          </cell>
          <cell r="H362" t="str">
            <v>Gold OA</v>
          </cell>
          <cell r="I362">
            <v>1696</v>
          </cell>
          <cell r="K362">
            <v>2225</v>
          </cell>
          <cell r="Q362" t="str">
            <v>This applies to Results, Analysis and Impact Papers.</v>
          </cell>
          <cell r="R362" t="str">
            <v>CC BY / CC BY-SA / CC BY-NC / CC BY-ND / CC BY-NC-SA / CC BY-NC-ND</v>
          </cell>
          <cell r="S362" t="str">
            <v>http://www.cambridge.org/core/product/identifier/SLP/type/JOURNAL/type/JOURNAL</v>
          </cell>
        </row>
        <row r="363">
          <cell r="A363" t="str">
            <v>RSM</v>
          </cell>
          <cell r="B363" t="str">
            <v>Research Synthesis Methods</v>
          </cell>
          <cell r="C363" t="str">
            <v>1759-2879</v>
          </cell>
          <cell r="D363" t="str">
            <v>1759-2887</v>
          </cell>
          <cell r="E363" t="str">
            <v>Y</v>
          </cell>
          <cell r="G363" t="str">
            <v>HSS</v>
          </cell>
          <cell r="H363" t="str">
            <v>Gold OA</v>
          </cell>
          <cell r="I363">
            <v>2090</v>
          </cell>
          <cell r="K363">
            <v>3020</v>
          </cell>
          <cell r="R363" t="str">
            <v>CC-BY/CC-BY-SA/CC-BY-ND</v>
          </cell>
          <cell r="S363" t="str">
            <v>https://www.cambridge.org/core/product/identifier/RSM/type/JOURNAL</v>
          </cell>
        </row>
        <row r="364">
          <cell r="A364" t="str">
            <v>RIS</v>
          </cell>
          <cell r="B364" t="str">
            <v>Review of International Studies</v>
          </cell>
          <cell r="C364" t="str">
            <v>0260-2105</v>
          </cell>
          <cell r="D364" t="str">
            <v>1469-9044</v>
          </cell>
          <cell r="G364" t="str">
            <v>HSS</v>
          </cell>
          <cell r="H364" t="str">
            <v>Hybrid OA</v>
          </cell>
          <cell r="I364">
            <v>2460</v>
          </cell>
          <cell r="K364">
            <v>3550</v>
          </cell>
          <cell r="R364" t="str">
            <v>CC BY / CC BY-SA / CC BY-NC / CC BY-ND / CC BY-NC-SA / CC BY-NC-ND</v>
          </cell>
          <cell r="S364" t="str">
            <v>https://www.cambridge.org/core/product/identifier/RIS/type/JOURNAL</v>
          </cell>
        </row>
        <row r="365">
          <cell r="A365" t="str">
            <v>RMS</v>
          </cell>
          <cell r="B365" t="str">
            <v>Review of Middle East Studies</v>
          </cell>
          <cell r="C365" t="str">
            <v>2151-3481</v>
          </cell>
          <cell r="D365" t="str">
            <v>2329-3225</v>
          </cell>
          <cell r="G365" t="str">
            <v>HSS</v>
          </cell>
          <cell r="H365" t="str">
            <v>Hybrid OA</v>
          </cell>
          <cell r="I365">
            <v>2460</v>
          </cell>
          <cell r="K365">
            <v>3550</v>
          </cell>
          <cell r="R365" t="str">
            <v>CC BY / CC BY-SA / CC BY-NC / CC BY-ND / CC BY-NC-SA / CC BY-NC-ND</v>
          </cell>
          <cell r="S365" t="str">
            <v>https://www.cambridge.org/core/product/identifier/RMS/type/JOURNAL</v>
          </cell>
        </row>
        <row r="366">
          <cell r="A366" t="str">
            <v>RHE</v>
          </cell>
          <cell r="B366" t="str">
            <v>Revista de Historia Economica - Journal of Iberian and Latin American Economic History</v>
          </cell>
          <cell r="C366" t="str">
            <v>0212-6109</v>
          </cell>
          <cell r="D366" t="str">
            <v>2041-3335</v>
          </cell>
          <cell r="G366" t="str">
            <v>HSS</v>
          </cell>
          <cell r="H366" t="str">
            <v>Hybrid OA</v>
          </cell>
          <cell r="I366">
            <v>2460</v>
          </cell>
          <cell r="K366">
            <v>3550</v>
          </cell>
          <cell r="R366" t="str">
            <v>CC BY / CC BY-SA / CC BY-NC / CC BY-ND / CC BY-NC-SA / CC BY-NC-ND</v>
          </cell>
          <cell r="S366" t="str">
            <v>https://www.cambridge.org/core/product/identifier/RHE/type/JOURNAL</v>
          </cell>
        </row>
        <row r="367">
          <cell r="A367" t="str">
            <v>ROB</v>
          </cell>
          <cell r="B367" t="str">
            <v>Robotica</v>
          </cell>
          <cell r="C367" t="str">
            <v>0263-5747</v>
          </cell>
          <cell r="D367" t="str">
            <v>1469-8668</v>
          </cell>
          <cell r="G367" t="str">
            <v>STM</v>
          </cell>
          <cell r="H367" t="str">
            <v>Hybrid OA</v>
          </cell>
          <cell r="I367">
            <v>2460</v>
          </cell>
          <cell r="K367">
            <v>3550</v>
          </cell>
          <cell r="R367" t="str">
            <v>CC BY / CC BY-NC-SA / CC BY-NC-ND</v>
          </cell>
          <cell r="S367" t="str">
            <v>https://www.cambridge.org/core/product/identifier/ROB/type/JOURNAL</v>
          </cell>
        </row>
        <row r="368">
          <cell r="A368" t="str">
            <v>PHS</v>
          </cell>
          <cell r="B368" t="str">
            <v>Royal Institute of Philosophy Supplements</v>
          </cell>
          <cell r="C368" t="str">
            <v>1358-2461</v>
          </cell>
          <cell r="D368" t="str">
            <v>1755-3555</v>
          </cell>
          <cell r="G368" t="str">
            <v>HSS</v>
          </cell>
          <cell r="H368" t="str">
            <v>Hybrid OA</v>
          </cell>
          <cell r="I368">
            <v>2460</v>
          </cell>
          <cell r="K368">
            <v>3550</v>
          </cell>
          <cell r="R368" t="str">
            <v>CC BY / CC BY-SA / CC BY-NC / CC BY-ND / CC BY-NC-SA / CC BY-NC-ND</v>
          </cell>
          <cell r="S368" t="str">
            <v>https://www.cambridge.org/core/product/identifier/PHS/type/JOURNAL</v>
          </cell>
        </row>
        <row r="369">
          <cell r="A369" t="str">
            <v>RRC</v>
          </cell>
          <cell r="B369" t="str">
            <v>Royal Musical Association Research Chronicle</v>
          </cell>
          <cell r="C369" t="str">
            <v>1472-3808</v>
          </cell>
          <cell r="D369" t="str">
            <v>2167-4027</v>
          </cell>
          <cell r="G369" t="str">
            <v>HSS</v>
          </cell>
          <cell r="H369" t="str">
            <v>Hybrid OA</v>
          </cell>
          <cell r="I369">
            <v>2460</v>
          </cell>
          <cell r="K369">
            <v>3550</v>
          </cell>
          <cell r="R369" t="str">
            <v>CC BY / CC BY-SA / CC BY-NC / CC BY-ND / CC BY-NC-SA / CC BY-NC-ND</v>
          </cell>
          <cell r="S369" t="str">
            <v>https://www.cambridge.org/core/product/identifier/RRC/type/JOURNAL</v>
          </cell>
        </row>
        <row r="370">
          <cell r="A370" t="str">
            <v>RUH</v>
          </cell>
          <cell r="B370" t="str">
            <v>Rural History</v>
          </cell>
          <cell r="C370" t="str">
            <v>0956-7933</v>
          </cell>
          <cell r="D370" t="str">
            <v>1474-0656</v>
          </cell>
          <cell r="G370" t="str">
            <v>HSS</v>
          </cell>
          <cell r="H370" t="str">
            <v>Gold OA</v>
          </cell>
          <cell r="I370">
            <v>2460</v>
          </cell>
          <cell r="K370">
            <v>3550</v>
          </cell>
          <cell r="R370" t="str">
            <v>CC BY / CC BY-SA / CC BY-NC / CC BY-ND / CC BY-NC-SA / CC BY-NC-ND</v>
          </cell>
          <cell r="S370" t="str">
            <v>https://www.cambridge.org/core/product/identifier/RUH/type/JOURNAL</v>
          </cell>
        </row>
        <row r="371">
          <cell r="A371" t="str">
            <v>SIC</v>
          </cell>
          <cell r="B371" t="str">
            <v>Science in Context</v>
          </cell>
          <cell r="C371" t="str">
            <v>0269-8897</v>
          </cell>
          <cell r="D371" t="str">
            <v>1474-0664</v>
          </cell>
          <cell r="G371" t="str">
            <v>HSS</v>
          </cell>
          <cell r="H371" t="str">
            <v>Gold OA</v>
          </cell>
          <cell r="I371">
            <v>2460</v>
          </cell>
          <cell r="K371">
            <v>3550</v>
          </cell>
          <cell r="R371" t="str">
            <v>CC BY / CC BY-SA / CC BY-NC / CC BY-ND / CC BY-NC-SA / CC BY-NC-ND</v>
          </cell>
          <cell r="S371" t="str">
            <v>https://www.cambridge.org/core/product/identifier/SIC/type/JOURNAL</v>
          </cell>
        </row>
        <row r="372">
          <cell r="A372" t="str">
            <v>SJT</v>
          </cell>
          <cell r="B372" t="str">
            <v>Scottish Journal of Theology</v>
          </cell>
          <cell r="C372" t="str">
            <v>0036-9306</v>
          </cell>
          <cell r="D372" t="str">
            <v>1475-3065</v>
          </cell>
          <cell r="G372" t="str">
            <v>HSS</v>
          </cell>
          <cell r="H372" t="str">
            <v>Hybrid OA</v>
          </cell>
          <cell r="I372">
            <v>2460</v>
          </cell>
          <cell r="K372">
            <v>3550</v>
          </cell>
          <cell r="R372" t="str">
            <v>CC BY / CC BY-NC-SA / CC BY-NC-ND</v>
          </cell>
          <cell r="S372" t="str">
            <v>https://www.cambridge.org/core/product/identifier/SJT/type/JOURNAL</v>
          </cell>
        </row>
        <row r="373">
          <cell r="A373" t="str">
            <v>SSR</v>
          </cell>
          <cell r="B373" t="str">
            <v>Seed Science Research</v>
          </cell>
          <cell r="C373" t="str">
            <v>0960-2585</v>
          </cell>
          <cell r="D373" t="str">
            <v>1475-2735</v>
          </cell>
          <cell r="G373" t="str">
            <v>STM</v>
          </cell>
          <cell r="H373" t="str">
            <v>Gold OA</v>
          </cell>
          <cell r="I373">
            <v>2460</v>
          </cell>
          <cell r="J373">
            <v>2091</v>
          </cell>
          <cell r="K373">
            <v>3550</v>
          </cell>
          <cell r="L373">
            <v>3022</v>
          </cell>
          <cell r="Q373" t="str">
            <v>ISSS members entitled to 15% discount (see member rates above)</v>
          </cell>
          <cell r="R373" t="str">
            <v>CC BY / CC BY-NC-SA / CC BY-NC-ND</v>
          </cell>
          <cell r="S373" t="str">
            <v>https://www.cambridge.org/core/product/identifier/SSR/type/JOURNAL</v>
          </cell>
        </row>
        <row r="374">
          <cell r="A374" t="str">
            <v>SAS</v>
          </cell>
          <cell r="B374" t="str">
            <v>Signs and Society</v>
          </cell>
          <cell r="C374" t="str">
            <v>2326-4489</v>
          </cell>
          <cell r="D374" t="str">
            <v>2326-4497</v>
          </cell>
          <cell r="E374" t="str">
            <v>Y</v>
          </cell>
          <cell r="G374" t="str">
            <v>HSS</v>
          </cell>
          <cell r="H374" t="str">
            <v>Gold OA</v>
          </cell>
          <cell r="I374">
            <v>2460</v>
          </cell>
          <cell r="K374">
            <v>3550</v>
          </cell>
          <cell r="R374" t="str">
            <v>CC BY / CC BY-SA / CC BY-NC / CC BY-ND / CC BY-NC-SA / CC BY-NC-ND</v>
          </cell>
          <cell r="S374" t="str">
            <v>https://www.cambridge.org/core/product/identifier/SAS/type/JOURNAL</v>
          </cell>
        </row>
        <row r="375">
          <cell r="A375" t="str">
            <v>SLR</v>
          </cell>
          <cell r="B375" t="str">
            <v>Slavic Review</v>
          </cell>
          <cell r="C375" t="str">
            <v>0037-6779</v>
          </cell>
          <cell r="D375" t="str">
            <v>2325-7784</v>
          </cell>
          <cell r="G375" t="str">
            <v>HSS</v>
          </cell>
          <cell r="H375" t="str">
            <v>Hybrid OA</v>
          </cell>
          <cell r="I375">
            <v>2460</v>
          </cell>
          <cell r="K375">
            <v>3550</v>
          </cell>
          <cell r="R375" t="str">
            <v>CC BY / CC BY-NC-SA / CC BY-NC-ND</v>
          </cell>
          <cell r="S375" t="str">
            <v>https://www.cambridge.org/core/product/identifier/SLR/type/JOURNAL</v>
          </cell>
        </row>
        <row r="376">
          <cell r="A376" t="str">
            <v>SOY</v>
          </cell>
          <cell r="B376" t="str">
            <v>Social Philosophy and Policy</v>
          </cell>
          <cell r="C376" t="str">
            <v>0265-0525</v>
          </cell>
          <cell r="D376" t="str">
            <v>1471-6437</v>
          </cell>
          <cell r="G376" t="str">
            <v>HSS</v>
          </cell>
          <cell r="H376" t="str">
            <v>Hybrid OA</v>
          </cell>
          <cell r="I376">
            <v>2460</v>
          </cell>
          <cell r="K376">
            <v>3550</v>
          </cell>
          <cell r="R376" t="str">
            <v>CC BY / CC BY-SA / CC BY-NC / CC BY-ND / CC BY-NC-SA / CC BY-NC-ND</v>
          </cell>
          <cell r="S376" t="str">
            <v>https://www.cambridge.org/core/product/identifier/SOY/type/JOURNAL</v>
          </cell>
        </row>
        <row r="377">
          <cell r="A377" t="str">
            <v>SPS</v>
          </cell>
          <cell r="B377" t="str">
            <v>Social Policy and Society</v>
          </cell>
          <cell r="C377" t="str">
            <v>1474-7464</v>
          </cell>
          <cell r="D377" t="str">
            <v>1475-3073</v>
          </cell>
          <cell r="G377" t="str">
            <v>HSS</v>
          </cell>
          <cell r="H377" t="str">
            <v>Hybrid OA</v>
          </cell>
          <cell r="I377">
            <v>2460</v>
          </cell>
          <cell r="K377">
            <v>3550</v>
          </cell>
          <cell r="R377" t="str">
            <v>CC BY / CC BY-SA / CC BY-NC / CC BY-ND / CC BY-NC-SA / CC BY-NC-ND</v>
          </cell>
          <cell r="S377" t="str">
            <v>https://www.cambridge.org/core/product/identifier/SPS/type/JOURNAL</v>
          </cell>
        </row>
        <row r="378">
          <cell r="A378" t="str">
            <v>SSH</v>
          </cell>
          <cell r="B378" t="str">
            <v>Social Science History</v>
          </cell>
          <cell r="C378" t="str">
            <v>0145-5532</v>
          </cell>
          <cell r="D378" t="str">
            <v>1527-8034</v>
          </cell>
          <cell r="G378" t="str">
            <v>HSS</v>
          </cell>
          <cell r="H378" t="str">
            <v>Hybrid OA</v>
          </cell>
          <cell r="I378">
            <v>2460</v>
          </cell>
          <cell r="K378">
            <v>3550</v>
          </cell>
          <cell r="R378" t="str">
            <v>CC BY / CC BY-SA / CC BY-NC / CC BY-ND / CC BY-NC-SA / CC BY-NC-ND</v>
          </cell>
          <cell r="S378" t="str">
            <v>https://www.cambridge.org/core/product/identifier/SSH/type/JOURNAL</v>
          </cell>
        </row>
        <row r="379">
          <cell r="A379" t="str">
            <v>SPQ</v>
          </cell>
          <cell r="B379" t="str">
            <v>State Politics &amp; Policy Quarterly</v>
          </cell>
          <cell r="C379" t="str">
            <v>1532-4400</v>
          </cell>
          <cell r="D379" t="str">
            <v>1946-1607</v>
          </cell>
          <cell r="G379" t="str">
            <v>HSS</v>
          </cell>
          <cell r="H379" t="str">
            <v>Hybrid OA</v>
          </cell>
          <cell r="I379">
            <v>2460</v>
          </cell>
          <cell r="K379">
            <v>3550</v>
          </cell>
          <cell r="R379" t="str">
            <v>CC BY / CC BY-SA / CC BY-NC / CC BY-ND / CC BY-NC-SA / CC BY-NC-ND</v>
          </cell>
          <cell r="S379" t="str">
            <v>https://www.cambridge.org/core/product/identifier/SPQ/type/JOURNAL</v>
          </cell>
        </row>
        <row r="380">
          <cell r="A380" t="str">
            <v>SAP</v>
          </cell>
          <cell r="B380" t="str">
            <v>Studies in American Political Development</v>
          </cell>
          <cell r="C380" t="str">
            <v>0898-588X</v>
          </cell>
          <cell r="D380" t="str">
            <v>1469-8692</v>
          </cell>
          <cell r="G380" t="str">
            <v>HSS</v>
          </cell>
          <cell r="H380" t="str">
            <v>Hybrid OA</v>
          </cell>
          <cell r="I380">
            <v>2460</v>
          </cell>
          <cell r="K380">
            <v>3550</v>
          </cell>
          <cell r="R380" t="str">
            <v>CC BY / CC BY-SA / CC BY-NC / CC BY-ND / CC BY-NC-SA / CC BY-NC-ND</v>
          </cell>
          <cell r="S380" t="str">
            <v>https://www.cambridge.org/core/product/identifier/SAP/type/JOURNAL</v>
          </cell>
        </row>
        <row r="381">
          <cell r="A381" t="str">
            <v>STC</v>
          </cell>
          <cell r="B381" t="str">
            <v>Studies in Church History</v>
          </cell>
          <cell r="C381" t="str">
            <v>0424-2084</v>
          </cell>
          <cell r="D381" t="str">
            <v>2059-0644</v>
          </cell>
          <cell r="G381" t="str">
            <v>HSS</v>
          </cell>
          <cell r="H381" t="str">
            <v>Hybrid OA</v>
          </cell>
          <cell r="I381">
            <v>2460</v>
          </cell>
          <cell r="K381">
            <v>3550</v>
          </cell>
          <cell r="R381" t="str">
            <v>CC BY / CC BY-SA / CC BY-NC / CC BY-ND / CC BY-NC-SA / CC BY-NC-ND</v>
          </cell>
          <cell r="S381" t="str">
            <v>https://www.cambridge.org/core/product/identifier/STC/type/JOURNAL</v>
          </cell>
        </row>
        <row r="382">
          <cell r="A382" t="str">
            <v>SLA</v>
          </cell>
          <cell r="B382" t="str">
            <v>Studies in Second Language Acquisition</v>
          </cell>
          <cell r="C382" t="str">
            <v>0272-2631</v>
          </cell>
          <cell r="D382" t="str">
            <v>1470-1545</v>
          </cell>
          <cell r="G382" t="str">
            <v>HSS</v>
          </cell>
          <cell r="H382" t="str">
            <v>Hybrid OA</v>
          </cell>
          <cell r="I382">
            <v>2460</v>
          </cell>
          <cell r="K382">
            <v>3550</v>
          </cell>
          <cell r="R382" t="str">
            <v>CC BY / CC BY-NC-SA / CC BY-NC-ND</v>
          </cell>
          <cell r="S382" t="str">
            <v>https://www.cambridge.org/core/product/identifier/SLA/type/JOURNAL</v>
          </cell>
        </row>
        <row r="383">
          <cell r="A383" t="str">
            <v>TDR</v>
          </cell>
          <cell r="B383" t="str">
            <v>TDR: The Drama Review</v>
          </cell>
          <cell r="C383" t="str">
            <v>1054-2043</v>
          </cell>
          <cell r="D383" t="str">
            <v>1531-4715</v>
          </cell>
          <cell r="G383" t="str">
            <v>HSS</v>
          </cell>
          <cell r="H383" t="str">
            <v>Hybrid OA</v>
          </cell>
          <cell r="I383">
            <v>2460</v>
          </cell>
          <cell r="K383">
            <v>3550</v>
          </cell>
          <cell r="R383" t="str">
            <v>CC BY / CC BY-SA / CC BY-NC / CC BY-ND / CC BY-NC-SA / CC BY-NC-ND</v>
          </cell>
          <cell r="S383" t="str">
            <v>https://www.cambridge.org/core/product/identifier/TDR/type/JOURNAL</v>
          </cell>
        </row>
        <row r="384">
          <cell r="A384" t="str">
            <v>TEM</v>
          </cell>
          <cell r="B384" t="str">
            <v>Tempo</v>
          </cell>
          <cell r="C384" t="str">
            <v>0040-2982</v>
          </cell>
          <cell r="D384" t="str">
            <v>1478-2286</v>
          </cell>
          <cell r="G384" t="str">
            <v>HSS</v>
          </cell>
          <cell r="H384" t="str">
            <v>Hybrid OA</v>
          </cell>
          <cell r="I384">
            <v>2460</v>
          </cell>
          <cell r="K384">
            <v>3550</v>
          </cell>
          <cell r="R384" t="str">
            <v>CC BY / CC BY-NC-SA / CC BY-NC-ND</v>
          </cell>
          <cell r="S384" t="str">
            <v>https://www.cambridge.org/core/product/identifier/TEM/type/JOURNAL</v>
          </cell>
        </row>
        <row r="385">
          <cell r="A385" t="str">
            <v>AER</v>
          </cell>
          <cell r="B385" t="str">
            <v>The Aeronautical Journal</v>
          </cell>
          <cell r="C385" t="str">
            <v>0001-9240</v>
          </cell>
          <cell r="D385" t="str">
            <v>2059-6464</v>
          </cell>
          <cell r="G385" t="str">
            <v>STM</v>
          </cell>
          <cell r="H385" t="str">
            <v>Hybrid OA</v>
          </cell>
          <cell r="I385">
            <v>2460</v>
          </cell>
          <cell r="K385">
            <v>3550</v>
          </cell>
          <cell r="R385" t="str">
            <v>CC BY / CC BY-NC-SA / CC BY-NC-ND</v>
          </cell>
          <cell r="S385" t="str">
            <v>https://www.cambridge.org/core/product/identifier/AER/type/JOURNAL</v>
          </cell>
        </row>
        <row r="386">
          <cell r="A386" t="str">
            <v>TAM</v>
          </cell>
          <cell r="B386" t="str">
            <v>The Americas</v>
          </cell>
          <cell r="C386" t="str">
            <v>0003-1615</v>
          </cell>
          <cell r="D386" t="str">
            <v>1533-6247</v>
          </cell>
          <cell r="G386" t="str">
            <v>HSS</v>
          </cell>
          <cell r="H386" t="str">
            <v>Hybrid OA</v>
          </cell>
          <cell r="I386">
            <v>2460</v>
          </cell>
          <cell r="K386">
            <v>3550</v>
          </cell>
          <cell r="R386" t="str">
            <v>CC BY / CC BY-SA / CC BY-NC / CC BY-ND / CC BY-NC-SA / CC BY-NC-ND</v>
          </cell>
          <cell r="S386" t="str">
            <v>https://www.cambridge.org/core/product/identifier/TAM/type/JOURNAL</v>
          </cell>
        </row>
        <row r="387">
          <cell r="A387" t="str">
            <v>ANT</v>
          </cell>
          <cell r="B387" t="str">
            <v>The Antiquaries Journal</v>
          </cell>
          <cell r="C387" t="str">
            <v>0003-5815</v>
          </cell>
          <cell r="D387" t="str">
            <v>1758-5309</v>
          </cell>
          <cell r="G387" t="str">
            <v>HSS</v>
          </cell>
          <cell r="H387" t="str">
            <v>Hybrid OA</v>
          </cell>
          <cell r="I387">
            <v>2460</v>
          </cell>
          <cell r="K387">
            <v>3550</v>
          </cell>
          <cell r="R387" t="str">
            <v>CC BY / CC BY-NC-SA / CC BY-NC-ND</v>
          </cell>
          <cell r="S387" t="str">
            <v>https://www.cambridge.org/core/product/identifier/ANT/type/JOURNAL</v>
          </cell>
        </row>
        <row r="388">
          <cell r="A388" t="str">
            <v>ANZ</v>
          </cell>
          <cell r="B388" t="str">
            <v>The ANZIAM Journal</v>
          </cell>
          <cell r="C388" t="str">
            <v>1446-1811</v>
          </cell>
          <cell r="D388" t="str">
            <v>1446-8735</v>
          </cell>
          <cell r="G388" t="str">
            <v>STM</v>
          </cell>
          <cell r="H388" t="str">
            <v>Hybrid OA</v>
          </cell>
          <cell r="I388">
            <v>2460</v>
          </cell>
          <cell r="K388">
            <v>3550</v>
          </cell>
          <cell r="R388" t="str">
            <v>CC BY / CC BY-NC-SA / CC BY-NC-ND</v>
          </cell>
          <cell r="S388" t="str">
            <v>https://www.cambridge.org/core/product/identifier/ANZ/type/JOURNAL</v>
          </cell>
        </row>
        <row r="389">
          <cell r="A389" t="str">
            <v>BJH</v>
          </cell>
          <cell r="B389" t="str">
            <v>The British Journal for the History of Science</v>
          </cell>
          <cell r="C389" t="str">
            <v>0007-0874</v>
          </cell>
          <cell r="D389" t="str">
            <v>1474-001X</v>
          </cell>
          <cell r="G389" t="str">
            <v>HSS</v>
          </cell>
          <cell r="H389" t="str">
            <v>Research Open</v>
          </cell>
          <cell r="I389">
            <v>2460</v>
          </cell>
          <cell r="K389">
            <v>3550</v>
          </cell>
          <cell r="R389" t="str">
            <v>CC BY / CC BY-SA / CC BY-NC / CC BY-ND / CC BY-NC-SA / CC BY-NC-ND</v>
          </cell>
          <cell r="S389" t="str">
            <v>https://www.cambridge.org/core/product/identifier/BJH/type/JOURNAL</v>
          </cell>
        </row>
        <row r="390">
          <cell r="A390" t="str">
            <v>BJP</v>
          </cell>
          <cell r="B390" t="str">
            <v>The British Journal of Psychiatry</v>
          </cell>
          <cell r="C390" t="str">
            <v>0007-1250</v>
          </cell>
          <cell r="D390" t="str">
            <v>1472-1465</v>
          </cell>
          <cell r="G390" t="str">
            <v>STM</v>
          </cell>
          <cell r="H390" t="str">
            <v>Hybrid OA</v>
          </cell>
          <cell r="I390">
            <v>2985</v>
          </cell>
          <cell r="K390">
            <v>4920</v>
          </cell>
          <cell r="R390" t="str">
            <v>CC BY / CC BY-SA / CC BY-NC / CC BY-ND / CC BY-NC-SA / CC BY-NC-ND</v>
          </cell>
          <cell r="S390" t="str">
            <v>https://www.cambridge.org/core/product/identifier/BJP/type/JOURNAL</v>
          </cell>
        </row>
        <row r="391">
          <cell r="A391" t="str">
            <v>CCJ</v>
          </cell>
          <cell r="B391" t="str">
            <v>The Cambridge Classical Journal</v>
          </cell>
          <cell r="C391" t="str">
            <v>1750-2705</v>
          </cell>
          <cell r="D391" t="str">
            <v>2047-993X</v>
          </cell>
          <cell r="G391" t="str">
            <v>HSS</v>
          </cell>
          <cell r="H391" t="str">
            <v>Hybrid OA</v>
          </cell>
          <cell r="I391">
            <v>2460</v>
          </cell>
          <cell r="K391">
            <v>3550</v>
          </cell>
          <cell r="R391" t="str">
            <v>CC BY / CC BY-SA / CC BY-NC / CC BY-ND / CC BY-NC-SA / CC BY-NC-ND</v>
          </cell>
          <cell r="S391" t="str">
            <v>https://www.cambridge.org/core/product/identifier/CCJ/type/JOURNAL</v>
          </cell>
        </row>
        <row r="392">
          <cell r="A392" t="str">
            <v>CLJ</v>
          </cell>
          <cell r="B392" t="str">
            <v>The Cambridge Law Journal</v>
          </cell>
          <cell r="C392" t="str">
            <v>0008-1973</v>
          </cell>
          <cell r="D392" t="str">
            <v>1469-2139</v>
          </cell>
          <cell r="G392" t="str">
            <v>HSS</v>
          </cell>
          <cell r="H392" t="str">
            <v>Hybrid OA</v>
          </cell>
          <cell r="I392">
            <v>2460</v>
          </cell>
          <cell r="K392">
            <v>3550</v>
          </cell>
          <cell r="Q392" t="str">
            <v>APC for Case Notes: £1,230 / $1,780</v>
          </cell>
          <cell r="R392" t="str">
            <v>CC BY / CC BY-SA / CC BY-NC / CC BY-ND / CC BY-NC-SA / CC BY-NC-ND</v>
          </cell>
          <cell r="S392" t="str">
            <v>https://www.cambridge.org/core/product/identifier/CLJ/type/JOURNAL</v>
          </cell>
        </row>
        <row r="393">
          <cell r="A393" t="str">
            <v>TCE</v>
          </cell>
          <cell r="B393" t="str">
            <v>The Canadian Entomologist</v>
          </cell>
          <cell r="C393" t="str">
            <v>0008-347X</v>
          </cell>
          <cell r="D393" t="str">
            <v>1918-3240</v>
          </cell>
          <cell r="G393" t="str">
            <v>STM</v>
          </cell>
          <cell r="H393" t="str">
            <v>Hybrid OA</v>
          </cell>
          <cell r="I393">
            <v>2460</v>
          </cell>
          <cell r="J393">
            <v>1476</v>
          </cell>
          <cell r="K393">
            <v>3308</v>
          </cell>
          <cell r="L393">
            <v>1984</v>
          </cell>
          <cell r="Q393" t="str">
            <v>40% discount for ESC members.</v>
          </cell>
          <cell r="R393" t="str">
            <v>CC BY / CC BY-NC-SA / CC BY-NC-ND</v>
          </cell>
          <cell r="S393" t="str">
            <v>https://www.cambridge.org/core/product/identifier/TCE/type/JOURNAL</v>
          </cell>
        </row>
        <row r="394">
          <cell r="A394" t="str">
            <v>CQY</v>
          </cell>
          <cell r="B394" t="str">
            <v>The China Quarterly</v>
          </cell>
          <cell r="C394" t="str">
            <v>0305-7410</v>
          </cell>
          <cell r="D394" t="str">
            <v>1468-2648</v>
          </cell>
          <cell r="G394" t="str">
            <v>HSS</v>
          </cell>
          <cell r="H394" t="str">
            <v>Hybrid OA</v>
          </cell>
          <cell r="I394">
            <v>2460</v>
          </cell>
          <cell r="K394">
            <v>3550</v>
          </cell>
          <cell r="R394" t="str">
            <v>CC BY / CC BY-NC-SA / CC BY-NC-ND</v>
          </cell>
          <cell r="S394" t="str">
            <v>https://www.cambridge.org/core/product/identifier/CQY/type/JOURNAL</v>
          </cell>
        </row>
        <row r="395">
          <cell r="A395" t="str">
            <v>CAQ</v>
          </cell>
          <cell r="B395" t="str">
            <v>The Classical Quarterly</v>
          </cell>
          <cell r="C395" t="str">
            <v>0009-8388</v>
          </cell>
          <cell r="D395" t="str">
            <v>1471-6844</v>
          </cell>
          <cell r="G395" t="str">
            <v>HSS</v>
          </cell>
          <cell r="H395" t="str">
            <v>Hybrid OA</v>
          </cell>
          <cell r="I395">
            <v>2460</v>
          </cell>
          <cell r="J395">
            <v>1968</v>
          </cell>
          <cell r="K395">
            <v>3550</v>
          </cell>
          <cell r="L395">
            <v>2840</v>
          </cell>
          <cell r="Q395" t="str">
            <v>20% discount for members of the Classical Association</v>
          </cell>
          <cell r="R395" t="str">
            <v>CC BY / CC BY-SA / CC BY-NC / CC BY-ND / CC BY-NC-SA / CC BY-NC-ND</v>
          </cell>
          <cell r="S395" t="str">
            <v>https://www.cambridge.org/core/product/identifier/CAQ/type/JOURNAL</v>
          </cell>
        </row>
        <row r="396">
          <cell r="A396" t="str">
            <v>CAR</v>
          </cell>
          <cell r="B396" t="str">
            <v>The Classical Review</v>
          </cell>
          <cell r="C396" t="str">
            <v>0009-840X</v>
          </cell>
          <cell r="D396" t="str">
            <v>1464-3561</v>
          </cell>
          <cell r="G396" t="str">
            <v>HSS</v>
          </cell>
          <cell r="H396" t="str">
            <v>Hybrid OA</v>
          </cell>
          <cell r="I396">
            <v>2460</v>
          </cell>
          <cell r="J396">
            <v>1968</v>
          </cell>
          <cell r="K396">
            <v>3550</v>
          </cell>
          <cell r="L396">
            <v>2840</v>
          </cell>
          <cell r="Q396" t="str">
            <v>20% discount for members of the Classical Association</v>
          </cell>
          <cell r="R396" t="str">
            <v>CC BY / CC BY-NC-SA / CC BY-NC-ND</v>
          </cell>
          <cell r="S396" t="str">
            <v>https://www.cambridge.org/core/product/identifier/CAR/type/JOURNAL</v>
          </cell>
        </row>
        <row r="397">
          <cell r="A397" t="str">
            <v>CBT</v>
          </cell>
          <cell r="B397" t="str">
            <v>The Cognitive Behaviour Therapist</v>
          </cell>
          <cell r="D397" t="str">
            <v>1754-470X</v>
          </cell>
          <cell r="G397" t="str">
            <v>STM</v>
          </cell>
          <cell r="H397" t="str">
            <v>Hybrid OA</v>
          </cell>
          <cell r="I397">
            <v>2460</v>
          </cell>
          <cell r="K397">
            <v>3550</v>
          </cell>
          <cell r="R397" t="str">
            <v>CC BY / CC BY-SA / CC BY-NC / CC BY-ND / CC BY-NC-SA / CC BY-NC-ND</v>
          </cell>
          <cell r="S397" t="str">
            <v>https://www.cambridge.org/core/product/identifier/CBT/type/JOURNAL</v>
          </cell>
        </row>
        <row r="398">
          <cell r="A398" t="str">
            <v>ELR</v>
          </cell>
          <cell r="B398" t="str">
            <v>The Economic and Labour Relations Review</v>
          </cell>
          <cell r="C398" t="str">
            <v>1035-3046</v>
          </cell>
          <cell r="D398" t="str">
            <v>1838-2673</v>
          </cell>
          <cell r="G398" t="str">
            <v>HSS</v>
          </cell>
          <cell r="H398" t="str">
            <v>Hybrid OA</v>
          </cell>
          <cell r="I398">
            <v>2460</v>
          </cell>
          <cell r="K398">
            <v>3550</v>
          </cell>
          <cell r="R398" t="str">
            <v>CC BY / CC BY-NC-SA / CC BY-NC-ND</v>
          </cell>
          <cell r="S398" t="str">
            <v>https://www.cambridge.org/core/product/identifier/ELR/type/JOURNAL</v>
          </cell>
        </row>
        <row r="399">
          <cell r="A399" t="str">
            <v>HIS</v>
          </cell>
          <cell r="B399" t="str">
            <v>The Historical Journal</v>
          </cell>
          <cell r="C399" t="str">
            <v>0018-246X</v>
          </cell>
          <cell r="D399" t="str">
            <v>1469-5103</v>
          </cell>
          <cell r="G399" t="str">
            <v>HSS</v>
          </cell>
          <cell r="H399" t="str">
            <v>Gold OA</v>
          </cell>
          <cell r="I399">
            <v>2460</v>
          </cell>
          <cell r="K399">
            <v>3550</v>
          </cell>
          <cell r="R399" t="str">
            <v>CC BY / CC BY-NC-SA / CC BY-NC-ND</v>
          </cell>
          <cell r="S399" t="str">
            <v>https://www.cambridge.org/core/product/identifier/HIS/type/JOURNAL</v>
          </cell>
        </row>
        <row r="400">
          <cell r="A400" t="str">
            <v>AFH</v>
          </cell>
          <cell r="B400" t="str">
            <v>The Journal of African History</v>
          </cell>
          <cell r="C400" t="str">
            <v>0021-8537</v>
          </cell>
          <cell r="D400" t="str">
            <v>1469-5138</v>
          </cell>
          <cell r="G400" t="str">
            <v>HSS</v>
          </cell>
          <cell r="H400" t="str">
            <v>Research Open</v>
          </cell>
          <cell r="I400">
            <v>2460</v>
          </cell>
          <cell r="K400">
            <v>3550</v>
          </cell>
          <cell r="R400" t="str">
            <v>CC BY / CC BY-SA / CC BY-NC / CC BY-ND / CC BY-NC-SA / CC BY-NC-ND</v>
          </cell>
          <cell r="S400" t="str">
            <v>https://www.cambridge.org/core/product/identifier/AFH/type/JOURNAL</v>
          </cell>
        </row>
        <row r="401">
          <cell r="A401" t="str">
            <v>AGS</v>
          </cell>
          <cell r="B401" t="str">
            <v>The Journal of Agricultural Science</v>
          </cell>
          <cell r="C401" t="str">
            <v>0021-8596</v>
          </cell>
          <cell r="D401" t="str">
            <v>1469-5146</v>
          </cell>
          <cell r="G401" t="str">
            <v>STM</v>
          </cell>
          <cell r="H401" t="str">
            <v>Hybrid OA</v>
          </cell>
          <cell r="I401">
            <v>2460</v>
          </cell>
          <cell r="K401">
            <v>3550</v>
          </cell>
          <cell r="R401" t="str">
            <v>CC BY / CC BY-SA / CC BY-NC / CC BY-ND / CC BY-NC-SA / CC BY-NC-ND</v>
          </cell>
          <cell r="S401" t="str">
            <v>https://www.cambridge.org/core/product/identifier/AGS/type/JOURNAL</v>
          </cell>
        </row>
        <row r="402">
          <cell r="A402" t="str">
            <v>ECH</v>
          </cell>
          <cell r="B402" t="str">
            <v>The Journal of Ecclesiastical History</v>
          </cell>
          <cell r="C402" t="str">
            <v>0022-0469</v>
          </cell>
          <cell r="D402" t="str">
            <v>1469-7637</v>
          </cell>
          <cell r="G402" t="str">
            <v>HSS</v>
          </cell>
          <cell r="H402" t="str">
            <v>Hybrid OA</v>
          </cell>
          <cell r="I402">
            <v>2460</v>
          </cell>
          <cell r="K402">
            <v>3550</v>
          </cell>
          <cell r="R402" t="str">
            <v>CC BY / CC BY-NC-SA / CC BY-NC-ND</v>
          </cell>
          <cell r="S402" t="str">
            <v>https://www.cambridge.org/core/product/identifier/ECH/type/JOURNAL</v>
          </cell>
        </row>
        <row r="403">
          <cell r="A403" t="str">
            <v>JEH</v>
          </cell>
          <cell r="B403" t="str">
            <v>The Journal of Economic History</v>
          </cell>
          <cell r="C403" t="str">
            <v>0022-0507</v>
          </cell>
          <cell r="D403" t="str">
            <v>1471-6372</v>
          </cell>
          <cell r="G403" t="str">
            <v>HSS</v>
          </cell>
          <cell r="H403" t="str">
            <v>Hybrid OA</v>
          </cell>
          <cell r="I403">
            <v>2460</v>
          </cell>
          <cell r="J403">
            <v>1968</v>
          </cell>
          <cell r="K403">
            <v>3550</v>
          </cell>
          <cell r="L403">
            <v>2840</v>
          </cell>
          <cell r="Q403" t="str">
            <v>JEH members receive 20% discount on the APC.</v>
          </cell>
          <cell r="R403" t="str">
            <v>CC BY / CC BY-NC-SA / CC BY-NC-ND</v>
          </cell>
          <cell r="S403" t="str">
            <v>https://www.cambridge.org/core/product/identifier/JEH/type/JOURNAL</v>
          </cell>
        </row>
        <row r="404">
          <cell r="A404" t="str">
            <v>JHS</v>
          </cell>
          <cell r="B404" t="str">
            <v>The Journal of Hellenic Studies</v>
          </cell>
          <cell r="C404" t="str">
            <v>0075-4269</v>
          </cell>
          <cell r="D404" t="str">
            <v>2041-4099</v>
          </cell>
          <cell r="G404" t="str">
            <v>HSS</v>
          </cell>
          <cell r="H404" t="str">
            <v>Hybrid OA</v>
          </cell>
          <cell r="I404">
            <v>2460</v>
          </cell>
          <cell r="J404">
            <v>1968</v>
          </cell>
          <cell r="K404">
            <v>3550</v>
          </cell>
          <cell r="L404">
            <v>2840</v>
          </cell>
          <cell r="Q404" t="str">
            <v>20% discount for members of the Society for the Promotion of Hellenic Studies</v>
          </cell>
          <cell r="R404" t="str">
            <v>CC BY / CC BY-SA / CC BY-NC / CC BY-ND / CC BY-NC-SA / CC BY-NC-ND</v>
          </cell>
          <cell r="S404" t="str">
            <v>https://www.cambridge.org/core/product/identifier/JHS/type/JOURNAL</v>
          </cell>
        </row>
        <row r="405">
          <cell r="A405" t="str">
            <v>JLO</v>
          </cell>
          <cell r="B405" t="str">
            <v>The Journal of Laryngology &amp; Otology</v>
          </cell>
          <cell r="C405" t="str">
            <v>0022-2151</v>
          </cell>
          <cell r="D405" t="str">
            <v>1748-5460</v>
          </cell>
          <cell r="G405" t="str">
            <v>STM</v>
          </cell>
          <cell r="H405" t="str">
            <v>Hybrid OA</v>
          </cell>
          <cell r="I405">
            <v>2460</v>
          </cell>
          <cell r="K405">
            <v>3550</v>
          </cell>
          <cell r="R405" t="str">
            <v>CC BY / CC BY-NC-SA / CC BY-NC-ND</v>
          </cell>
          <cell r="S405" t="str">
            <v>https://www.cambridge.org/core/product/identifier/JLO/type/JOURNAL</v>
          </cell>
        </row>
        <row r="406">
          <cell r="A406" t="str">
            <v>MOA</v>
          </cell>
          <cell r="B406" t="str">
            <v>The Journal of Modern African Studies</v>
          </cell>
          <cell r="C406" t="str">
            <v>0022-278X</v>
          </cell>
          <cell r="D406" t="str">
            <v>1469-7777</v>
          </cell>
          <cell r="G406" t="str">
            <v>HSS</v>
          </cell>
          <cell r="H406" t="str">
            <v>Hybrid OA</v>
          </cell>
          <cell r="I406">
            <v>2460</v>
          </cell>
          <cell r="K406">
            <v>3550</v>
          </cell>
          <cell r="R406" t="str">
            <v>CC BY / CC BY-NC-SA / CC BY-NC-ND</v>
          </cell>
          <cell r="S406" t="str">
            <v>https://www.cambridge.org/core/product/identifier/MOA/type/JOURNAL</v>
          </cell>
        </row>
        <row r="407">
          <cell r="A407" t="str">
            <v>NAV</v>
          </cell>
          <cell r="B407" t="str">
            <v>The Journal of Navigation</v>
          </cell>
          <cell r="C407" t="str">
            <v>0373-4633</v>
          </cell>
          <cell r="D407" t="str">
            <v>1469-7785</v>
          </cell>
          <cell r="G407" t="str">
            <v>STM</v>
          </cell>
          <cell r="H407" t="str">
            <v>Hybrid OA</v>
          </cell>
          <cell r="I407">
            <v>2460</v>
          </cell>
          <cell r="K407">
            <v>3550</v>
          </cell>
          <cell r="R407" t="str">
            <v>CC BY / CC BY-NC-SA / CC BY-NC-ND</v>
          </cell>
          <cell r="S407" t="str">
            <v>https://www.cambridge.org/core/product/identifier/NAV/type/JOURNAL</v>
          </cell>
        </row>
        <row r="408">
          <cell r="A408" t="str">
            <v>JRS</v>
          </cell>
          <cell r="B408" t="str">
            <v>The Journal of Roman Studies</v>
          </cell>
          <cell r="C408" t="str">
            <v>0075-4358</v>
          </cell>
          <cell r="D408" t="str">
            <v>1753-528X</v>
          </cell>
          <cell r="G408" t="str">
            <v>HSS</v>
          </cell>
          <cell r="H408" t="str">
            <v>Hybrid OA</v>
          </cell>
          <cell r="I408">
            <v>2460</v>
          </cell>
          <cell r="J408">
            <v>1968</v>
          </cell>
          <cell r="K408">
            <v>3550</v>
          </cell>
          <cell r="L408">
            <v>2840</v>
          </cell>
          <cell r="Q408" t="str">
            <v>20% discount for members of the Society for the Promotion of Roman Studies</v>
          </cell>
          <cell r="R408" t="str">
            <v>CC BY / CC BY-SA / CC BY-NC / CC BY-ND / CC BY-NC-SA / CC BY-NC-ND</v>
          </cell>
          <cell r="S408" t="str">
            <v>https://www.cambridge.org/core/product/identifier/JRS/type/JOURNAL</v>
          </cell>
        </row>
        <row r="409">
          <cell r="A409" t="str">
            <v>JSL</v>
          </cell>
          <cell r="B409" t="str">
            <v>The Journal of Symbolic Logic</v>
          </cell>
          <cell r="C409" t="str">
            <v>0022-4812</v>
          </cell>
          <cell r="D409" t="str">
            <v>1943-5886</v>
          </cell>
          <cell r="G409" t="str">
            <v>STM</v>
          </cell>
          <cell r="H409" t="str">
            <v>Hybrid OA</v>
          </cell>
          <cell r="I409">
            <v>2460</v>
          </cell>
          <cell r="K409">
            <v>3550</v>
          </cell>
          <cell r="R409" t="str">
            <v>CC BY</v>
          </cell>
          <cell r="S409" t="str">
            <v>https://www.cambridge.org/core/product/identifier/JSL/type/JOURNAL</v>
          </cell>
        </row>
        <row r="410">
          <cell r="A410" t="str">
            <v>JGA</v>
          </cell>
          <cell r="B410" t="str">
            <v>The Journal of the Gilded Age and Progressive Era</v>
          </cell>
          <cell r="C410" t="str">
            <v>1537-7814</v>
          </cell>
          <cell r="D410" t="str">
            <v>1943-3557</v>
          </cell>
          <cell r="G410" t="str">
            <v>HSS</v>
          </cell>
          <cell r="H410" t="str">
            <v>Hybrid OA</v>
          </cell>
          <cell r="I410">
            <v>2460</v>
          </cell>
          <cell r="K410">
            <v>3550</v>
          </cell>
          <cell r="R410" t="str">
            <v>CC BY / CC BY-SA / CC BY-NC / CC BY-ND / CC BY-NC-SA / CC BY-NC-ND</v>
          </cell>
          <cell r="S410" t="str">
            <v>https://www.cambridge.org/core/product/identifier/JGA/type/JOURNAL</v>
          </cell>
        </row>
        <row r="411">
          <cell r="A411" t="str">
            <v>KER</v>
          </cell>
          <cell r="B411" t="str">
            <v>The Knowledge Engineering Review</v>
          </cell>
          <cell r="C411" t="str">
            <v>0269-8889</v>
          </cell>
          <cell r="D411" t="str">
            <v>1469-8005</v>
          </cell>
          <cell r="G411" t="str">
            <v>STM</v>
          </cell>
          <cell r="H411" t="str">
            <v>Gold OA</v>
          </cell>
          <cell r="I411">
            <v>2460</v>
          </cell>
          <cell r="K411">
            <v>3550</v>
          </cell>
          <cell r="R411" t="str">
            <v>CC BY / CC BY-SA / CC BY-NC / CC BY-ND / CC BY-NC-SA / CC BY-NC-ND</v>
          </cell>
          <cell r="S411" t="str">
            <v>https://www.cambridge.org/core/product/identifier/KER/type/JOURNAL</v>
          </cell>
        </row>
        <row r="412">
          <cell r="A412" t="str">
            <v>LIC</v>
          </cell>
          <cell r="B412" t="str">
            <v>The Lichenologist</v>
          </cell>
          <cell r="C412" t="str">
            <v>0024-2829</v>
          </cell>
          <cell r="D412" t="str">
            <v>1096-1135</v>
          </cell>
          <cell r="G412" t="str">
            <v>STM</v>
          </cell>
          <cell r="H412" t="str">
            <v>Hybrid OA</v>
          </cell>
          <cell r="I412">
            <v>2460</v>
          </cell>
          <cell r="K412">
            <v>3550</v>
          </cell>
          <cell r="R412" t="str">
            <v>CC BY / CC BY-NC-SA / CC BY-NC-ND</v>
          </cell>
          <cell r="S412" t="str">
            <v>https://www.cambridge.org/core/product/identifier/LIC/type/JOURNAL</v>
          </cell>
        </row>
        <row r="413">
          <cell r="A413" t="str">
            <v>MAG</v>
          </cell>
          <cell r="B413" t="str">
            <v>The Mathematical Gazette</v>
          </cell>
          <cell r="C413" t="str">
            <v>0025-5572</v>
          </cell>
          <cell r="D413" t="str">
            <v>2056-6328</v>
          </cell>
          <cell r="G413" t="str">
            <v>STM</v>
          </cell>
          <cell r="H413" t="str">
            <v>Hybrid OA</v>
          </cell>
          <cell r="I413">
            <v>2460</v>
          </cell>
          <cell r="K413">
            <v>3550</v>
          </cell>
          <cell r="R413" t="str">
            <v>CC BY / CC BY-NC-SA / CC BY-NC-ND</v>
          </cell>
          <cell r="S413" t="str">
            <v>https://www.cambridge.org/core/product/identifier/MAG/type/JOURNAL</v>
          </cell>
        </row>
        <row r="414">
          <cell r="A414" t="str">
            <v>ROP</v>
          </cell>
          <cell r="B414" t="str">
            <v>The Review of Politics</v>
          </cell>
          <cell r="C414" t="str">
            <v>0034-6705</v>
          </cell>
          <cell r="D414" t="str">
            <v>1748-6858</v>
          </cell>
          <cell r="G414" t="str">
            <v>HSS</v>
          </cell>
          <cell r="H414" t="str">
            <v>Hybrid OA</v>
          </cell>
          <cell r="I414">
            <v>2460</v>
          </cell>
          <cell r="K414">
            <v>3550</v>
          </cell>
          <cell r="R414" t="str">
            <v>CC BY / CC BY-NC-SA / CC BY-NC-ND</v>
          </cell>
          <cell r="S414" t="str">
            <v>https://www.cambridge.org/core/product/identifier/ROP/type/JOURNAL</v>
          </cell>
        </row>
        <row r="415">
          <cell r="A415" t="str">
            <v>RSL</v>
          </cell>
          <cell r="B415" t="str">
            <v>The Review of Symbolic Logic</v>
          </cell>
          <cell r="C415" t="str">
            <v>1755-0203</v>
          </cell>
          <cell r="D415" t="str">
            <v>1755-0211</v>
          </cell>
          <cell r="G415" t="str">
            <v>STM</v>
          </cell>
          <cell r="H415" t="str">
            <v>Hybrid OA</v>
          </cell>
          <cell r="I415">
            <v>2460</v>
          </cell>
          <cell r="K415">
            <v>3550</v>
          </cell>
          <cell r="R415" t="str">
            <v>CC BY</v>
          </cell>
          <cell r="S415" t="str">
            <v>https://www.cambridge.org/core/product/identifier/RSL/type/JOURNAL</v>
          </cell>
        </row>
        <row r="416">
          <cell r="A416" t="str">
            <v>SJP</v>
          </cell>
          <cell r="B416" t="str">
            <v>The Spanish Journal of Psychology</v>
          </cell>
          <cell r="C416" t="str">
            <v>1138-7416</v>
          </cell>
          <cell r="D416" t="str">
            <v>1988-2904</v>
          </cell>
          <cell r="G416" t="str">
            <v>STM</v>
          </cell>
          <cell r="H416" t="str">
            <v>Hybrid OA</v>
          </cell>
          <cell r="I416">
            <v>2460</v>
          </cell>
          <cell r="K416">
            <v>3550</v>
          </cell>
          <cell r="R416" t="str">
            <v>CC BY / CC BY-NC-SA / CC BY-NC-ND</v>
          </cell>
          <cell r="S416" t="str">
            <v>https://www.cambridge.org/core/product/identifier/SJP/type/JOURNAL</v>
          </cell>
        </row>
        <row r="417">
          <cell r="A417" t="str">
            <v>TRI</v>
          </cell>
          <cell r="B417" t="str">
            <v>Theatre Research International</v>
          </cell>
          <cell r="C417" t="str">
            <v>0307-8833</v>
          </cell>
          <cell r="D417" t="str">
            <v>1474-0672</v>
          </cell>
          <cell r="G417" t="str">
            <v>HSS</v>
          </cell>
          <cell r="H417" t="str">
            <v>Hybrid OA</v>
          </cell>
          <cell r="I417">
            <v>2460</v>
          </cell>
          <cell r="K417">
            <v>3550</v>
          </cell>
          <cell r="R417" t="str">
            <v>CC BY / CC BY-NC-SA / CC BY-NC-ND</v>
          </cell>
          <cell r="S417" t="str">
            <v>https://www.cambridge.org/core/product/identifier/TRI/type/JOURNAL</v>
          </cell>
        </row>
        <row r="418">
          <cell r="A418" t="str">
            <v>TSY</v>
          </cell>
          <cell r="B418" t="str">
            <v>Theatre Survey</v>
          </cell>
          <cell r="C418" t="str">
            <v>0040-5574</v>
          </cell>
          <cell r="D418" t="str">
            <v>1475-4533</v>
          </cell>
          <cell r="G418" t="str">
            <v>HSS</v>
          </cell>
          <cell r="H418" t="str">
            <v>Hybrid OA</v>
          </cell>
          <cell r="I418">
            <v>2460</v>
          </cell>
          <cell r="K418">
            <v>3550</v>
          </cell>
          <cell r="R418" t="str">
            <v>CC BY / CC BY-NC-SA / CC BY-NC-ND</v>
          </cell>
          <cell r="S418" t="str">
            <v>https://www.cambridge.org/core/product/identifier/TSY/type/JOURNAL</v>
          </cell>
        </row>
        <row r="419">
          <cell r="A419" t="str">
            <v>TLP</v>
          </cell>
          <cell r="B419" t="str">
            <v>Theory and Practice of Logic Programming</v>
          </cell>
          <cell r="C419" t="str">
            <v>1471-0684</v>
          </cell>
          <cell r="D419" t="str">
            <v>1475-3081</v>
          </cell>
          <cell r="G419" t="str">
            <v>STM</v>
          </cell>
          <cell r="H419" t="str">
            <v>Gold OA</v>
          </cell>
          <cell r="I419">
            <v>2460</v>
          </cell>
          <cell r="K419">
            <v>3550</v>
          </cell>
          <cell r="R419" t="str">
            <v>CC BY / CC BY-SA / CC BY-NC / CC BY-ND / CC BY-NC-SA / CC BY-NC-ND</v>
          </cell>
          <cell r="S419" t="str">
            <v>https://www.cambridge.org/core/product/identifier/TLP/type/JOURNAL</v>
          </cell>
        </row>
        <row r="420">
          <cell r="A420" t="str">
            <v>THI</v>
          </cell>
          <cell r="B420" t="str">
            <v>Think</v>
          </cell>
          <cell r="C420" t="str">
            <v>1477-1756</v>
          </cell>
          <cell r="D420" t="str">
            <v>1755-1196</v>
          </cell>
          <cell r="G420" t="str">
            <v>HSS</v>
          </cell>
          <cell r="H420" t="str">
            <v>Hybrid OA</v>
          </cell>
          <cell r="I420">
            <v>848</v>
          </cell>
          <cell r="K420">
            <v>1313</v>
          </cell>
          <cell r="R420" t="str">
            <v>CC BY / CC BY-NC-SA / CC BY-NC-ND</v>
          </cell>
          <cell r="S420" t="str">
            <v>https://www.cambridge.org/core/product/identifier/THI/type/JOURNAL</v>
          </cell>
        </row>
        <row r="421">
          <cell r="A421" t="str">
            <v>TDO</v>
          </cell>
          <cell r="B421" t="str">
            <v>Traditio</v>
          </cell>
          <cell r="C421" t="str">
            <v>0362-1529</v>
          </cell>
          <cell r="D421" t="str">
            <v>2166-5508</v>
          </cell>
          <cell r="G421" t="str">
            <v>HSS</v>
          </cell>
          <cell r="H421" t="str">
            <v>Hybrid OA</v>
          </cell>
          <cell r="I421">
            <v>2460</v>
          </cell>
          <cell r="K421">
            <v>3550</v>
          </cell>
          <cell r="R421" t="str">
            <v>CC BY / CC BY-NC-SA / CC BY-NC-ND</v>
          </cell>
          <cell r="S421" t="str">
            <v>https://www.cambridge.org/core/product/identifier/TDO/type/JOURNAL</v>
          </cell>
        </row>
        <row r="422">
          <cell r="A422" t="str">
            <v>TMD</v>
          </cell>
          <cell r="B422" t="str">
            <v>Traditions of Music and Dance</v>
          </cell>
          <cell r="C422" t="str">
            <v>3033-4233</v>
          </cell>
          <cell r="D422" t="str">
            <v>3033-4241</v>
          </cell>
          <cell r="E422" t="str">
            <v>Y</v>
          </cell>
          <cell r="G422" t="str">
            <v>HSS</v>
          </cell>
          <cell r="H422" t="str">
            <v>Hybrid OA</v>
          </cell>
          <cell r="I422">
            <v>2460</v>
          </cell>
          <cell r="K422">
            <v>3550</v>
          </cell>
          <cell r="R422" t="str">
            <v>CC BY / CC BY-SA / CC BY-NC / CC BY-ND / CC BY-NC-SA / CC BY-NC-ND</v>
          </cell>
          <cell r="S422" t="str">
            <v>https://www.cambridge.org/core/product/identifier/TMD/type/JOURNAL</v>
          </cell>
        </row>
        <row r="423">
          <cell r="A423" t="str">
            <v>TRN</v>
          </cell>
          <cell r="B423" t="str">
            <v>TRaNS: Trans-Regional and -National Studies of Southeast Asia</v>
          </cell>
          <cell r="C423" t="str">
            <v>2051-364X</v>
          </cell>
          <cell r="D423" t="str">
            <v>2051-3658</v>
          </cell>
          <cell r="G423" t="str">
            <v>HSS</v>
          </cell>
          <cell r="H423" t="str">
            <v>Hybrid OA</v>
          </cell>
          <cell r="I423">
            <v>2460</v>
          </cell>
          <cell r="K423">
            <v>3550</v>
          </cell>
          <cell r="R423" t="str">
            <v>CC BY / CC BY-SA / CC BY-NC / CC BY-ND / CC BY-NC-SA / CC BY-NC-ND</v>
          </cell>
          <cell r="S423" t="str">
            <v>https://www.cambridge.org/core/product/identifier/TRN/type/JOURNAL</v>
          </cell>
        </row>
        <row r="424">
          <cell r="A424" t="str">
            <v>RHT</v>
          </cell>
          <cell r="B424" t="str">
            <v>Transactions of the Royal Historical Society</v>
          </cell>
          <cell r="C424" t="str">
            <v>0080-4401</v>
          </cell>
          <cell r="D424" t="str">
            <v>1474-0648</v>
          </cell>
          <cell r="G424" t="str">
            <v>HSS</v>
          </cell>
          <cell r="H424" t="str">
            <v>Gold OA</v>
          </cell>
          <cell r="I424">
            <v>2460</v>
          </cell>
          <cell r="K424">
            <v>3550</v>
          </cell>
          <cell r="R424" t="str">
            <v>CC BY / CC BY-NC-SA / CC BY-NC-ND</v>
          </cell>
          <cell r="S424" t="str">
            <v>https://www.cambridge.org/core/product/identifier/RHT/type/JOURNAL</v>
          </cell>
        </row>
        <row r="425">
          <cell r="A425" t="str">
            <v>TEL</v>
          </cell>
          <cell r="B425" t="str">
            <v>Transnational Environmental Law</v>
          </cell>
          <cell r="C425" t="str">
            <v>2047-1025</v>
          </cell>
          <cell r="D425" t="str">
            <v>2047-1033</v>
          </cell>
          <cell r="G425" t="str">
            <v>HSS</v>
          </cell>
          <cell r="H425" t="str">
            <v>Research Open</v>
          </cell>
          <cell r="I425">
            <v>2460</v>
          </cell>
          <cell r="K425">
            <v>3550</v>
          </cell>
          <cell r="R425" t="str">
            <v>CC BY / CC BY-SA / CC BY-NC / CC BY-ND / CC BY-NC-SA / CC BY-NC-ND</v>
          </cell>
          <cell r="S425" t="str">
            <v>https://www.cambridge.org/core/product/identifier/TEL/type/JOURNAL</v>
          </cell>
        </row>
        <row r="426">
          <cell r="A426" t="str">
            <v>TCM</v>
          </cell>
          <cell r="B426" t="str">
            <v>Twentieth-Century Music</v>
          </cell>
          <cell r="C426" t="str">
            <v>1478-5722</v>
          </cell>
          <cell r="D426" t="str">
            <v>1478-5730</v>
          </cell>
          <cell r="G426" t="str">
            <v>HSS</v>
          </cell>
          <cell r="H426" t="str">
            <v>Research Open</v>
          </cell>
          <cell r="I426">
            <v>2460</v>
          </cell>
          <cell r="K426">
            <v>3550</v>
          </cell>
          <cell r="R426" t="str">
            <v>CC BY / CC BY-SA / CC BY-NC / CC BY-ND / CC BY-NC-SA / CC BY-NC-ND</v>
          </cell>
          <cell r="S426" t="str">
            <v>https://www.cambridge.org/core/product/identifier/TCM/type/JOURNAL</v>
          </cell>
        </row>
        <row r="427">
          <cell r="A427" t="str">
            <v>THG</v>
          </cell>
          <cell r="B427" t="str">
            <v>Twin Research and Human Genetics</v>
          </cell>
          <cell r="C427" t="str">
            <v>1832-4274</v>
          </cell>
          <cell r="D427" t="str">
            <v>1839-2628</v>
          </cell>
          <cell r="G427" t="str">
            <v>STM</v>
          </cell>
          <cell r="H427" t="str">
            <v>Hybrid OA</v>
          </cell>
          <cell r="I427">
            <v>1325</v>
          </cell>
          <cell r="J427">
            <v>1085</v>
          </cell>
          <cell r="K427">
            <v>1665</v>
          </cell>
          <cell r="L427">
            <v>1360</v>
          </cell>
          <cell r="M427">
            <v>1525</v>
          </cell>
          <cell r="N427">
            <v>1250</v>
          </cell>
          <cell r="O427">
            <v>2480</v>
          </cell>
          <cell r="P427">
            <v>2035</v>
          </cell>
          <cell r="Q427" t="str">
            <v>20% APC discount for ISTS members</v>
          </cell>
          <cell r="R427" t="str">
            <v>CC BY / CC BY-NC-SA / CC BY-NC-ND</v>
          </cell>
          <cell r="S427" t="str">
            <v>https://www.cambridge.org/core/product/identifier/THG/type/JOURNAL</v>
          </cell>
        </row>
        <row r="428">
          <cell r="A428" t="str">
            <v>UHY</v>
          </cell>
          <cell r="B428" t="str">
            <v>Urban History</v>
          </cell>
          <cell r="C428" t="str">
            <v>0963-9268</v>
          </cell>
          <cell r="D428" t="str">
            <v>1469-8706</v>
          </cell>
          <cell r="G428" t="str">
            <v>HSS</v>
          </cell>
          <cell r="H428" t="str">
            <v>Research Open</v>
          </cell>
          <cell r="I428">
            <v>2460</v>
          </cell>
          <cell r="K428">
            <v>3550</v>
          </cell>
          <cell r="R428" t="str">
            <v>CC BY / CC BY-SA / CC BY-NC / CC BY-ND / CC BY-NC-SA / CC BY-NC-ND</v>
          </cell>
          <cell r="S428" t="str">
            <v>https://www.cambridge.org/core/product/identifier/UHY/type/JOURNAL</v>
          </cell>
        </row>
        <row r="429">
          <cell r="A429" t="str">
            <v>UTI</v>
          </cell>
          <cell r="B429" t="str">
            <v>Utilitas</v>
          </cell>
          <cell r="C429" t="str">
            <v>0953-8208</v>
          </cell>
          <cell r="D429" t="str">
            <v>1741-6183</v>
          </cell>
          <cell r="G429" t="str">
            <v>HSS</v>
          </cell>
          <cell r="H429" t="str">
            <v>Research Open</v>
          </cell>
          <cell r="I429">
            <v>2460</v>
          </cell>
          <cell r="K429">
            <v>3550</v>
          </cell>
          <cell r="R429" t="str">
            <v>CC BY / CC BY-SA / CC BY-NC / CC BY-ND / CC BY-NC-SA / CC BY-NC-ND</v>
          </cell>
          <cell r="S429" t="str">
            <v>https://www.cambridge.org/core/product/identifier/UTI/type/JOURNAL</v>
          </cell>
        </row>
        <row r="430">
          <cell r="A430" t="str">
            <v>VLC</v>
          </cell>
          <cell r="B430" t="str">
            <v>Victorian Literature and Culture</v>
          </cell>
          <cell r="C430" t="str">
            <v>1060-1503</v>
          </cell>
          <cell r="D430" t="str">
            <v>1470-1553</v>
          </cell>
          <cell r="G430" t="str">
            <v>HSS</v>
          </cell>
          <cell r="H430" t="str">
            <v>Hybrid OA</v>
          </cell>
          <cell r="I430">
            <v>2460</v>
          </cell>
          <cell r="K430">
            <v>3550</v>
          </cell>
          <cell r="R430" t="str">
            <v>CC BY / CC BY-NC-SA / CC BY-NC-ND</v>
          </cell>
          <cell r="S430" t="str">
            <v>https://www.cambridge.org/core/product/identifier/VLC/type/JOURNAL</v>
          </cell>
        </row>
        <row r="431">
          <cell r="A431" t="str">
            <v>WTC</v>
          </cell>
          <cell r="B431" t="str">
            <v>Wearable Technologies</v>
          </cell>
          <cell r="D431" t="str">
            <v>2631-7176</v>
          </cell>
          <cell r="G431" t="str">
            <v>STM</v>
          </cell>
          <cell r="H431" t="str">
            <v>Gold OA</v>
          </cell>
          <cell r="I431">
            <v>2460</v>
          </cell>
          <cell r="K431">
            <v>3550</v>
          </cell>
          <cell r="R431" t="str">
            <v>CC BY / CC BY-SA / CC BY-NC / CC BY-ND / CC BY-NC-SA / CC BY-NC-ND</v>
          </cell>
          <cell r="S431" t="str">
            <v>https://www.cambridge.org/core/product/identifier/WTC/type/JOURNAL</v>
          </cell>
        </row>
        <row r="432">
          <cell r="A432" t="str">
            <v>WSC</v>
          </cell>
          <cell r="B432" t="str">
            <v>Weed Science</v>
          </cell>
          <cell r="C432" t="str">
            <v>0043-1745</v>
          </cell>
          <cell r="D432" t="str">
            <v>1550-2759</v>
          </cell>
          <cell r="G432" t="str">
            <v>STM</v>
          </cell>
          <cell r="H432" t="str">
            <v>Gold OA</v>
          </cell>
          <cell r="I432">
            <v>2460</v>
          </cell>
          <cell r="K432">
            <v>3550</v>
          </cell>
          <cell r="L432">
            <v>2840</v>
          </cell>
          <cell r="Q432" t="str">
            <v>Member rate calculated as 20% discount</v>
          </cell>
          <cell r="R432" t="str">
            <v>CC BY / CC BY-NC-SA / CC BY-NC-ND</v>
          </cell>
          <cell r="S432" t="str">
            <v>https://www.cambridge.org/core/product/identifier/WSC/type/JOURNAL</v>
          </cell>
        </row>
        <row r="433">
          <cell r="A433" t="str">
            <v>WET</v>
          </cell>
          <cell r="B433" t="str">
            <v>Weed Technology</v>
          </cell>
          <cell r="C433" t="str">
            <v>0890-037X</v>
          </cell>
          <cell r="D433" t="str">
            <v>1550-2740</v>
          </cell>
          <cell r="G433" t="str">
            <v>STM</v>
          </cell>
          <cell r="H433" t="str">
            <v>Gold OA</v>
          </cell>
          <cell r="I433">
            <v>2460</v>
          </cell>
          <cell r="K433">
            <v>3550</v>
          </cell>
          <cell r="L433">
            <v>2840</v>
          </cell>
          <cell r="Q433" t="str">
            <v>Member rate calculated as 20% discount</v>
          </cell>
          <cell r="R433" t="str">
            <v>CC BY / CC BY-NC-SA / CC BY-NC-ND</v>
          </cell>
          <cell r="S433" t="str">
            <v>https://www.cambridge.org/core/product/identifier/WET/type/JOURNAL</v>
          </cell>
        </row>
        <row r="434">
          <cell r="A434" t="str">
            <v>WTR</v>
          </cell>
          <cell r="B434" t="str">
            <v>World Trade Review</v>
          </cell>
          <cell r="C434" t="str">
            <v>1474-7456</v>
          </cell>
          <cell r="D434" t="str">
            <v>1475-3138</v>
          </cell>
          <cell r="G434" t="str">
            <v>HSS</v>
          </cell>
          <cell r="H434" t="str">
            <v>Hybrid OA</v>
          </cell>
          <cell r="I434">
            <v>2460</v>
          </cell>
          <cell r="K434">
            <v>3550</v>
          </cell>
          <cell r="R434" t="str">
            <v>CC BY / CC BY-SA / CC BY-NC / CC BY-ND / CC BY-NC-SA / CC BY-NC-ND</v>
          </cell>
          <cell r="S434" t="str">
            <v>https://www.cambridge.org/core/product/identifier/WTR/type/JOURNAL</v>
          </cell>
        </row>
        <row r="435">
          <cell r="A435" t="str">
            <v>ZYG</v>
          </cell>
          <cell r="B435" t="str">
            <v>Zygote</v>
          </cell>
          <cell r="C435" t="str">
            <v>0967-1994</v>
          </cell>
          <cell r="D435" t="str">
            <v>1469-8730</v>
          </cell>
          <cell r="G435" t="str">
            <v>STM</v>
          </cell>
          <cell r="H435" t="str">
            <v>Hybrid OA</v>
          </cell>
          <cell r="I435">
            <v>2460</v>
          </cell>
          <cell r="K435">
            <v>3550</v>
          </cell>
          <cell r="R435" t="str">
            <v>CC BY / CC BY-NC-SA / CC BY-NC-ND</v>
          </cell>
          <cell r="S435" t="str">
            <v>https://www.cambridge.org/core/product/identifier/ZYG/type/JOURNAL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81"/>
  <sheetViews>
    <sheetView showGridLines="0" tabSelected="1" zoomScaleNormal="100" workbookViewId="0">
      <pane ySplit="7" topLeftCell="A226" activePane="bottomLeft" state="frozen"/>
      <selection activeCell="B1" sqref="B1"/>
      <selection pane="bottomLeft" activeCell="J34" sqref="J34"/>
    </sheetView>
  </sheetViews>
  <sheetFormatPr defaultColWidth="22.33203125" defaultRowHeight="13.8" x14ac:dyDescent="0.3"/>
  <cols>
    <col min="1" max="1" width="19.88671875" style="1" bestFit="1" customWidth="1"/>
    <col min="2" max="2" width="51.33203125" style="1" customWidth="1"/>
    <col min="3" max="3" width="17" style="12" customWidth="1"/>
    <col min="4" max="4" width="13.6640625" style="12" customWidth="1"/>
    <col min="5" max="5" width="19.109375" style="12" customWidth="1"/>
    <col min="6" max="6" width="20.33203125" style="12" customWidth="1"/>
    <col min="7" max="7" width="8.88671875" style="2" customWidth="1"/>
    <col min="8" max="8" width="14.6640625" style="2" customWidth="1"/>
    <col min="9" max="9" width="9.33203125" style="26" customWidth="1"/>
    <col min="10" max="10" width="17.33203125" style="26" customWidth="1"/>
    <col min="11" max="11" width="9.33203125" style="27" customWidth="1"/>
    <col min="12" max="12" width="17.33203125" style="27" customWidth="1"/>
    <col min="13" max="13" width="10.33203125" style="28" bestFit="1" customWidth="1"/>
    <col min="14" max="14" width="18.33203125" style="28" bestFit="1" customWidth="1"/>
    <col min="15" max="15" width="9.33203125" style="29" bestFit="1" customWidth="1"/>
    <col min="16" max="16" width="17.33203125" style="29" bestFit="1" customWidth="1"/>
    <col min="17" max="17" width="59.33203125" style="2" bestFit="1" customWidth="1"/>
    <col min="18" max="18" width="55.6640625" style="1" bestFit="1" customWidth="1"/>
    <col min="19" max="19" width="69.5546875" style="1" bestFit="1" customWidth="1"/>
    <col min="20" max="31" width="22.33203125" style="1" customWidth="1"/>
    <col min="32" max="16384" width="22.33203125" style="1"/>
  </cols>
  <sheetData>
    <row r="1" spans="1:19" s="4" customFormat="1" ht="45.6" customHeight="1" x14ac:dyDescent="0.3">
      <c r="C1" s="12"/>
      <c r="D1" s="12"/>
      <c r="E1" s="12"/>
      <c r="F1" s="12"/>
      <c r="G1" s="2"/>
      <c r="I1" s="26"/>
      <c r="J1" s="26"/>
      <c r="K1" s="27"/>
      <c r="L1" s="27"/>
      <c r="M1" s="28"/>
      <c r="N1" s="28"/>
      <c r="O1" s="29"/>
      <c r="P1" s="29"/>
    </row>
    <row r="2" spans="1:19" s="4" customFormat="1" ht="54" customHeight="1" x14ac:dyDescent="0.3">
      <c r="A2" s="6" t="s">
        <v>0</v>
      </c>
      <c r="B2" s="32"/>
      <c r="C2" s="12"/>
      <c r="D2" s="12"/>
      <c r="E2" s="12"/>
      <c r="F2" s="12"/>
      <c r="G2" s="2"/>
      <c r="I2" s="26"/>
      <c r="J2" s="26"/>
      <c r="K2" s="27"/>
      <c r="L2" s="27"/>
      <c r="M2" s="28"/>
      <c r="N2" s="28"/>
      <c r="O2" s="29"/>
      <c r="P2" s="29"/>
    </row>
    <row r="3" spans="1:19" s="4" customFormat="1" ht="12" customHeight="1" x14ac:dyDescent="0.3">
      <c r="A3" s="5">
        <f ca="1">TODAY()</f>
        <v>45754</v>
      </c>
      <c r="B3" s="5"/>
      <c r="C3" s="12"/>
      <c r="D3" s="12"/>
      <c r="E3" s="12"/>
      <c r="F3" s="12"/>
      <c r="G3" s="2"/>
      <c r="I3" s="26"/>
      <c r="J3" s="26"/>
      <c r="K3" s="27"/>
      <c r="L3" s="27"/>
      <c r="M3" s="28"/>
      <c r="N3" s="28"/>
      <c r="O3" s="29"/>
      <c r="P3" s="29"/>
    </row>
    <row r="4" spans="1:19" s="4" customFormat="1" ht="12" customHeight="1" x14ac:dyDescent="0.3">
      <c r="A4" s="5"/>
      <c r="B4" s="5"/>
      <c r="C4" s="12"/>
      <c r="D4" s="12"/>
      <c r="E4" s="12"/>
      <c r="F4" s="12"/>
      <c r="G4" s="2"/>
      <c r="I4" s="26"/>
      <c r="J4" s="26"/>
      <c r="K4" s="27"/>
      <c r="L4" s="27"/>
      <c r="M4" s="28"/>
      <c r="N4" s="28"/>
      <c r="O4" s="29"/>
      <c r="P4" s="29"/>
    </row>
    <row r="5" spans="1:19" ht="37.5" customHeight="1" x14ac:dyDescent="0.3">
      <c r="A5" s="43" t="s">
        <v>1</v>
      </c>
      <c r="B5" s="43" t="s">
        <v>2</v>
      </c>
      <c r="C5" s="58" t="s">
        <v>3</v>
      </c>
      <c r="D5" s="43" t="s">
        <v>4</v>
      </c>
      <c r="E5" s="43" t="s">
        <v>5</v>
      </c>
      <c r="F5" s="43" t="s">
        <v>6</v>
      </c>
      <c r="G5" s="43" t="s">
        <v>7</v>
      </c>
      <c r="H5" s="44" t="s">
        <v>8</v>
      </c>
      <c r="I5" s="41" t="s">
        <v>9</v>
      </c>
      <c r="J5" s="40"/>
      <c r="K5" s="40"/>
      <c r="L5" s="40"/>
      <c r="M5" s="40"/>
      <c r="N5" s="40"/>
      <c r="O5" s="40"/>
      <c r="P5" s="40"/>
      <c r="Q5" s="40"/>
      <c r="R5" s="42" t="s">
        <v>10</v>
      </c>
      <c r="S5" s="39" t="s">
        <v>11</v>
      </c>
    </row>
    <row r="6" spans="1:19" ht="12" customHeight="1" x14ac:dyDescent="0.3">
      <c r="A6" s="40"/>
      <c r="B6" s="40"/>
      <c r="C6" s="45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</row>
    <row r="7" spans="1:19" s="3" customFormat="1" ht="32.25" customHeight="1" x14ac:dyDescent="0.3">
      <c r="A7" s="40"/>
      <c r="B7" s="40"/>
      <c r="C7" s="45"/>
      <c r="D7" s="40"/>
      <c r="E7" s="40"/>
      <c r="F7" s="40"/>
      <c r="G7" s="40"/>
      <c r="H7" s="40"/>
      <c r="I7" s="21" t="s">
        <v>12</v>
      </c>
      <c r="J7" s="21" t="s">
        <v>13</v>
      </c>
      <c r="K7" s="22" t="s">
        <v>14</v>
      </c>
      <c r="L7" s="22" t="s">
        <v>15</v>
      </c>
      <c r="M7" s="23" t="s">
        <v>16</v>
      </c>
      <c r="N7" s="23" t="s">
        <v>17</v>
      </c>
      <c r="O7" s="24" t="s">
        <v>18</v>
      </c>
      <c r="P7" s="24" t="s">
        <v>19</v>
      </c>
      <c r="Q7" s="18" t="s">
        <v>20</v>
      </c>
      <c r="R7" s="40"/>
      <c r="S7" s="40"/>
    </row>
    <row r="8" spans="1:19" s="11" customFormat="1" ht="12.75" customHeight="1" x14ac:dyDescent="0.3">
      <c r="A8" s="33" t="s">
        <v>1478</v>
      </c>
      <c r="B8" s="33" t="s">
        <v>1479</v>
      </c>
      <c r="C8" s="34" t="s">
        <v>1480</v>
      </c>
      <c r="D8" s="34" t="s">
        <v>1481</v>
      </c>
      <c r="E8" s="13" t="s">
        <v>25</v>
      </c>
      <c r="F8" s="13"/>
      <c r="G8" s="34" t="s">
        <v>65</v>
      </c>
      <c r="H8" s="33" t="s">
        <v>27</v>
      </c>
      <c r="I8" s="14">
        <v>2460</v>
      </c>
      <c r="J8" s="14"/>
      <c r="K8" s="15">
        <v>3550</v>
      </c>
      <c r="L8" s="15"/>
      <c r="M8" s="30"/>
      <c r="N8" s="30"/>
      <c r="O8" s="31"/>
      <c r="P8" s="31"/>
      <c r="Q8" s="8" t="str">
        <f>IF(VLOOKUP(A8,'[1]April  2025 Cambridge APC (4)'!$A$5:$S$435,17,FALSE)="","",VLOOKUP(A8,'[1]April  2025 Cambridge APC (4)'!$A$5:$S$435,17,FALSE))</f>
        <v/>
      </c>
      <c r="R8" s="33" t="s">
        <v>28</v>
      </c>
      <c r="S8" s="33" t="s">
        <v>1482</v>
      </c>
    </row>
    <row r="9" spans="1:19" s="11" customFormat="1" ht="12.75" customHeight="1" x14ac:dyDescent="0.3">
      <c r="A9" s="33" t="s">
        <v>162</v>
      </c>
      <c r="B9" s="33" t="s">
        <v>163</v>
      </c>
      <c r="C9" s="34" t="s">
        <v>164</v>
      </c>
      <c r="D9" s="34" t="s">
        <v>165</v>
      </c>
      <c r="E9" s="13" t="s">
        <v>25</v>
      </c>
      <c r="F9" s="13"/>
      <c r="G9" s="34" t="s">
        <v>65</v>
      </c>
      <c r="H9" s="33" t="s">
        <v>27</v>
      </c>
      <c r="I9" s="14">
        <v>2950</v>
      </c>
      <c r="J9" s="14"/>
      <c r="K9" s="15">
        <v>4260</v>
      </c>
      <c r="L9" s="15"/>
      <c r="M9" s="30"/>
      <c r="N9" s="30"/>
      <c r="O9" s="31"/>
      <c r="P9" s="31"/>
      <c r="Q9" s="8" t="str">
        <f>IF(VLOOKUP(A9,'[1]April  2025 Cambridge APC (4)'!$A$5:$S$435,17,FALSE)="","",VLOOKUP(A9,'[1]April  2025 Cambridge APC (4)'!$A$5:$S$435,17,FALSE))</f>
        <v>APC reflects length of articles.</v>
      </c>
      <c r="R9" s="33" t="s">
        <v>33</v>
      </c>
      <c r="S9" s="33" t="s">
        <v>166</v>
      </c>
    </row>
    <row r="10" spans="1:19" s="11" customFormat="1" x14ac:dyDescent="0.3">
      <c r="A10" s="33" t="s">
        <v>192</v>
      </c>
      <c r="B10" s="33" t="s">
        <v>193</v>
      </c>
      <c r="C10" s="34" t="s">
        <v>194</v>
      </c>
      <c r="D10" s="34" t="s">
        <v>195</v>
      </c>
      <c r="E10" s="13" t="s">
        <v>25</v>
      </c>
      <c r="F10" s="13"/>
      <c r="G10" s="34" t="s">
        <v>65</v>
      </c>
      <c r="H10" s="33" t="s">
        <v>39</v>
      </c>
      <c r="I10" s="14">
        <v>2460</v>
      </c>
      <c r="J10" s="14"/>
      <c r="K10" s="15">
        <v>3550</v>
      </c>
      <c r="L10" s="15"/>
      <c r="M10" s="30"/>
      <c r="N10" s="30"/>
      <c r="O10" s="31"/>
      <c r="P10" s="31"/>
      <c r="Q10" s="8" t="str">
        <f>IF(VLOOKUP(A10,'[1]April  2025 Cambridge APC (4)'!$A$5:$S$435,17,FALSE)="","",VLOOKUP(A10,'[1]April  2025 Cambridge APC (4)'!$A$5:$S$435,17,FALSE))</f>
        <v/>
      </c>
      <c r="R10" s="33" t="s">
        <v>28</v>
      </c>
      <c r="S10" s="33" t="s">
        <v>196</v>
      </c>
    </row>
    <row r="11" spans="1:19" s="11" customFormat="1" x14ac:dyDescent="0.3">
      <c r="A11" s="33" t="s">
        <v>30</v>
      </c>
      <c r="B11" s="33" t="s">
        <v>31</v>
      </c>
      <c r="C11" s="34"/>
      <c r="D11" s="34" t="s">
        <v>32</v>
      </c>
      <c r="E11" s="13" t="s">
        <v>25</v>
      </c>
      <c r="F11" s="13"/>
      <c r="G11" s="34" t="s">
        <v>26</v>
      </c>
      <c r="H11" s="33" t="s">
        <v>27</v>
      </c>
      <c r="I11" s="14">
        <v>2460</v>
      </c>
      <c r="J11" s="14">
        <v>800</v>
      </c>
      <c r="K11" s="15">
        <v>3550</v>
      </c>
      <c r="L11" s="15">
        <v>1000</v>
      </c>
      <c r="M11" s="30"/>
      <c r="N11" s="30"/>
      <c r="O11" s="31"/>
      <c r="P11" s="31"/>
      <c r="Q11" s="8" t="str">
        <f>IF(VLOOKUP(A11,'[1]April  2025 Cambridge APC (4)'!$A$5:$S$435,17,FALSE)="","",VLOOKUP(A11,'[1]April  2025 Cambridge APC (4)'!$A$5:$S$435,17,FALSE))</f>
        <v>SAA members are eligible for a discounted $1000 APC member rate</v>
      </c>
      <c r="R11" s="33" t="s">
        <v>33</v>
      </c>
      <c r="S11" s="33" t="s">
        <v>34</v>
      </c>
    </row>
    <row r="12" spans="1:19" s="11" customFormat="1" x14ac:dyDescent="0.3">
      <c r="A12" s="33" t="s">
        <v>61</v>
      </c>
      <c r="B12" s="33" t="s">
        <v>62</v>
      </c>
      <c r="C12" s="34" t="s">
        <v>63</v>
      </c>
      <c r="D12" s="34" t="s">
        <v>64</v>
      </c>
      <c r="E12" s="13" t="s">
        <v>25</v>
      </c>
      <c r="F12" s="13"/>
      <c r="G12" s="34" t="s">
        <v>65</v>
      </c>
      <c r="H12" s="33" t="s">
        <v>39</v>
      </c>
      <c r="I12" s="14">
        <v>2460</v>
      </c>
      <c r="J12" s="14"/>
      <c r="K12" s="15">
        <v>3550</v>
      </c>
      <c r="L12" s="15"/>
      <c r="M12" s="30"/>
      <c r="N12" s="30"/>
      <c r="O12" s="31"/>
      <c r="P12" s="31"/>
      <c r="Q12" s="8" t="str">
        <f>IF(VLOOKUP(A12,'[1]April  2025 Cambridge APC (4)'!$A$5:$S$435,17,FALSE)="","",VLOOKUP(A12,'[1]April  2025 Cambridge APC (4)'!$A$5:$S$435,17,FALSE))</f>
        <v/>
      </c>
      <c r="R12" s="33" t="s">
        <v>33</v>
      </c>
      <c r="S12" s="33" t="s">
        <v>66</v>
      </c>
    </row>
    <row r="13" spans="1:19" s="11" customFormat="1" x14ac:dyDescent="0.3">
      <c r="A13" s="33" t="s">
        <v>73</v>
      </c>
      <c r="B13" s="33" t="s">
        <v>74</v>
      </c>
      <c r="C13" s="34" t="s">
        <v>75</v>
      </c>
      <c r="D13" s="34" t="s">
        <v>76</v>
      </c>
      <c r="E13" s="13" t="s">
        <v>25</v>
      </c>
      <c r="F13" s="13"/>
      <c r="G13" s="34" t="s">
        <v>26</v>
      </c>
      <c r="H13" s="33" t="s">
        <v>39</v>
      </c>
      <c r="I13" s="14">
        <v>2460</v>
      </c>
      <c r="J13" s="14"/>
      <c r="K13" s="15">
        <v>3550</v>
      </c>
      <c r="L13" s="15"/>
      <c r="M13" s="30"/>
      <c r="N13" s="30"/>
      <c r="O13" s="31"/>
      <c r="P13" s="31"/>
      <c r="Q13" s="8" t="str">
        <f>IF(VLOOKUP(A13,'[1]April  2025 Cambridge APC (4)'!$A$5:$S$435,17,FALSE)="","",VLOOKUP(A13,'[1]April  2025 Cambridge APC (4)'!$A$5:$S$435,17,FALSE))</f>
        <v/>
      </c>
      <c r="R13" s="8" t="s">
        <v>33</v>
      </c>
      <c r="S13" s="33" t="s">
        <v>77</v>
      </c>
    </row>
    <row r="14" spans="1:19" s="11" customFormat="1" x14ac:dyDescent="0.3">
      <c r="A14" s="33" t="s">
        <v>46</v>
      </c>
      <c r="B14" s="33" t="s">
        <v>47</v>
      </c>
      <c r="C14" s="34" t="s">
        <v>48</v>
      </c>
      <c r="D14" s="34" t="s">
        <v>49</v>
      </c>
      <c r="E14" s="13" t="s">
        <v>25</v>
      </c>
      <c r="F14" s="13"/>
      <c r="G14" s="34" t="s">
        <v>26</v>
      </c>
      <c r="H14" s="33" t="s">
        <v>39</v>
      </c>
      <c r="I14" s="14">
        <v>2460</v>
      </c>
      <c r="J14" s="14"/>
      <c r="K14" s="15">
        <v>3550</v>
      </c>
      <c r="L14" s="15"/>
      <c r="M14" s="30"/>
      <c r="N14" s="30"/>
      <c r="O14" s="31"/>
      <c r="P14" s="31"/>
      <c r="Q14" s="8" t="str">
        <f>IF(VLOOKUP(A14,'[1]April  2025 Cambridge APC (4)'!$A$5:$S$435,17,FALSE)="","",VLOOKUP(A14,'[1]April  2025 Cambridge APC (4)'!$A$5:$S$435,17,FALSE))</f>
        <v/>
      </c>
      <c r="R14" s="33" t="s">
        <v>28</v>
      </c>
      <c r="S14" s="33" t="s">
        <v>50</v>
      </c>
    </row>
    <row r="15" spans="1:19" s="11" customFormat="1" x14ac:dyDescent="0.3">
      <c r="A15" s="33" t="s">
        <v>251</v>
      </c>
      <c r="B15" s="33" t="s">
        <v>252</v>
      </c>
      <c r="C15" s="34" t="s">
        <v>253</v>
      </c>
      <c r="D15" s="34" t="s">
        <v>254</v>
      </c>
      <c r="E15" s="13" t="s">
        <v>25</v>
      </c>
      <c r="F15" s="13"/>
      <c r="G15" s="34" t="s">
        <v>26</v>
      </c>
      <c r="H15" s="33" t="s">
        <v>39</v>
      </c>
      <c r="I15" s="14">
        <v>2460</v>
      </c>
      <c r="J15" s="14"/>
      <c r="K15" s="15">
        <v>3550</v>
      </c>
      <c r="L15" s="15">
        <v>1000</v>
      </c>
      <c r="M15" s="30"/>
      <c r="N15" s="30"/>
      <c r="O15" s="31"/>
      <c r="P15" s="31"/>
      <c r="Q15" s="8" t="str">
        <f>IF(VLOOKUP(A15,'[1]April  2025 Cambridge APC (4)'!$A$5:$S$435,17,FALSE)="","",VLOOKUP(A15,'[1]April  2025 Cambridge APC (4)'!$A$5:$S$435,17,FALSE))</f>
        <v>FLAT RATE OF US$1000 FOR AFRICAN STUDIES ASSOCIATION MEMBERS</v>
      </c>
      <c r="R15" s="33" t="s">
        <v>33</v>
      </c>
      <c r="S15" s="33" t="s">
        <v>255</v>
      </c>
    </row>
    <row r="16" spans="1:19" s="11" customFormat="1" x14ac:dyDescent="0.3">
      <c r="A16" s="33" t="s">
        <v>241</v>
      </c>
      <c r="B16" s="33" t="s">
        <v>242</v>
      </c>
      <c r="C16" s="34" t="s">
        <v>243</v>
      </c>
      <c r="D16" s="34" t="s">
        <v>244</v>
      </c>
      <c r="E16" s="13" t="s">
        <v>25</v>
      </c>
      <c r="F16" s="13"/>
      <c r="G16" s="34" t="s">
        <v>26</v>
      </c>
      <c r="H16" s="33" t="s">
        <v>39</v>
      </c>
      <c r="I16" s="14">
        <v>2460</v>
      </c>
      <c r="J16" s="14"/>
      <c r="K16" s="15">
        <v>3550</v>
      </c>
      <c r="L16" s="15"/>
      <c r="M16" s="30"/>
      <c r="N16" s="30"/>
      <c r="O16" s="31"/>
      <c r="P16" s="31"/>
      <c r="Q16" s="8" t="str">
        <f>IF(VLOOKUP(A16,'[1]April  2025 Cambridge APC (4)'!$A$5:$S$435,17,FALSE)="","",VLOOKUP(A16,'[1]April  2025 Cambridge APC (4)'!$A$5:$S$435,17,FALSE))</f>
        <v/>
      </c>
      <c r="R16" s="33" t="s">
        <v>33</v>
      </c>
      <c r="S16" s="33" t="s">
        <v>245</v>
      </c>
    </row>
    <row r="17" spans="1:19" s="11" customFormat="1" x14ac:dyDescent="0.3">
      <c r="A17" s="33" t="s">
        <v>78</v>
      </c>
      <c r="B17" s="33" t="s">
        <v>79</v>
      </c>
      <c r="C17" s="34" t="s">
        <v>80</v>
      </c>
      <c r="D17" s="34" t="s">
        <v>81</v>
      </c>
      <c r="E17" s="13" t="s">
        <v>25</v>
      </c>
      <c r="F17" s="13"/>
      <c r="G17" s="34" t="s">
        <v>26</v>
      </c>
      <c r="H17" s="33" t="s">
        <v>27</v>
      </c>
      <c r="I17" s="14">
        <v>1850</v>
      </c>
      <c r="J17" s="14"/>
      <c r="K17" s="15">
        <v>2600</v>
      </c>
      <c r="L17" s="15"/>
      <c r="M17" s="30"/>
      <c r="N17" s="30"/>
      <c r="O17" s="31"/>
      <c r="P17" s="31"/>
      <c r="Q17" s="8" t="str">
        <f>IF(VLOOKUP(A17,'[1]April  2025 Cambridge APC (4)'!$A$5:$S$435,17,FALSE)="","",VLOOKUP(A17,'[1]April  2025 Cambridge APC (4)'!$A$5:$S$435,17,FALSE))</f>
        <v/>
      </c>
      <c r="R17" s="33" t="s">
        <v>28</v>
      </c>
      <c r="S17" s="33" t="s">
        <v>82</v>
      </c>
    </row>
    <row r="18" spans="1:19" s="11" customFormat="1" x14ac:dyDescent="0.3">
      <c r="A18" s="33" t="s">
        <v>98</v>
      </c>
      <c r="B18" s="33" t="s">
        <v>99</v>
      </c>
      <c r="C18" s="34" t="s">
        <v>100</v>
      </c>
      <c r="D18" s="34" t="s">
        <v>101</v>
      </c>
      <c r="E18" s="13" t="s">
        <v>25</v>
      </c>
      <c r="F18" s="13"/>
      <c r="G18" s="34" t="s">
        <v>65</v>
      </c>
      <c r="H18" s="33" t="s">
        <v>27</v>
      </c>
      <c r="I18" s="14">
        <v>2460</v>
      </c>
      <c r="J18" s="14"/>
      <c r="K18" s="15">
        <v>3550</v>
      </c>
      <c r="L18" s="15"/>
      <c r="M18" s="30"/>
      <c r="N18" s="30"/>
      <c r="O18" s="31"/>
      <c r="P18" s="31"/>
      <c r="Q18" s="8" t="str">
        <f>IF(VLOOKUP(A18,'[1]April  2025 Cambridge APC (4)'!$A$5:$S$435,17,FALSE)="","",VLOOKUP(A18,'[1]April  2025 Cambridge APC (4)'!$A$5:$S$435,17,FALSE))</f>
        <v/>
      </c>
      <c r="R18" s="33" t="s">
        <v>28</v>
      </c>
      <c r="S18" s="33" t="s">
        <v>102</v>
      </c>
    </row>
    <row r="19" spans="1:19" s="11" customFormat="1" x14ac:dyDescent="0.3">
      <c r="A19" s="38" t="s">
        <v>2084</v>
      </c>
      <c r="B19" s="8" t="s">
        <v>2085</v>
      </c>
      <c r="C19" s="37"/>
      <c r="D19" s="37" t="s">
        <v>2086</v>
      </c>
      <c r="E19" s="37"/>
      <c r="F19" s="37"/>
      <c r="G19" s="13" t="s">
        <v>26</v>
      </c>
      <c r="H19" s="8" t="s">
        <v>2087</v>
      </c>
      <c r="I19" s="37"/>
      <c r="J19" s="37"/>
      <c r="K19" s="37"/>
      <c r="L19" s="37"/>
      <c r="M19" s="37"/>
      <c r="N19" s="37"/>
      <c r="O19" s="37"/>
      <c r="P19" s="37"/>
      <c r="Q19" s="8" t="str">
        <f>IF(VLOOKUP(A19,'[1]April  2025 Cambridge APC (4)'!$A$5:$S$435,17,FALSE)="","",VLOOKUP(A19,'[1]April  2025 Cambridge APC (4)'!$A$5:$S$435,17,FALSE))</f>
        <v>No APC</v>
      </c>
      <c r="R19" s="8" t="s">
        <v>2088</v>
      </c>
      <c r="S19" s="8" t="s">
        <v>2089</v>
      </c>
    </row>
    <row r="20" spans="1:19" s="11" customFormat="1" x14ac:dyDescent="0.3">
      <c r="A20" s="33" t="s">
        <v>35</v>
      </c>
      <c r="B20" s="33" t="s">
        <v>36</v>
      </c>
      <c r="C20" s="34" t="s">
        <v>37</v>
      </c>
      <c r="D20" s="34" t="s">
        <v>38</v>
      </c>
      <c r="E20" s="13" t="s">
        <v>25</v>
      </c>
      <c r="F20" s="13"/>
      <c r="G20" s="34" t="s">
        <v>26</v>
      </c>
      <c r="H20" s="33" t="s">
        <v>39</v>
      </c>
      <c r="I20" s="14">
        <v>2460</v>
      </c>
      <c r="J20" s="14">
        <v>800</v>
      </c>
      <c r="K20" s="15">
        <v>3550</v>
      </c>
      <c r="L20" s="15">
        <v>1000</v>
      </c>
      <c r="M20" s="30"/>
      <c r="N20" s="30"/>
      <c r="O20" s="31"/>
      <c r="P20" s="31"/>
      <c r="Q20" s="8" t="str">
        <f>IF(VLOOKUP(A20,'[1]April  2025 Cambridge APC (4)'!$A$5:$S$435,17,FALSE)="","",VLOOKUP(A20,'[1]April  2025 Cambridge APC (4)'!$A$5:$S$435,17,FALSE))</f>
        <v>SAA members are eligible for a discounted $1000 APC member rate</v>
      </c>
      <c r="R20" s="33" t="s">
        <v>33</v>
      </c>
      <c r="S20" s="33" t="s">
        <v>40</v>
      </c>
    </row>
    <row r="21" spans="1:19" s="11" customFormat="1" x14ac:dyDescent="0.3">
      <c r="A21" s="8" t="s">
        <v>103</v>
      </c>
      <c r="B21" s="8" t="s">
        <v>104</v>
      </c>
      <c r="C21" s="13" t="s">
        <v>105</v>
      </c>
      <c r="D21" s="13" t="s">
        <v>106</v>
      </c>
      <c r="E21" s="13" t="s">
        <v>25</v>
      </c>
      <c r="F21" s="13"/>
      <c r="G21" s="13" t="s">
        <v>26</v>
      </c>
      <c r="H21" s="8" t="s">
        <v>39</v>
      </c>
      <c r="I21" s="14">
        <v>2460</v>
      </c>
      <c r="J21" s="14"/>
      <c r="K21" s="15">
        <v>3550</v>
      </c>
      <c r="L21" s="15"/>
      <c r="M21" s="30"/>
      <c r="N21" s="30"/>
      <c r="O21" s="31"/>
      <c r="P21" s="31"/>
      <c r="Q21" s="8" t="str">
        <f>IF(VLOOKUP(A21,'[1]April  2025 Cambridge APC (4)'!$A$5:$S$435,17,FALSE)="","",VLOOKUP(A21,'[1]April  2025 Cambridge APC (4)'!$A$5:$S$435,17,FALSE))</f>
        <v/>
      </c>
      <c r="R21" s="8" t="s">
        <v>28</v>
      </c>
      <c r="S21" s="8" t="s">
        <v>107</v>
      </c>
    </row>
    <row r="22" spans="1:19" s="11" customFormat="1" x14ac:dyDescent="0.3">
      <c r="A22" s="33" t="s">
        <v>123</v>
      </c>
      <c r="B22" s="33" t="s">
        <v>124</v>
      </c>
      <c r="C22" s="34" t="s">
        <v>125</v>
      </c>
      <c r="D22" s="34" t="s">
        <v>126</v>
      </c>
      <c r="E22" s="13" t="s">
        <v>25</v>
      </c>
      <c r="F22" s="13"/>
      <c r="G22" s="34" t="s">
        <v>26</v>
      </c>
      <c r="H22" s="33" t="s">
        <v>39</v>
      </c>
      <c r="I22" s="14">
        <v>2460</v>
      </c>
      <c r="J22" s="14"/>
      <c r="K22" s="15">
        <v>3550</v>
      </c>
      <c r="L22" s="15"/>
      <c r="M22" s="30"/>
      <c r="N22" s="30"/>
      <c r="O22" s="31"/>
      <c r="P22" s="31"/>
      <c r="Q22" s="8" t="str">
        <f>IF(VLOOKUP(A22,'[1]April  2025 Cambridge APC (4)'!$A$5:$S$435,17,FALSE)="","",VLOOKUP(A22,'[1]April  2025 Cambridge APC (4)'!$A$5:$S$435,17,FALSE))</f>
        <v/>
      </c>
      <c r="R22" s="33" t="s">
        <v>28</v>
      </c>
      <c r="S22" s="33" t="s">
        <v>127</v>
      </c>
    </row>
    <row r="23" spans="1:19" s="11" customFormat="1" x14ac:dyDescent="0.3">
      <c r="A23" s="33" t="s">
        <v>1722</v>
      </c>
      <c r="B23" s="33" t="s">
        <v>1723</v>
      </c>
      <c r="C23" s="34" t="s">
        <v>1724</v>
      </c>
      <c r="D23" s="34" t="s">
        <v>1725</v>
      </c>
      <c r="E23" s="13" t="s">
        <v>25</v>
      </c>
      <c r="F23" s="13"/>
      <c r="G23" s="34" t="s">
        <v>26</v>
      </c>
      <c r="H23" s="33" t="s">
        <v>39</v>
      </c>
      <c r="I23" s="14">
        <v>2460</v>
      </c>
      <c r="J23" s="14"/>
      <c r="K23" s="15">
        <v>3550</v>
      </c>
      <c r="L23" s="15"/>
      <c r="M23" s="30"/>
      <c r="N23" s="30"/>
      <c r="O23" s="31"/>
      <c r="P23" s="31"/>
      <c r="Q23" s="8" t="str">
        <f>IF(VLOOKUP(A23,'[1]April  2025 Cambridge APC (4)'!$A$5:$S$435,17,FALSE)="","",VLOOKUP(A23,'[1]April  2025 Cambridge APC (4)'!$A$5:$S$435,17,FALSE))</f>
        <v/>
      </c>
      <c r="R23" s="33" t="s">
        <v>28</v>
      </c>
      <c r="S23" s="33" t="s">
        <v>1726</v>
      </c>
    </row>
    <row r="24" spans="1:19" s="11" customFormat="1" x14ac:dyDescent="0.3">
      <c r="A24" s="33" t="s">
        <v>1951</v>
      </c>
      <c r="B24" s="33" t="s">
        <v>1952</v>
      </c>
      <c r="C24" s="34" t="s">
        <v>1953</v>
      </c>
      <c r="D24" s="34" t="s">
        <v>1954</v>
      </c>
      <c r="E24" s="13" t="s">
        <v>25</v>
      </c>
      <c r="F24" s="13"/>
      <c r="G24" s="34" t="s">
        <v>26</v>
      </c>
      <c r="H24" s="33" t="s">
        <v>39</v>
      </c>
      <c r="I24" s="14">
        <v>2460</v>
      </c>
      <c r="J24" s="14"/>
      <c r="K24" s="15">
        <v>3550</v>
      </c>
      <c r="L24" s="15"/>
      <c r="M24" s="30"/>
      <c r="N24" s="30"/>
      <c r="O24" s="31"/>
      <c r="P24" s="31"/>
      <c r="Q24" s="8" t="str">
        <f>IF(VLOOKUP(A24,'[1]April  2025 Cambridge APC (4)'!$A$5:$S$435,17,FALSE)="","",VLOOKUP(A24,'[1]April  2025 Cambridge APC (4)'!$A$5:$S$435,17,FALSE))</f>
        <v/>
      </c>
      <c r="R24" s="33" t="s">
        <v>28</v>
      </c>
      <c r="S24" s="33" t="s">
        <v>1955</v>
      </c>
    </row>
    <row r="25" spans="1:19" s="11" customFormat="1" x14ac:dyDescent="0.3">
      <c r="A25" s="33" t="s">
        <v>138</v>
      </c>
      <c r="B25" s="33" t="s">
        <v>139</v>
      </c>
      <c r="C25" s="34" t="s">
        <v>140</v>
      </c>
      <c r="D25" s="34" t="s">
        <v>141</v>
      </c>
      <c r="E25" s="13" t="s">
        <v>25</v>
      </c>
      <c r="F25" s="13"/>
      <c r="G25" s="34" t="s">
        <v>26</v>
      </c>
      <c r="H25" s="33" t="s">
        <v>39</v>
      </c>
      <c r="I25" s="14">
        <v>2460</v>
      </c>
      <c r="J25" s="14"/>
      <c r="K25" s="15">
        <v>3550</v>
      </c>
      <c r="L25" s="15"/>
      <c r="M25" s="30"/>
      <c r="N25" s="30"/>
      <c r="O25" s="31"/>
      <c r="P25" s="31"/>
      <c r="Q25" s="8" t="str">
        <f>IF(VLOOKUP(A25,'[1]April  2025 Cambridge APC (4)'!$A$5:$S$435,17,FALSE)="","",VLOOKUP(A25,'[1]April  2025 Cambridge APC (4)'!$A$5:$S$435,17,FALSE))</f>
        <v/>
      </c>
      <c r="R25" s="33" t="s">
        <v>33</v>
      </c>
      <c r="S25" s="33" t="s">
        <v>142</v>
      </c>
    </row>
    <row r="26" spans="1:19" s="11" customFormat="1" x14ac:dyDescent="0.3">
      <c r="A26" s="33" t="s">
        <v>271</v>
      </c>
      <c r="B26" s="33" t="s">
        <v>272</v>
      </c>
      <c r="C26" s="34" t="s">
        <v>273</v>
      </c>
      <c r="D26" s="34" t="s">
        <v>274</v>
      </c>
      <c r="E26" s="13" t="s">
        <v>25</v>
      </c>
      <c r="F26" s="13"/>
      <c r="G26" s="34" t="s">
        <v>26</v>
      </c>
      <c r="H26" s="33" t="s">
        <v>39</v>
      </c>
      <c r="I26" s="14">
        <v>2460</v>
      </c>
      <c r="J26" s="14"/>
      <c r="K26" s="15">
        <v>3550</v>
      </c>
      <c r="L26" s="15"/>
      <c r="M26" s="30"/>
      <c r="N26" s="30"/>
      <c r="O26" s="31"/>
      <c r="P26" s="31"/>
      <c r="Q26" s="8" t="str">
        <f>IF(VLOOKUP(A26,'[1]April  2025 Cambridge APC (4)'!$A$5:$S$435,17,FALSE)="","",VLOOKUP(A26,'[1]April  2025 Cambridge APC (4)'!$A$5:$S$435,17,FALSE))</f>
        <v/>
      </c>
      <c r="R26" s="33" t="s">
        <v>28</v>
      </c>
      <c r="S26" s="33" t="s">
        <v>275</v>
      </c>
    </row>
    <row r="27" spans="1:19" s="11" customFormat="1" x14ac:dyDescent="0.3">
      <c r="A27" s="33" t="s">
        <v>88</v>
      </c>
      <c r="B27" s="33" t="s">
        <v>89</v>
      </c>
      <c r="C27" s="34" t="s">
        <v>90</v>
      </c>
      <c r="D27" s="34" t="s">
        <v>91</v>
      </c>
      <c r="E27" s="13" t="s">
        <v>25</v>
      </c>
      <c r="F27" s="13"/>
      <c r="G27" s="34" t="s">
        <v>65</v>
      </c>
      <c r="H27" s="33" t="s">
        <v>27</v>
      </c>
      <c r="I27" s="14">
        <v>2460</v>
      </c>
      <c r="J27" s="14"/>
      <c r="K27" s="15">
        <v>3550</v>
      </c>
      <c r="L27" s="15"/>
      <c r="M27" s="30"/>
      <c r="N27" s="30"/>
      <c r="O27" s="31"/>
      <c r="P27" s="31"/>
      <c r="Q27" s="8" t="str">
        <f>IF(VLOOKUP(A27,'[1]April  2025 Cambridge APC (4)'!$A$5:$S$435,17,FALSE)="","",VLOOKUP(A27,'[1]April  2025 Cambridge APC (4)'!$A$5:$S$435,17,FALSE))</f>
        <v/>
      </c>
      <c r="R27" s="33" t="s">
        <v>28</v>
      </c>
      <c r="S27" s="33" t="s">
        <v>92</v>
      </c>
    </row>
    <row r="28" spans="1:19" s="11" customFormat="1" x14ac:dyDescent="0.3">
      <c r="A28" s="33" t="s">
        <v>148</v>
      </c>
      <c r="B28" s="33" t="s">
        <v>149</v>
      </c>
      <c r="C28" s="34" t="s">
        <v>150</v>
      </c>
      <c r="D28" s="34" t="s">
        <v>151</v>
      </c>
      <c r="E28" s="13" t="s">
        <v>25</v>
      </c>
      <c r="F28" s="13"/>
      <c r="G28" s="34" t="s">
        <v>65</v>
      </c>
      <c r="H28" s="33" t="s">
        <v>27</v>
      </c>
      <c r="I28" s="14">
        <v>1600</v>
      </c>
      <c r="J28" s="14"/>
      <c r="K28" s="15">
        <v>2000</v>
      </c>
      <c r="L28" s="15"/>
      <c r="M28" s="30"/>
      <c r="N28" s="30"/>
      <c r="O28" s="31"/>
      <c r="P28" s="31"/>
      <c r="Q28" s="8" t="str">
        <f>IF(VLOOKUP(A28,'[1]April  2025 Cambridge APC (4)'!$A$5:$S$435,17,FALSE)="","",VLOOKUP(A28,'[1]April  2025 Cambridge APC (4)'!$A$5:$S$435,17,FALSE))</f>
        <v/>
      </c>
      <c r="R28" s="33" t="s">
        <v>28</v>
      </c>
      <c r="S28" s="33" t="s">
        <v>152</v>
      </c>
    </row>
    <row r="29" spans="1:19" s="11" customFormat="1" x14ac:dyDescent="0.3">
      <c r="A29" s="33" t="s">
        <v>276</v>
      </c>
      <c r="B29" s="33" t="s">
        <v>277</v>
      </c>
      <c r="C29" s="34" t="s">
        <v>278</v>
      </c>
      <c r="D29" s="34" t="s">
        <v>279</v>
      </c>
      <c r="E29" s="13" t="s">
        <v>25</v>
      </c>
      <c r="F29" s="13"/>
      <c r="G29" s="34" t="s">
        <v>65</v>
      </c>
      <c r="H29" s="33" t="s">
        <v>27</v>
      </c>
      <c r="I29" s="14">
        <v>2460</v>
      </c>
      <c r="J29" s="14">
        <v>1968</v>
      </c>
      <c r="K29" s="15">
        <v>3550</v>
      </c>
      <c r="L29" s="15">
        <v>2840</v>
      </c>
      <c r="M29" s="30"/>
      <c r="N29" s="30"/>
      <c r="O29" s="31"/>
      <c r="P29" s="31"/>
      <c r="Q29" s="8" t="str">
        <f>IF(VLOOKUP(A29,'[1]April  2025 Cambridge APC (4)'!$A$5:$S$435,17,FALSE)="","",VLOOKUP(A29,'[1]April  2025 Cambridge APC (4)'!$A$5:$S$435,17,FALSE))</f>
        <v>UFAW members receive a 20% discount on their APC.</v>
      </c>
      <c r="R29" s="33" t="s">
        <v>28</v>
      </c>
      <c r="S29" s="33" t="s">
        <v>280</v>
      </c>
    </row>
    <row r="30" spans="1:19" s="11" customFormat="1" x14ac:dyDescent="0.3">
      <c r="A30" s="33" t="s">
        <v>41</v>
      </c>
      <c r="B30" s="33" t="s">
        <v>42</v>
      </c>
      <c r="C30" s="34" t="s">
        <v>43</v>
      </c>
      <c r="D30" s="34" t="s">
        <v>44</v>
      </c>
      <c r="E30" s="13" t="s">
        <v>25</v>
      </c>
      <c r="F30" s="13"/>
      <c r="G30" s="34" t="s">
        <v>26</v>
      </c>
      <c r="H30" s="33" t="s">
        <v>27</v>
      </c>
      <c r="I30" s="14">
        <v>2460</v>
      </c>
      <c r="J30" s="14"/>
      <c r="K30" s="15">
        <v>3550</v>
      </c>
      <c r="L30" s="15"/>
      <c r="M30" s="30"/>
      <c r="N30" s="30"/>
      <c r="O30" s="31"/>
      <c r="P30" s="31"/>
      <c r="Q30" s="8" t="str">
        <f>IF(VLOOKUP(A30,'[1]April  2025 Cambridge APC (4)'!$A$5:$S$435,17,FALSE)="","",VLOOKUP(A30,'[1]April  2025 Cambridge APC (4)'!$A$5:$S$435,17,FALSE))</f>
        <v/>
      </c>
      <c r="R30" s="33" t="s">
        <v>28</v>
      </c>
      <c r="S30" s="33" t="s">
        <v>45</v>
      </c>
    </row>
    <row r="31" spans="1:19" s="11" customFormat="1" x14ac:dyDescent="0.3">
      <c r="A31" s="33" t="s">
        <v>172</v>
      </c>
      <c r="B31" s="33" t="s">
        <v>173</v>
      </c>
      <c r="C31" s="34" t="s">
        <v>174</v>
      </c>
      <c r="D31" s="34" t="s">
        <v>175</v>
      </c>
      <c r="E31" s="13" t="s">
        <v>25</v>
      </c>
      <c r="F31" s="13"/>
      <c r="G31" s="34" t="s">
        <v>65</v>
      </c>
      <c r="H31" s="33" t="s">
        <v>27</v>
      </c>
      <c r="I31" s="14">
        <v>1948</v>
      </c>
      <c r="J31" s="14">
        <v>1754</v>
      </c>
      <c r="K31" s="15">
        <v>2600</v>
      </c>
      <c r="L31" s="15">
        <v>2340</v>
      </c>
      <c r="M31" s="30"/>
      <c r="N31" s="30"/>
      <c r="O31" s="31"/>
      <c r="P31" s="31"/>
      <c r="Q31" s="8" t="str">
        <f>IF(VLOOKUP(A31,'[1]April  2025 Cambridge APC (4)'!$A$5:$S$435,17,FALSE)="","",VLOOKUP(A31,'[1]April  2025 Cambridge APC (4)'!$A$5:$S$435,17,FALSE))</f>
        <v>There is a 10% APC discount available to members of the International Glaciological Society.
Letters = 974 GBP/1300 USD (non-member) and 877 GBP/1170 USD (members); Communication = 643 GBP/858 USD (non-member) and 579 GBP/773 USD (members).</v>
      </c>
      <c r="R31" s="33" t="s">
        <v>33</v>
      </c>
      <c r="S31" s="33" t="s">
        <v>176</v>
      </c>
    </row>
    <row r="32" spans="1:19" s="11" customFormat="1" x14ac:dyDescent="0.3">
      <c r="A32" s="33" t="s">
        <v>266</v>
      </c>
      <c r="B32" s="33" t="s">
        <v>267</v>
      </c>
      <c r="C32" s="34" t="s">
        <v>268</v>
      </c>
      <c r="D32" s="34" t="s">
        <v>269</v>
      </c>
      <c r="E32" s="13" t="s">
        <v>25</v>
      </c>
      <c r="F32" s="13"/>
      <c r="G32" s="34" t="s">
        <v>26</v>
      </c>
      <c r="H32" s="33" t="s">
        <v>39</v>
      </c>
      <c r="I32" s="14">
        <v>2460</v>
      </c>
      <c r="J32" s="14"/>
      <c r="K32" s="15">
        <v>3550</v>
      </c>
      <c r="L32" s="15"/>
      <c r="M32" s="30"/>
      <c r="N32" s="30"/>
      <c r="O32" s="31"/>
      <c r="P32" s="31"/>
      <c r="Q32" s="8" t="str">
        <f>IF(VLOOKUP(A32,'[1]April  2025 Cambridge APC (4)'!$A$5:$S$435,17,FALSE)="","",VLOOKUP(A32,'[1]April  2025 Cambridge APC (4)'!$A$5:$S$435,17,FALSE))</f>
        <v/>
      </c>
      <c r="R32" s="33" t="s">
        <v>33</v>
      </c>
      <c r="S32" s="33" t="s">
        <v>270</v>
      </c>
    </row>
    <row r="33" spans="1:19" s="11" customFormat="1" x14ac:dyDescent="0.3">
      <c r="A33" s="33" t="s">
        <v>187</v>
      </c>
      <c r="B33" s="33" t="s">
        <v>188</v>
      </c>
      <c r="C33" s="34" t="s">
        <v>189</v>
      </c>
      <c r="D33" s="34" t="s">
        <v>190</v>
      </c>
      <c r="E33" s="13" t="s">
        <v>25</v>
      </c>
      <c r="F33" s="13"/>
      <c r="G33" s="34" t="s">
        <v>26</v>
      </c>
      <c r="H33" s="33" t="s">
        <v>39</v>
      </c>
      <c r="I33" s="14">
        <v>2460</v>
      </c>
      <c r="J33" s="14"/>
      <c r="K33" s="15">
        <v>3550</v>
      </c>
      <c r="L33" s="15"/>
      <c r="M33" s="30"/>
      <c r="N33" s="30"/>
      <c r="O33" s="31"/>
      <c r="P33" s="31"/>
      <c r="Q33" s="8" t="str">
        <f>IF(VLOOKUP(A33,'[1]April  2025 Cambridge APC (4)'!$A$5:$S$435,17,FALSE)="","",VLOOKUP(A33,'[1]April  2025 Cambridge APC (4)'!$A$5:$S$435,17,FALSE))</f>
        <v/>
      </c>
      <c r="R33" s="33" t="s">
        <v>33</v>
      </c>
      <c r="S33" s="33" t="s">
        <v>191</v>
      </c>
    </row>
    <row r="34" spans="1:19" s="11" customFormat="1" x14ac:dyDescent="0.3">
      <c r="A34" s="33" t="s">
        <v>153</v>
      </c>
      <c r="B34" s="33" t="s">
        <v>154</v>
      </c>
      <c r="C34" s="59" t="s">
        <v>2155</v>
      </c>
      <c r="D34" s="34" t="s">
        <v>155</v>
      </c>
      <c r="E34" s="13" t="s">
        <v>25</v>
      </c>
      <c r="F34" s="13"/>
      <c r="G34" s="34" t="s">
        <v>65</v>
      </c>
      <c r="H34" s="33" t="s">
        <v>27</v>
      </c>
      <c r="I34" s="14">
        <v>2460</v>
      </c>
      <c r="J34" s="14"/>
      <c r="K34" s="15">
        <v>3550</v>
      </c>
      <c r="L34" s="15"/>
      <c r="M34" s="30"/>
      <c r="N34" s="30"/>
      <c r="O34" s="31"/>
      <c r="P34" s="31"/>
      <c r="Q34" s="8" t="str">
        <f>IF(VLOOKUP(A34,'[1]April  2025 Cambridge APC (4)'!$A$5:$S$435,17,FALSE)="","",VLOOKUP(A34,'[1]April  2025 Cambridge APC (4)'!$A$5:$S$435,17,FALSE))</f>
        <v>Short Note APC is 50% of the full APC rate</v>
      </c>
      <c r="R34" s="33" t="s">
        <v>33</v>
      </c>
      <c r="S34" s="33" t="s">
        <v>156</v>
      </c>
    </row>
    <row r="35" spans="1:19" s="11" customFormat="1" x14ac:dyDescent="0.3">
      <c r="A35" s="33" t="s">
        <v>143</v>
      </c>
      <c r="B35" s="33" t="s">
        <v>144</v>
      </c>
      <c r="C35" s="34" t="s">
        <v>145</v>
      </c>
      <c r="D35" s="34" t="s">
        <v>146</v>
      </c>
      <c r="E35" s="13" t="s">
        <v>25</v>
      </c>
      <c r="F35" s="13"/>
      <c r="G35" s="34" t="s">
        <v>26</v>
      </c>
      <c r="H35" s="33" t="s">
        <v>39</v>
      </c>
      <c r="I35" s="14">
        <v>2460</v>
      </c>
      <c r="J35" s="14"/>
      <c r="K35" s="15">
        <v>3550</v>
      </c>
      <c r="L35" s="15"/>
      <c r="M35" s="30"/>
      <c r="N35" s="30"/>
      <c r="O35" s="31"/>
      <c r="P35" s="31"/>
      <c r="Q35" s="8" t="str">
        <f>IF(VLOOKUP(A35,'[1]April  2025 Cambridge APC (4)'!$A$5:$S$435,17,FALSE)="","",VLOOKUP(A35,'[1]April  2025 Cambridge APC (4)'!$A$5:$S$435,17,FALSE))</f>
        <v/>
      </c>
      <c r="R35" s="33" t="s">
        <v>28</v>
      </c>
      <c r="S35" s="33" t="s">
        <v>147</v>
      </c>
    </row>
    <row r="36" spans="1:19" s="11" customFormat="1" x14ac:dyDescent="0.3">
      <c r="A36" s="33" t="s">
        <v>182</v>
      </c>
      <c r="B36" s="33" t="s">
        <v>183</v>
      </c>
      <c r="C36" s="34"/>
      <c r="D36" s="34" t="s">
        <v>184</v>
      </c>
      <c r="E36" s="13" t="s">
        <v>185</v>
      </c>
      <c r="F36" s="13"/>
      <c r="G36" s="34" t="s">
        <v>26</v>
      </c>
      <c r="H36" s="33" t="s">
        <v>27</v>
      </c>
      <c r="I36" s="14">
        <v>2460</v>
      </c>
      <c r="J36" s="14"/>
      <c r="K36" s="15">
        <v>3550</v>
      </c>
      <c r="L36" s="15"/>
      <c r="M36" s="30"/>
      <c r="N36" s="30"/>
      <c r="O36" s="31"/>
      <c r="P36" s="31"/>
      <c r="Q36" s="8" t="str">
        <f>IF(VLOOKUP(A36,'[1]April  2025 Cambridge APC (4)'!$A$5:$S$435,17,FALSE)="","",VLOOKUP(A36,'[1]April  2025 Cambridge APC (4)'!$A$5:$S$435,17,FALSE))</f>
        <v/>
      </c>
      <c r="R36" s="33" t="s">
        <v>28</v>
      </c>
      <c r="S36" s="33" t="s">
        <v>186</v>
      </c>
    </row>
    <row r="37" spans="1:19" s="11" customFormat="1" x14ac:dyDescent="0.3">
      <c r="A37" s="33" t="s">
        <v>157</v>
      </c>
      <c r="B37" s="33" t="s">
        <v>158</v>
      </c>
      <c r="C37" s="34" t="s">
        <v>159</v>
      </c>
      <c r="D37" s="34" t="s">
        <v>160</v>
      </c>
      <c r="E37" s="13" t="s">
        <v>25</v>
      </c>
      <c r="F37" s="13"/>
      <c r="G37" s="34" t="s">
        <v>26</v>
      </c>
      <c r="H37" s="33" t="s">
        <v>39</v>
      </c>
      <c r="I37" s="14">
        <v>2460</v>
      </c>
      <c r="J37" s="14"/>
      <c r="K37" s="15">
        <v>3550</v>
      </c>
      <c r="L37" s="15"/>
      <c r="M37" s="30"/>
      <c r="N37" s="30"/>
      <c r="O37" s="31"/>
      <c r="P37" s="31"/>
      <c r="Q37" s="8" t="str">
        <f>IF(VLOOKUP(A37,'[1]April  2025 Cambridge APC (4)'!$A$5:$S$435,17,FALSE)="","",VLOOKUP(A37,'[1]April  2025 Cambridge APC (4)'!$A$5:$S$435,17,FALSE))</f>
        <v/>
      </c>
      <c r="R37" s="33" t="s">
        <v>33</v>
      </c>
      <c r="S37" s="33" t="s">
        <v>161</v>
      </c>
    </row>
    <row r="38" spans="1:19" s="11" customFormat="1" x14ac:dyDescent="0.3">
      <c r="A38" s="33" t="s">
        <v>202</v>
      </c>
      <c r="B38" s="33" t="s">
        <v>203</v>
      </c>
      <c r="C38" s="34" t="s">
        <v>204</v>
      </c>
      <c r="D38" s="34" t="s">
        <v>205</v>
      </c>
      <c r="E38" s="13" t="s">
        <v>25</v>
      </c>
      <c r="F38" s="13"/>
      <c r="G38" s="34" t="s">
        <v>26</v>
      </c>
      <c r="H38" s="33" t="s">
        <v>39</v>
      </c>
      <c r="I38" s="14">
        <v>2460</v>
      </c>
      <c r="J38" s="14"/>
      <c r="K38" s="15">
        <v>3550</v>
      </c>
      <c r="L38" s="15"/>
      <c r="M38" s="30"/>
      <c r="N38" s="30"/>
      <c r="O38" s="31"/>
      <c r="P38" s="31"/>
      <c r="Q38" s="8" t="str">
        <f>IF(VLOOKUP(A38,'[1]April  2025 Cambridge APC (4)'!$A$5:$S$435,17,FALSE)="","",VLOOKUP(A38,'[1]April  2025 Cambridge APC (4)'!$A$5:$S$435,17,FALSE))</f>
        <v/>
      </c>
      <c r="R38" s="33" t="s">
        <v>33</v>
      </c>
      <c r="S38" s="33" t="s">
        <v>206</v>
      </c>
    </row>
    <row r="39" spans="1:19" s="11" customFormat="1" x14ac:dyDescent="0.3">
      <c r="A39" s="33" t="s">
        <v>167</v>
      </c>
      <c r="B39" s="33" t="s">
        <v>168</v>
      </c>
      <c r="C39" s="34" t="s">
        <v>169</v>
      </c>
      <c r="D39" s="34" t="s">
        <v>170</v>
      </c>
      <c r="E39" s="13" t="s">
        <v>25</v>
      </c>
      <c r="F39" s="13"/>
      <c r="G39" s="34" t="s">
        <v>65</v>
      </c>
      <c r="H39" s="33" t="s">
        <v>39</v>
      </c>
      <c r="I39" s="14">
        <v>2460</v>
      </c>
      <c r="J39" s="14"/>
      <c r="K39" s="15">
        <v>3550</v>
      </c>
      <c r="L39" s="15"/>
      <c r="M39" s="30"/>
      <c r="N39" s="30"/>
      <c r="O39" s="31"/>
      <c r="P39" s="31"/>
      <c r="Q39" s="8" t="str">
        <f>IF(VLOOKUP(A39,'[1]April  2025 Cambridge APC (4)'!$A$5:$S$435,17,FALSE)="","",VLOOKUP(A39,'[1]April  2025 Cambridge APC (4)'!$A$5:$S$435,17,FALSE))</f>
        <v/>
      </c>
      <c r="R39" s="8" t="s">
        <v>2088</v>
      </c>
      <c r="S39" s="33" t="s">
        <v>171</v>
      </c>
    </row>
    <row r="40" spans="1:19" s="11" customFormat="1" x14ac:dyDescent="0.3">
      <c r="A40" s="33" t="s">
        <v>197</v>
      </c>
      <c r="B40" s="33" t="s">
        <v>198</v>
      </c>
      <c r="C40" s="34" t="s">
        <v>199</v>
      </c>
      <c r="D40" s="34" t="s">
        <v>200</v>
      </c>
      <c r="E40" s="13" t="s">
        <v>25</v>
      </c>
      <c r="F40" s="13"/>
      <c r="G40" s="34" t="s">
        <v>26</v>
      </c>
      <c r="H40" s="33" t="s">
        <v>27</v>
      </c>
      <c r="I40" s="14">
        <v>2460</v>
      </c>
      <c r="J40" s="14"/>
      <c r="K40" s="15">
        <v>3550</v>
      </c>
      <c r="L40" s="15"/>
      <c r="M40" s="30"/>
      <c r="N40" s="30"/>
      <c r="O40" s="31"/>
      <c r="P40" s="31"/>
      <c r="Q40" s="8" t="str">
        <f>IF(VLOOKUP(A40,'[1]April  2025 Cambridge APC (4)'!$A$5:$S$435,17,FALSE)="","",VLOOKUP(A40,'[1]April  2025 Cambridge APC (4)'!$A$5:$S$435,17,FALSE))</f>
        <v/>
      </c>
      <c r="R40" s="33" t="s">
        <v>28</v>
      </c>
      <c r="S40" s="33" t="s">
        <v>201</v>
      </c>
    </row>
    <row r="41" spans="1:19" s="11" customFormat="1" x14ac:dyDescent="0.3">
      <c r="A41" s="33" t="s">
        <v>246</v>
      </c>
      <c r="B41" s="33" t="s">
        <v>247</v>
      </c>
      <c r="C41" s="34" t="s">
        <v>248</v>
      </c>
      <c r="D41" s="34" t="s">
        <v>249</v>
      </c>
      <c r="E41" s="13" t="s">
        <v>25</v>
      </c>
      <c r="F41" s="13"/>
      <c r="G41" s="34" t="s">
        <v>26</v>
      </c>
      <c r="H41" s="33" t="s">
        <v>39</v>
      </c>
      <c r="I41" s="14">
        <v>2460</v>
      </c>
      <c r="J41" s="14"/>
      <c r="K41" s="15">
        <v>3550</v>
      </c>
      <c r="L41" s="15"/>
      <c r="M41" s="30"/>
      <c r="N41" s="30"/>
      <c r="O41" s="31"/>
      <c r="P41" s="31"/>
      <c r="Q41" s="8" t="str">
        <f>IF(VLOOKUP(A41,'[1]April  2025 Cambridge APC (4)'!$A$5:$S$435,17,FALSE)="","",VLOOKUP(A41,'[1]April  2025 Cambridge APC (4)'!$A$5:$S$435,17,FALSE))</f>
        <v/>
      </c>
      <c r="R41" s="33" t="s">
        <v>33</v>
      </c>
      <c r="S41" s="33" t="s">
        <v>250</v>
      </c>
    </row>
    <row r="42" spans="1:19" s="11" customFormat="1" x14ac:dyDescent="0.3">
      <c r="A42" s="33" t="s">
        <v>207</v>
      </c>
      <c r="B42" s="33" t="s">
        <v>208</v>
      </c>
      <c r="C42" s="34" t="s">
        <v>209</v>
      </c>
      <c r="D42" s="34" t="s">
        <v>210</v>
      </c>
      <c r="E42" s="13" t="s">
        <v>25</v>
      </c>
      <c r="F42" s="13"/>
      <c r="G42" s="34" t="s">
        <v>26</v>
      </c>
      <c r="H42" s="33" t="s">
        <v>27</v>
      </c>
      <c r="I42" s="14">
        <v>2460</v>
      </c>
      <c r="J42" s="14"/>
      <c r="K42" s="15">
        <v>3550</v>
      </c>
      <c r="L42" s="15"/>
      <c r="M42" s="30"/>
      <c r="N42" s="30"/>
      <c r="O42" s="31"/>
      <c r="P42" s="31"/>
      <c r="Q42" s="8" t="str">
        <f>IF(VLOOKUP(A42,'[1]April  2025 Cambridge APC (4)'!$A$5:$S$435,17,FALSE)="","",VLOOKUP(A42,'[1]April  2025 Cambridge APC (4)'!$A$5:$S$435,17,FALSE))</f>
        <v>Gold OA for authors from 01Sep2023</v>
      </c>
      <c r="R42" s="33" t="s">
        <v>28</v>
      </c>
      <c r="S42" s="33" t="s">
        <v>211</v>
      </c>
    </row>
    <row r="43" spans="1:19" s="11" customFormat="1" x14ac:dyDescent="0.3">
      <c r="A43" s="33" t="s">
        <v>212</v>
      </c>
      <c r="B43" s="33" t="s">
        <v>213</v>
      </c>
      <c r="C43" s="13" t="s">
        <v>214</v>
      </c>
      <c r="D43" s="34" t="s">
        <v>215</v>
      </c>
      <c r="E43" s="13" t="s">
        <v>25</v>
      </c>
      <c r="F43" s="13"/>
      <c r="G43" s="34" t="s">
        <v>26</v>
      </c>
      <c r="H43" s="33" t="s">
        <v>39</v>
      </c>
      <c r="I43" s="14">
        <v>2460</v>
      </c>
      <c r="J43" s="14">
        <v>1968</v>
      </c>
      <c r="K43" s="15">
        <v>3550</v>
      </c>
      <c r="L43" s="15">
        <v>2840</v>
      </c>
      <c r="M43" s="30"/>
      <c r="N43" s="30"/>
      <c r="O43" s="31"/>
      <c r="P43" s="31"/>
      <c r="Q43" s="8" t="str">
        <f>IF(VLOOKUP(A43,'[1]April  2025 Cambridge APC (4)'!$A$5:$S$435,17,FALSE)="","",VLOOKUP(A43,'[1]April  2025 Cambridge APC (4)'!$A$5:$S$435,17,FALSE))</f>
        <v>20% discount for members of the Society for the Promotion of Hellenic Studies and members of the British School at Athens</v>
      </c>
      <c r="R43" s="33" t="s">
        <v>28</v>
      </c>
      <c r="S43" s="33" t="s">
        <v>216</v>
      </c>
    </row>
    <row r="44" spans="1:19" s="11" customFormat="1" x14ac:dyDescent="0.3">
      <c r="A44" s="33" t="s">
        <v>217</v>
      </c>
      <c r="B44" s="33" t="s">
        <v>218</v>
      </c>
      <c r="C44" s="34" t="s">
        <v>219</v>
      </c>
      <c r="D44" s="34" t="s">
        <v>220</v>
      </c>
      <c r="E44" s="13" t="s">
        <v>25</v>
      </c>
      <c r="F44" s="13"/>
      <c r="G44" s="34" t="s">
        <v>26</v>
      </c>
      <c r="H44" s="33" t="s">
        <v>39</v>
      </c>
      <c r="I44" s="14">
        <v>2460</v>
      </c>
      <c r="J44" s="14"/>
      <c r="K44" s="15">
        <v>3550</v>
      </c>
      <c r="L44" s="15"/>
      <c r="M44" s="30"/>
      <c r="N44" s="30"/>
      <c r="O44" s="31"/>
      <c r="P44" s="31"/>
      <c r="Q44" s="8" t="str">
        <f>IF(VLOOKUP(A44,'[1]April  2025 Cambridge APC (4)'!$A$5:$S$435,17,FALSE)="","",VLOOKUP(A44,'[1]April  2025 Cambridge APC (4)'!$A$5:$S$435,17,FALSE))</f>
        <v/>
      </c>
      <c r="R44" s="33" t="s">
        <v>33</v>
      </c>
      <c r="S44" s="33" t="s">
        <v>221</v>
      </c>
    </row>
    <row r="45" spans="1:19" s="11" customFormat="1" x14ac:dyDescent="0.3">
      <c r="A45" s="33" t="s">
        <v>222</v>
      </c>
      <c r="B45" s="33" t="s">
        <v>223</v>
      </c>
      <c r="C45" s="34" t="s">
        <v>224</v>
      </c>
      <c r="D45" s="34" t="s">
        <v>225</v>
      </c>
      <c r="E45" s="13" t="s">
        <v>25</v>
      </c>
      <c r="F45" s="13"/>
      <c r="G45" s="34" t="s">
        <v>26</v>
      </c>
      <c r="H45" s="33" t="s">
        <v>39</v>
      </c>
      <c r="I45" s="14">
        <v>2460</v>
      </c>
      <c r="J45" s="14"/>
      <c r="K45" s="15">
        <v>3550</v>
      </c>
      <c r="L45" s="15"/>
      <c r="M45" s="30"/>
      <c r="N45" s="30"/>
      <c r="O45" s="31"/>
      <c r="P45" s="31"/>
      <c r="Q45" s="8" t="str">
        <f>IF(VLOOKUP(A45,'[1]April  2025 Cambridge APC (4)'!$A$5:$S$435,17,FALSE)="","",VLOOKUP(A45,'[1]April  2025 Cambridge APC (4)'!$A$5:$S$435,17,FALSE))</f>
        <v/>
      </c>
      <c r="R45" s="33" t="s">
        <v>28</v>
      </c>
      <c r="S45" s="33" t="s">
        <v>226</v>
      </c>
    </row>
    <row r="46" spans="1:19" s="11" customFormat="1" x14ac:dyDescent="0.3">
      <c r="A46" s="33" t="s">
        <v>113</v>
      </c>
      <c r="B46" s="33" t="s">
        <v>114</v>
      </c>
      <c r="C46" s="34" t="s">
        <v>115</v>
      </c>
      <c r="D46" s="34" t="s">
        <v>116</v>
      </c>
      <c r="E46" s="13" t="s">
        <v>25</v>
      </c>
      <c r="F46" s="13"/>
      <c r="G46" s="34" t="s">
        <v>26</v>
      </c>
      <c r="H46" s="33" t="s">
        <v>39</v>
      </c>
      <c r="I46" s="14">
        <v>2460</v>
      </c>
      <c r="J46" s="14"/>
      <c r="K46" s="15">
        <v>3550</v>
      </c>
      <c r="L46" s="15"/>
      <c r="M46" s="30"/>
      <c r="N46" s="30"/>
      <c r="O46" s="31"/>
      <c r="P46" s="31"/>
      <c r="Q46" s="8" t="str">
        <f>IF(VLOOKUP(A46,'[1]April  2025 Cambridge APC (4)'!$A$5:$S$435,17,FALSE)="","",VLOOKUP(A46,'[1]April  2025 Cambridge APC (4)'!$A$5:$S$435,17,FALSE))</f>
        <v/>
      </c>
      <c r="R46" s="8" t="s">
        <v>33</v>
      </c>
      <c r="S46" s="33" t="s">
        <v>117</v>
      </c>
    </row>
    <row r="47" spans="1:19" s="11" customFormat="1" x14ac:dyDescent="0.3">
      <c r="A47" s="33" t="s">
        <v>51</v>
      </c>
      <c r="B47" s="33" t="s">
        <v>52</v>
      </c>
      <c r="C47" s="34" t="s">
        <v>53</v>
      </c>
      <c r="D47" s="34" t="s">
        <v>54</v>
      </c>
      <c r="E47" s="13" t="s">
        <v>25</v>
      </c>
      <c r="F47" s="13"/>
      <c r="G47" s="34" t="s">
        <v>26</v>
      </c>
      <c r="H47" s="33" t="s">
        <v>39</v>
      </c>
      <c r="I47" s="14">
        <v>2460</v>
      </c>
      <c r="J47" s="14"/>
      <c r="K47" s="15">
        <v>3550</v>
      </c>
      <c r="L47" s="15"/>
      <c r="M47" s="30"/>
      <c r="N47" s="30"/>
      <c r="O47" s="31"/>
      <c r="P47" s="31"/>
      <c r="Q47" s="8" t="str">
        <f>IF(VLOOKUP(A47,'[1]April  2025 Cambridge APC (4)'!$A$5:$S$435,17,FALSE)="","",VLOOKUP(A47,'[1]April  2025 Cambridge APC (4)'!$A$5:$S$435,17,FALSE))</f>
        <v/>
      </c>
      <c r="R47" s="33" t="s">
        <v>28</v>
      </c>
      <c r="S47" s="33" t="s">
        <v>55</v>
      </c>
    </row>
    <row r="48" spans="1:19" s="11" customFormat="1" x14ac:dyDescent="0.3">
      <c r="A48" s="33" t="s">
        <v>108</v>
      </c>
      <c r="B48" s="33" t="s">
        <v>109</v>
      </c>
      <c r="C48" s="34" t="s">
        <v>110</v>
      </c>
      <c r="D48" s="34" t="s">
        <v>111</v>
      </c>
      <c r="E48" s="13" t="s">
        <v>25</v>
      </c>
      <c r="F48" s="13"/>
      <c r="G48" s="34" t="s">
        <v>26</v>
      </c>
      <c r="H48" s="33" t="s">
        <v>39</v>
      </c>
      <c r="I48" s="14">
        <v>2460</v>
      </c>
      <c r="J48" s="14"/>
      <c r="K48" s="15">
        <v>3550</v>
      </c>
      <c r="L48" s="15"/>
      <c r="M48" s="30"/>
      <c r="N48" s="30"/>
      <c r="O48" s="31"/>
      <c r="P48" s="31"/>
      <c r="Q48" s="8" t="str">
        <f>IF(VLOOKUP(A48,'[1]April  2025 Cambridge APC (4)'!$A$5:$S$435,17,FALSE)="","",VLOOKUP(A48,'[1]April  2025 Cambridge APC (4)'!$A$5:$S$435,17,FALSE))</f>
        <v/>
      </c>
      <c r="R48" s="33" t="s">
        <v>28</v>
      </c>
      <c r="S48" s="33" t="s">
        <v>112</v>
      </c>
    </row>
    <row r="49" spans="1:19" s="11" customFormat="1" x14ac:dyDescent="0.3">
      <c r="A49" s="33" t="s">
        <v>118</v>
      </c>
      <c r="B49" s="33" t="s">
        <v>119</v>
      </c>
      <c r="C49" s="34" t="s">
        <v>120</v>
      </c>
      <c r="D49" s="34" t="s">
        <v>121</v>
      </c>
      <c r="E49" s="13" t="s">
        <v>25</v>
      </c>
      <c r="F49" s="13"/>
      <c r="G49" s="34" t="s">
        <v>26</v>
      </c>
      <c r="H49" s="33" t="s">
        <v>39</v>
      </c>
      <c r="I49" s="14">
        <v>2460</v>
      </c>
      <c r="J49" s="14"/>
      <c r="K49" s="15">
        <v>3550</v>
      </c>
      <c r="L49" s="15"/>
      <c r="M49" s="30"/>
      <c r="N49" s="30"/>
      <c r="O49" s="31"/>
      <c r="P49" s="31"/>
      <c r="Q49" s="8" t="str">
        <f>IF(VLOOKUP(A49,'[1]April  2025 Cambridge APC (4)'!$A$5:$S$435,17,FALSE)="","",VLOOKUP(A49,'[1]April  2025 Cambridge APC (4)'!$A$5:$S$435,17,FALSE))</f>
        <v/>
      </c>
      <c r="R49" s="33" t="s">
        <v>28</v>
      </c>
      <c r="S49" s="33" t="s">
        <v>122</v>
      </c>
    </row>
    <row r="50" spans="1:19" s="11" customFormat="1" x14ac:dyDescent="0.3">
      <c r="A50" s="33" t="s">
        <v>232</v>
      </c>
      <c r="B50" s="33" t="s">
        <v>233</v>
      </c>
      <c r="C50" s="34"/>
      <c r="D50" s="34" t="s">
        <v>234</v>
      </c>
      <c r="E50" s="13" t="s">
        <v>25</v>
      </c>
      <c r="F50" s="13"/>
      <c r="G50" s="34" t="s">
        <v>65</v>
      </c>
      <c r="H50" s="33" t="s">
        <v>27</v>
      </c>
      <c r="I50" s="14">
        <v>2239</v>
      </c>
      <c r="J50" s="14">
        <v>1119</v>
      </c>
      <c r="K50" s="15">
        <v>2719</v>
      </c>
      <c r="L50" s="15">
        <v>1359</v>
      </c>
      <c r="M50" s="30"/>
      <c r="N50" s="30"/>
      <c r="O50" s="31"/>
      <c r="P50" s="31"/>
      <c r="Q50" s="8" t="str">
        <f>IF(VLOOKUP(A50,'[1]April  2025 Cambridge APC (4)'!$A$5:$S$435,17,FALSE)="","",VLOOKUP(A50,'[1]April  2025 Cambridge APC (4)'!$A$5:$S$435,17,FALSE))</f>
        <v xml:space="preserve">£1119/$1359 for SHEA Members. £1,679/$2,039 for SIDP members. </v>
      </c>
      <c r="R50" s="33" t="s">
        <v>33</v>
      </c>
      <c r="S50" s="33" t="s">
        <v>235</v>
      </c>
    </row>
    <row r="51" spans="1:19" s="11" customFormat="1" x14ac:dyDescent="0.3">
      <c r="A51" s="33" t="s">
        <v>227</v>
      </c>
      <c r="B51" s="33" t="s">
        <v>228</v>
      </c>
      <c r="C51" s="34" t="s">
        <v>229</v>
      </c>
      <c r="D51" s="34" t="s">
        <v>230</v>
      </c>
      <c r="E51" s="13" t="s">
        <v>25</v>
      </c>
      <c r="F51" s="13"/>
      <c r="G51" s="34" t="s">
        <v>26</v>
      </c>
      <c r="H51" s="33" t="s">
        <v>39</v>
      </c>
      <c r="I51" s="14">
        <v>2460</v>
      </c>
      <c r="J51" s="14"/>
      <c r="K51" s="15">
        <v>3550</v>
      </c>
      <c r="L51" s="15"/>
      <c r="M51" s="30"/>
      <c r="N51" s="30"/>
      <c r="O51" s="31"/>
      <c r="P51" s="31"/>
      <c r="Q51" s="8" t="str">
        <f>IF(VLOOKUP(A51,'[1]April  2025 Cambridge APC (4)'!$A$5:$S$435,17,FALSE)="","",VLOOKUP(A51,'[1]April  2025 Cambridge APC (4)'!$A$5:$S$435,17,FALSE))</f>
        <v/>
      </c>
      <c r="R51" s="33" t="s">
        <v>28</v>
      </c>
      <c r="S51" s="33" t="s">
        <v>231</v>
      </c>
    </row>
    <row r="52" spans="1:19" s="11" customFormat="1" x14ac:dyDescent="0.3">
      <c r="A52" s="33" t="s">
        <v>1261</v>
      </c>
      <c r="B52" s="33" t="s">
        <v>1262</v>
      </c>
      <c r="C52" s="34" t="s">
        <v>1263</v>
      </c>
      <c r="D52" s="34" t="s">
        <v>1264</v>
      </c>
      <c r="E52" s="13" t="s">
        <v>25</v>
      </c>
      <c r="F52" s="13"/>
      <c r="G52" s="34" t="s">
        <v>26</v>
      </c>
      <c r="H52" s="33" t="s">
        <v>27</v>
      </c>
      <c r="I52" s="14">
        <v>2460</v>
      </c>
      <c r="J52" s="14">
        <v>1230</v>
      </c>
      <c r="K52" s="15">
        <v>3550</v>
      </c>
      <c r="L52" s="15">
        <v>1770</v>
      </c>
      <c r="M52" s="30"/>
      <c r="N52" s="30"/>
      <c r="O52" s="31"/>
      <c r="P52" s="31"/>
      <c r="Q52" s="8" t="str">
        <f>IF(VLOOKUP(A52,'[1]April  2025 Cambridge APC (4)'!$A$5:$S$435,17,FALSE)="","",VLOOKUP(A52,'[1]April  2025 Cambridge APC (4)'!$A$5:$S$435,17,FALSE))</f>
        <v>AASE members receive a 50% discount on the APC.</v>
      </c>
      <c r="R52" s="33" t="s">
        <v>28</v>
      </c>
      <c r="S52" s="33" t="s">
        <v>1265</v>
      </c>
    </row>
    <row r="53" spans="1:19" s="11" customFormat="1" x14ac:dyDescent="0.3">
      <c r="A53" s="33" t="s">
        <v>56</v>
      </c>
      <c r="B53" s="33" t="s">
        <v>57</v>
      </c>
      <c r="C53" s="34" t="s">
        <v>58</v>
      </c>
      <c r="D53" s="34" t="s">
        <v>59</v>
      </c>
      <c r="E53" s="13" t="s">
        <v>25</v>
      </c>
      <c r="F53" s="13"/>
      <c r="G53" s="34" t="s">
        <v>26</v>
      </c>
      <c r="H53" s="33" t="s">
        <v>27</v>
      </c>
      <c r="I53" s="14">
        <v>2460</v>
      </c>
      <c r="J53" s="14"/>
      <c r="K53" s="15">
        <v>3550</v>
      </c>
      <c r="L53" s="15"/>
      <c r="M53" s="30"/>
      <c r="N53" s="30"/>
      <c r="O53" s="31">
        <v>4044</v>
      </c>
      <c r="P53" s="31"/>
      <c r="Q53" s="8" t="str">
        <f>IF(VLOOKUP(A53,'[1]April  2025 Cambridge APC (4)'!$A$5:$S$435,17,FALSE)="","",VLOOKUP(A53,'[1]April  2025 Cambridge APC (4)'!$A$5:$S$435,17,FALSE))</f>
        <v/>
      </c>
      <c r="R53" s="33" t="s">
        <v>28</v>
      </c>
      <c r="S53" s="33" t="s">
        <v>60</v>
      </c>
    </row>
    <row r="54" spans="1:19" s="11" customFormat="1" x14ac:dyDescent="0.3">
      <c r="A54" s="33" t="s">
        <v>93</v>
      </c>
      <c r="B54" s="33" t="s">
        <v>94</v>
      </c>
      <c r="C54" s="34" t="s">
        <v>95</v>
      </c>
      <c r="D54" s="34" t="s">
        <v>96</v>
      </c>
      <c r="E54" s="13" t="s">
        <v>25</v>
      </c>
      <c r="F54" s="13"/>
      <c r="G54" s="34" t="s">
        <v>26</v>
      </c>
      <c r="H54" s="33" t="s">
        <v>39</v>
      </c>
      <c r="I54" s="14">
        <v>2460</v>
      </c>
      <c r="J54" s="14"/>
      <c r="K54" s="15">
        <v>3550</v>
      </c>
      <c r="L54" s="15"/>
      <c r="M54" s="30"/>
      <c r="N54" s="30"/>
      <c r="O54" s="31"/>
      <c r="P54" s="31"/>
      <c r="Q54" s="8" t="str">
        <f>IF(VLOOKUP(A54,'[1]April  2025 Cambridge APC (4)'!$A$5:$S$435,17,FALSE)="","",VLOOKUP(A54,'[1]April  2025 Cambridge APC (4)'!$A$5:$S$435,17,FALSE))</f>
        <v/>
      </c>
      <c r="R54" s="33" t="s">
        <v>28</v>
      </c>
      <c r="S54" s="33" t="s">
        <v>97</v>
      </c>
    </row>
    <row r="55" spans="1:19" s="11" customFormat="1" x14ac:dyDescent="0.3">
      <c r="A55" s="33" t="s">
        <v>310</v>
      </c>
      <c r="B55" s="33" t="s">
        <v>311</v>
      </c>
      <c r="C55" s="34" t="s">
        <v>312</v>
      </c>
      <c r="D55" s="34" t="s">
        <v>313</v>
      </c>
      <c r="E55" s="13" t="s">
        <v>25</v>
      </c>
      <c r="F55" s="13"/>
      <c r="G55" s="34" t="s">
        <v>65</v>
      </c>
      <c r="H55" s="33" t="s">
        <v>39</v>
      </c>
      <c r="I55" s="14">
        <v>2460</v>
      </c>
      <c r="J55" s="14"/>
      <c r="K55" s="15">
        <v>3550</v>
      </c>
      <c r="L55" s="15"/>
      <c r="M55" s="30"/>
      <c r="N55" s="30"/>
      <c r="O55" s="31"/>
      <c r="P55" s="31"/>
      <c r="Q55" s="8" t="str">
        <f>IF(VLOOKUP(A55,'[1]April  2025 Cambridge APC (4)'!$A$5:$S$435,17,FALSE)="","",VLOOKUP(A55,'[1]April  2025 Cambridge APC (4)'!$A$5:$S$435,17,FALSE))</f>
        <v/>
      </c>
      <c r="R55" s="33" t="s">
        <v>28</v>
      </c>
      <c r="S55" s="33" t="s">
        <v>314</v>
      </c>
    </row>
    <row r="56" spans="1:19" s="11" customFormat="1" x14ac:dyDescent="0.3">
      <c r="A56" s="33" t="s">
        <v>374</v>
      </c>
      <c r="B56" s="33" t="s">
        <v>375</v>
      </c>
      <c r="C56" s="34" t="s">
        <v>376</v>
      </c>
      <c r="D56" s="34" t="s">
        <v>377</v>
      </c>
      <c r="E56" s="13" t="s">
        <v>25</v>
      </c>
      <c r="F56" s="13"/>
      <c r="G56" s="34" t="s">
        <v>26</v>
      </c>
      <c r="H56" s="33" t="s">
        <v>27</v>
      </c>
      <c r="I56" s="14">
        <v>2460</v>
      </c>
      <c r="J56" s="14"/>
      <c r="K56" s="15">
        <v>3550</v>
      </c>
      <c r="L56" s="15"/>
      <c r="M56" s="30"/>
      <c r="N56" s="30"/>
      <c r="O56" s="31"/>
      <c r="P56" s="31"/>
      <c r="Q56" s="8" t="str">
        <f>IF(VLOOKUP(A56,'[1]April  2025 Cambridge APC (4)'!$A$5:$S$435,17,FALSE)="","",VLOOKUP(A56,'[1]April  2025 Cambridge APC (4)'!$A$5:$S$435,17,FALSE))</f>
        <v/>
      </c>
      <c r="R56" s="33" t="s">
        <v>28</v>
      </c>
      <c r="S56" s="33" t="s">
        <v>378</v>
      </c>
    </row>
    <row r="57" spans="1:19" s="11" customFormat="1" x14ac:dyDescent="0.3">
      <c r="A57" s="33" t="s">
        <v>335</v>
      </c>
      <c r="B57" s="33" t="s">
        <v>336</v>
      </c>
      <c r="C57" s="34" t="s">
        <v>337</v>
      </c>
      <c r="D57" s="34" t="s">
        <v>338</v>
      </c>
      <c r="E57" s="13" t="s">
        <v>25</v>
      </c>
      <c r="F57" s="13"/>
      <c r="G57" s="34" t="s">
        <v>26</v>
      </c>
      <c r="H57" s="33" t="s">
        <v>27</v>
      </c>
      <c r="I57" s="14">
        <v>2460</v>
      </c>
      <c r="J57" s="14"/>
      <c r="K57" s="15">
        <v>3550</v>
      </c>
      <c r="L57" s="15"/>
      <c r="M57" s="30"/>
      <c r="N57" s="30"/>
      <c r="O57" s="31"/>
      <c r="P57" s="31"/>
      <c r="Q57" s="8" t="str">
        <f>IF(VLOOKUP(A57,'[1]April  2025 Cambridge APC (4)'!$A$5:$S$435,17,FALSE)="","",VLOOKUP(A57,'[1]April  2025 Cambridge APC (4)'!$A$5:$S$435,17,FALSE))</f>
        <v/>
      </c>
      <c r="R57" s="33" t="s">
        <v>28</v>
      </c>
      <c r="S57" s="33" t="s">
        <v>339</v>
      </c>
    </row>
    <row r="58" spans="1:19" s="11" customFormat="1" x14ac:dyDescent="0.3">
      <c r="A58" s="33" t="s">
        <v>300</v>
      </c>
      <c r="B58" s="33" t="s">
        <v>301</v>
      </c>
      <c r="C58" s="34" t="s">
        <v>302</v>
      </c>
      <c r="D58" s="34" t="s">
        <v>303</v>
      </c>
      <c r="E58" s="13" t="s">
        <v>25</v>
      </c>
      <c r="F58" s="13"/>
      <c r="G58" s="34" t="s">
        <v>65</v>
      </c>
      <c r="H58" s="33" t="s">
        <v>39</v>
      </c>
      <c r="I58" s="14">
        <v>2460</v>
      </c>
      <c r="J58" s="14">
        <v>1845</v>
      </c>
      <c r="K58" s="15">
        <v>3550</v>
      </c>
      <c r="L58" s="15">
        <v>2660</v>
      </c>
      <c r="M58" s="30"/>
      <c r="N58" s="30"/>
      <c r="O58" s="31"/>
      <c r="P58" s="31"/>
      <c r="Q58" s="8" t="str">
        <f>IF(VLOOKUP(A58,'[1]April  2025 Cambridge APC (4)'!$A$5:$S$435,17,FALSE)="","",VLOOKUP(A58,'[1]April  2025 Cambridge APC (4)'!$A$5:$S$435,17,FALSE))</f>
        <v>25% APC discount for members of BirdLife International</v>
      </c>
      <c r="R58" s="33" t="s">
        <v>33</v>
      </c>
      <c r="S58" s="33" t="s">
        <v>304</v>
      </c>
    </row>
    <row r="59" spans="1:19" s="11" customFormat="1" x14ac:dyDescent="0.3">
      <c r="A59" s="33" t="s">
        <v>364</v>
      </c>
      <c r="B59" s="33" t="s">
        <v>365</v>
      </c>
      <c r="C59" s="34" t="s">
        <v>366</v>
      </c>
      <c r="D59" s="34" t="s">
        <v>367</v>
      </c>
      <c r="E59" s="13" t="s">
        <v>25</v>
      </c>
      <c r="F59" s="13"/>
      <c r="G59" s="34" t="s">
        <v>26</v>
      </c>
      <c r="H59" s="33" t="s">
        <v>27</v>
      </c>
      <c r="I59" s="14">
        <v>2460</v>
      </c>
      <c r="J59" s="14"/>
      <c r="K59" s="15">
        <v>3550</v>
      </c>
      <c r="L59" s="15"/>
      <c r="M59" s="30"/>
      <c r="N59" s="30"/>
      <c r="O59" s="31"/>
      <c r="P59" s="31"/>
      <c r="Q59" s="8" t="str">
        <f>IF(VLOOKUP(A59,'[1]April  2025 Cambridge APC (4)'!$A$5:$S$435,17,FALSE)="","",VLOOKUP(A59,'[1]April  2025 Cambridge APC (4)'!$A$5:$S$435,17,FALSE))</f>
        <v/>
      </c>
      <c r="R59" s="33" t="s">
        <v>28</v>
      </c>
      <c r="S59" s="33" t="s">
        <v>368</v>
      </c>
    </row>
    <row r="60" spans="1:19" s="11" customFormat="1" x14ac:dyDescent="0.3">
      <c r="A60" s="33" t="s">
        <v>340</v>
      </c>
      <c r="B60" s="33" t="s">
        <v>341</v>
      </c>
      <c r="C60" s="34" t="s">
        <v>342</v>
      </c>
      <c r="D60" s="34" t="s">
        <v>343</v>
      </c>
      <c r="E60" s="13" t="s">
        <v>25</v>
      </c>
      <c r="F60" s="13"/>
      <c r="G60" s="34" t="s">
        <v>65</v>
      </c>
      <c r="H60" s="33" t="s">
        <v>39</v>
      </c>
      <c r="I60" s="14">
        <v>2460</v>
      </c>
      <c r="J60" s="14"/>
      <c r="K60" s="15">
        <v>3550</v>
      </c>
      <c r="L60" s="15"/>
      <c r="M60" s="30"/>
      <c r="N60" s="30"/>
      <c r="O60" s="31"/>
      <c r="P60" s="31"/>
      <c r="Q60" s="8" t="str">
        <f>IF(VLOOKUP(A60,'[1]April  2025 Cambridge APC (4)'!$A$5:$S$435,17,FALSE)="","",VLOOKUP(A60,'[1]April  2025 Cambridge APC (4)'!$A$5:$S$435,17,FALSE))</f>
        <v/>
      </c>
      <c r="R60" s="33" t="s">
        <v>28</v>
      </c>
      <c r="S60" s="33" t="s">
        <v>344</v>
      </c>
    </row>
    <row r="61" spans="1:19" s="11" customFormat="1" ht="14.4" x14ac:dyDescent="0.3">
      <c r="A61" s="38" t="s">
        <v>2090</v>
      </c>
      <c r="B61" s="8" t="s">
        <v>2091</v>
      </c>
      <c r="C61" s="37" t="s">
        <v>2092</v>
      </c>
      <c r="D61" s="37" t="s">
        <v>2093</v>
      </c>
      <c r="E61" s="37"/>
      <c r="F61" s="37"/>
      <c r="G61" s="13" t="s">
        <v>65</v>
      </c>
      <c r="H61" s="8" t="s">
        <v>2087</v>
      </c>
      <c r="I61" s="37"/>
      <c r="J61" s="37"/>
      <c r="K61" s="37"/>
      <c r="L61" s="37"/>
      <c r="M61" s="37"/>
      <c r="N61" s="37"/>
      <c r="O61" s="37"/>
      <c r="P61" s="37"/>
      <c r="Q61" s="8" t="str">
        <f>IF(VLOOKUP(A61,'[1]April  2025 Cambridge APC (4)'!$A$5:$S$435,17,FALSE)="","",VLOOKUP(A61,'[1]April  2025 Cambridge APC (4)'!$A$5:$S$435,17,FALSE))</f>
        <v>No APC</v>
      </c>
      <c r="R61" s="8" t="s">
        <v>2088</v>
      </c>
      <c r="S61" s="8" t="s">
        <v>2094</v>
      </c>
    </row>
    <row r="62" spans="1:19" s="11" customFormat="1" ht="14.4" x14ac:dyDescent="0.3">
      <c r="A62" s="38" t="s">
        <v>2095</v>
      </c>
      <c r="B62" s="8" t="s">
        <v>2096</v>
      </c>
      <c r="C62" s="37" t="s">
        <v>2097</v>
      </c>
      <c r="D62" s="37" t="s">
        <v>2098</v>
      </c>
      <c r="E62" s="37"/>
      <c r="F62" s="37"/>
      <c r="G62" s="13" t="s">
        <v>65</v>
      </c>
      <c r="H62" s="8" t="s">
        <v>2087</v>
      </c>
      <c r="I62" s="37"/>
      <c r="J62" s="37"/>
      <c r="K62" s="37"/>
      <c r="L62" s="37"/>
      <c r="M62" s="37"/>
      <c r="N62" s="37"/>
      <c r="O62" s="37"/>
      <c r="P62" s="37"/>
      <c r="Q62" s="8" t="str">
        <f>IF(VLOOKUP(A62,'[1]April  2025 Cambridge APC (4)'!$A$5:$S$435,17,FALSE)="","",VLOOKUP(A62,'[1]April  2025 Cambridge APC (4)'!$A$5:$S$435,17,FALSE))</f>
        <v>No APC</v>
      </c>
      <c r="R62" s="8" t="s">
        <v>2088</v>
      </c>
      <c r="S62" s="8" t="s">
        <v>2099</v>
      </c>
    </row>
    <row r="63" spans="1:19" s="11" customFormat="1" x14ac:dyDescent="0.3">
      <c r="A63" s="33" t="s">
        <v>281</v>
      </c>
      <c r="B63" s="33" t="s">
        <v>282</v>
      </c>
      <c r="C63" s="34"/>
      <c r="D63" s="34" t="s">
        <v>283</v>
      </c>
      <c r="E63" s="13" t="s">
        <v>25</v>
      </c>
      <c r="F63" s="13"/>
      <c r="G63" s="34" t="s">
        <v>26</v>
      </c>
      <c r="H63" s="33" t="s">
        <v>27</v>
      </c>
      <c r="I63" s="14">
        <v>2460</v>
      </c>
      <c r="J63" s="14"/>
      <c r="K63" s="15">
        <v>3550</v>
      </c>
      <c r="L63" s="15"/>
      <c r="M63" s="30"/>
      <c r="N63" s="30"/>
      <c r="O63" s="31"/>
      <c r="P63" s="31"/>
      <c r="Q63" s="8" t="str">
        <f>IF(VLOOKUP(A63,'[1]April  2025 Cambridge APC (4)'!$A$5:$S$435,17,FALSE)="","",VLOOKUP(A63,'[1]April  2025 Cambridge APC (4)'!$A$5:$S$435,17,FALSE))</f>
        <v/>
      </c>
      <c r="R63" s="33" t="s">
        <v>28</v>
      </c>
      <c r="S63" s="33" t="s">
        <v>284</v>
      </c>
    </row>
    <row r="64" spans="1:19" s="11" customFormat="1" x14ac:dyDescent="0.3">
      <c r="A64" s="33" t="s">
        <v>379</v>
      </c>
      <c r="B64" s="33" t="s">
        <v>380</v>
      </c>
      <c r="C64" s="34" t="s">
        <v>381</v>
      </c>
      <c r="D64" s="34" t="s">
        <v>382</v>
      </c>
      <c r="E64" s="13" t="s">
        <v>25</v>
      </c>
      <c r="F64" s="13"/>
      <c r="G64" s="34" t="s">
        <v>26</v>
      </c>
      <c r="H64" s="33" t="s">
        <v>39</v>
      </c>
      <c r="I64" s="14">
        <v>2460</v>
      </c>
      <c r="J64" s="14">
        <v>1968</v>
      </c>
      <c r="K64" s="15">
        <v>3550</v>
      </c>
      <c r="L64" s="15">
        <v>2840</v>
      </c>
      <c r="M64" s="30"/>
      <c r="N64" s="30"/>
      <c r="O64" s="31"/>
      <c r="P64" s="31"/>
      <c r="Q64" s="8" t="str">
        <f>IF(VLOOKUP(A64,'[1]April  2025 Cambridge APC (4)'!$A$5:$S$435,17,FALSE)="","",VLOOKUP(A64,'[1]April  2025 Cambridge APC (4)'!$A$5:$S$435,17,FALSE))</f>
        <v>20% discount for members of the Society for the Promotion of Roman Studies</v>
      </c>
      <c r="R64" s="33" t="s">
        <v>33</v>
      </c>
      <c r="S64" s="33" t="s">
        <v>383</v>
      </c>
    </row>
    <row r="65" spans="1:19" s="11" customFormat="1" ht="14.4" x14ac:dyDescent="0.3">
      <c r="A65" s="38" t="s">
        <v>2100</v>
      </c>
      <c r="B65" s="8" t="s">
        <v>2101</v>
      </c>
      <c r="C65" s="37" t="s">
        <v>2102</v>
      </c>
      <c r="D65" s="37" t="s">
        <v>2103</v>
      </c>
      <c r="E65" s="37"/>
      <c r="F65" s="37"/>
      <c r="G65" s="13" t="s">
        <v>26</v>
      </c>
      <c r="H65" s="8" t="s">
        <v>2087</v>
      </c>
      <c r="I65" s="37"/>
      <c r="J65" s="37"/>
      <c r="K65" s="37"/>
      <c r="L65" s="37"/>
      <c r="M65" s="37"/>
      <c r="N65" s="37"/>
      <c r="O65" s="37"/>
      <c r="P65" s="37"/>
      <c r="Q65" s="8" t="str">
        <f>IF(VLOOKUP(A65,'[1]April  2025 Cambridge APC (4)'!$A$5:$S$435,17,FALSE)="","",VLOOKUP(A65,'[1]April  2025 Cambridge APC (4)'!$A$5:$S$435,17,FALSE))</f>
        <v>No APC (subsidised by IFoA)</v>
      </c>
      <c r="R65" s="8" t="s">
        <v>2104</v>
      </c>
      <c r="S65" s="8" t="s">
        <v>2105</v>
      </c>
    </row>
    <row r="66" spans="1:19" s="11" customFormat="1" x14ac:dyDescent="0.3">
      <c r="A66" s="33" t="s">
        <v>295</v>
      </c>
      <c r="B66" s="33" t="s">
        <v>296</v>
      </c>
      <c r="C66" s="34" t="s">
        <v>297</v>
      </c>
      <c r="D66" s="34" t="s">
        <v>298</v>
      </c>
      <c r="E66" s="13" t="s">
        <v>25</v>
      </c>
      <c r="F66" s="13"/>
      <c r="G66" s="34" t="s">
        <v>26</v>
      </c>
      <c r="H66" s="33" t="s">
        <v>39</v>
      </c>
      <c r="I66" s="14">
        <v>2460</v>
      </c>
      <c r="J66" s="14">
        <v>1968</v>
      </c>
      <c r="K66" s="15">
        <v>3550</v>
      </c>
      <c r="L66" s="15">
        <v>2840</v>
      </c>
      <c r="M66" s="30"/>
      <c r="N66" s="30"/>
      <c r="O66" s="31"/>
      <c r="P66" s="31"/>
      <c r="Q66" s="8" t="str">
        <f>IF(VLOOKUP(A66,'[1]April  2025 Cambridge APC (4)'!$A$5:$S$435,17,FALSE)="","",VLOOKUP(A66,'[1]April  2025 Cambridge APC (4)'!$A$5:$S$435,17,FALSE))</f>
        <v>Members of the Catholic Record Society are entitled to a 20% discount on the APC when the corresponding author of an article is a CRS member.</v>
      </c>
      <c r="R66" s="33" t="s">
        <v>28</v>
      </c>
      <c r="S66" s="33" t="s">
        <v>299</v>
      </c>
    </row>
    <row r="67" spans="1:19" s="11" customFormat="1" x14ac:dyDescent="0.3">
      <c r="A67" s="33" t="s">
        <v>345</v>
      </c>
      <c r="B67" s="33" t="s">
        <v>346</v>
      </c>
      <c r="C67" s="34" t="s">
        <v>347</v>
      </c>
      <c r="D67" s="34" t="s">
        <v>348</v>
      </c>
      <c r="E67" s="13" t="s">
        <v>25</v>
      </c>
      <c r="F67" s="13"/>
      <c r="G67" s="34" t="s">
        <v>26</v>
      </c>
      <c r="H67" s="33" t="s">
        <v>71</v>
      </c>
      <c r="I67" s="14">
        <v>2460</v>
      </c>
      <c r="J67" s="14"/>
      <c r="K67" s="15">
        <v>3550</v>
      </c>
      <c r="L67" s="15"/>
      <c r="M67" s="30"/>
      <c r="N67" s="30"/>
      <c r="O67" s="31"/>
      <c r="P67" s="31"/>
      <c r="Q67" s="8" t="str">
        <f>IF(VLOOKUP(A67,'[1]April  2025 Cambridge APC (4)'!$A$5:$S$435,17,FALSE)="","",VLOOKUP(A67,'[1]April  2025 Cambridge APC (4)'!$A$5:$S$435,17,FALSE))</f>
        <v/>
      </c>
      <c r="R67" s="33" t="s">
        <v>28</v>
      </c>
      <c r="S67" s="33" t="s">
        <v>349</v>
      </c>
    </row>
    <row r="68" spans="1:19" s="11" customFormat="1" x14ac:dyDescent="0.3">
      <c r="A68" s="33" t="s">
        <v>369</v>
      </c>
      <c r="B68" s="33" t="s">
        <v>370</v>
      </c>
      <c r="C68" s="34" t="s">
        <v>371</v>
      </c>
      <c r="D68" s="34" t="s">
        <v>372</v>
      </c>
      <c r="E68" s="13" t="s">
        <v>25</v>
      </c>
      <c r="F68" s="13"/>
      <c r="G68" s="34" t="s">
        <v>26</v>
      </c>
      <c r="H68" s="33" t="s">
        <v>39</v>
      </c>
      <c r="I68" s="14">
        <v>2460</v>
      </c>
      <c r="J68" s="14"/>
      <c r="K68" s="15">
        <v>3550</v>
      </c>
      <c r="L68" s="15"/>
      <c r="M68" s="30"/>
      <c r="N68" s="30"/>
      <c r="O68" s="31"/>
      <c r="P68" s="31"/>
      <c r="Q68" s="8" t="str">
        <f>IF(VLOOKUP(A68,'[1]April  2025 Cambridge APC (4)'!$A$5:$S$435,17,FALSE)="","",VLOOKUP(A68,'[1]April  2025 Cambridge APC (4)'!$A$5:$S$435,17,FALSE))</f>
        <v/>
      </c>
      <c r="R68" s="33" t="s">
        <v>28</v>
      </c>
      <c r="S68" s="33" t="s">
        <v>373</v>
      </c>
    </row>
    <row r="69" spans="1:19" s="11" customFormat="1" x14ac:dyDescent="0.3">
      <c r="A69" s="33" t="s">
        <v>350</v>
      </c>
      <c r="B69" s="33" t="s">
        <v>351</v>
      </c>
      <c r="C69" s="34" t="s">
        <v>352</v>
      </c>
      <c r="D69" s="34" t="s">
        <v>353</v>
      </c>
      <c r="E69" s="13" t="s">
        <v>25</v>
      </c>
      <c r="F69" s="13"/>
      <c r="G69" s="34" t="s">
        <v>65</v>
      </c>
      <c r="H69" s="33" t="s">
        <v>39</v>
      </c>
      <c r="I69" s="14">
        <v>2460</v>
      </c>
      <c r="J69" s="14"/>
      <c r="K69" s="15">
        <v>3550</v>
      </c>
      <c r="L69" s="15"/>
      <c r="M69" s="30"/>
      <c r="N69" s="30"/>
      <c r="O69" s="31"/>
      <c r="P69" s="31"/>
      <c r="Q69" s="8" t="str">
        <f>IF(VLOOKUP(A69,'[1]April  2025 Cambridge APC (4)'!$A$5:$S$435,17,FALSE)="","",VLOOKUP(A69,'[1]April  2025 Cambridge APC (4)'!$A$5:$S$435,17,FALSE))</f>
        <v/>
      </c>
      <c r="R69" s="8" t="s">
        <v>33</v>
      </c>
      <c r="S69" s="33" t="s">
        <v>354</v>
      </c>
    </row>
    <row r="70" spans="1:19" s="11" customFormat="1" x14ac:dyDescent="0.3">
      <c r="A70" s="33" t="s">
        <v>1236</v>
      </c>
      <c r="B70" s="33" t="s">
        <v>1237</v>
      </c>
      <c r="C70" s="34" t="s">
        <v>1238</v>
      </c>
      <c r="D70" s="34" t="s">
        <v>1239</v>
      </c>
      <c r="E70" s="13" t="s">
        <v>25</v>
      </c>
      <c r="F70" s="13"/>
      <c r="G70" s="34" t="s">
        <v>26</v>
      </c>
      <c r="H70" s="33" t="s">
        <v>27</v>
      </c>
      <c r="I70" s="14">
        <v>2460</v>
      </c>
      <c r="J70" s="14"/>
      <c r="K70" s="15">
        <v>3550</v>
      </c>
      <c r="L70" s="15"/>
      <c r="M70" s="30"/>
      <c r="N70" s="30"/>
      <c r="O70" s="31"/>
      <c r="P70" s="31"/>
      <c r="Q70" s="8" t="str">
        <f>IF(VLOOKUP(A70,'[1]April  2025 Cambridge APC (4)'!$A$5:$S$435,17,FALSE)="","",VLOOKUP(A70,'[1]April  2025 Cambridge APC (4)'!$A$5:$S$435,17,FALSE))</f>
        <v/>
      </c>
      <c r="R70" s="33" t="s">
        <v>28</v>
      </c>
      <c r="S70" s="33" t="s">
        <v>1240</v>
      </c>
    </row>
    <row r="71" spans="1:19" s="11" customFormat="1" x14ac:dyDescent="0.3">
      <c r="A71" s="33" t="s">
        <v>359</v>
      </c>
      <c r="B71" s="33" t="s">
        <v>360</v>
      </c>
      <c r="C71" s="13" t="s">
        <v>361</v>
      </c>
      <c r="D71" s="34" t="s">
        <v>362</v>
      </c>
      <c r="E71" s="13" t="s">
        <v>25</v>
      </c>
      <c r="F71" s="13"/>
      <c r="G71" s="34" t="s">
        <v>65</v>
      </c>
      <c r="H71" s="33" t="s">
        <v>39</v>
      </c>
      <c r="I71" s="14">
        <v>2985</v>
      </c>
      <c r="J71" s="14"/>
      <c r="K71" s="15">
        <v>4920</v>
      </c>
      <c r="L71" s="15"/>
      <c r="M71" s="30"/>
      <c r="N71" s="30"/>
      <c r="O71" s="31"/>
      <c r="P71" s="31"/>
      <c r="Q71" s="8" t="str">
        <f>IF(VLOOKUP(A71,'[1]April  2025 Cambridge APC (4)'!$A$5:$S$435,17,FALSE)="","",VLOOKUP(A71,'[1]April  2025 Cambridge APC (4)'!$A$5:$S$435,17,FALSE))</f>
        <v/>
      </c>
      <c r="R71" s="33" t="s">
        <v>28</v>
      </c>
      <c r="S71" s="33" t="s">
        <v>363</v>
      </c>
    </row>
    <row r="72" spans="1:19" s="11" customFormat="1" x14ac:dyDescent="0.3">
      <c r="A72" s="33" t="s">
        <v>320</v>
      </c>
      <c r="B72" s="33" t="s">
        <v>321</v>
      </c>
      <c r="C72" s="34" t="s">
        <v>322</v>
      </c>
      <c r="D72" s="34" t="s">
        <v>323</v>
      </c>
      <c r="E72" s="13" t="s">
        <v>25</v>
      </c>
      <c r="F72" s="13"/>
      <c r="G72" s="34" t="s">
        <v>65</v>
      </c>
      <c r="H72" s="33" t="s">
        <v>39</v>
      </c>
      <c r="I72" s="14">
        <v>2460</v>
      </c>
      <c r="J72" s="14"/>
      <c r="K72" s="15">
        <v>3550</v>
      </c>
      <c r="L72" s="15"/>
      <c r="M72" s="30"/>
      <c r="N72" s="30"/>
      <c r="O72" s="31"/>
      <c r="P72" s="31"/>
      <c r="Q72" s="8" t="str">
        <f>IF(VLOOKUP(A72,'[1]April  2025 Cambridge APC (4)'!$A$5:$S$435,17,FALSE)="","",VLOOKUP(A72,'[1]April  2025 Cambridge APC (4)'!$A$5:$S$435,17,FALSE))</f>
        <v/>
      </c>
      <c r="R72" s="33" t="s">
        <v>33</v>
      </c>
      <c r="S72" s="33" t="s">
        <v>324</v>
      </c>
    </row>
    <row r="73" spans="1:19" s="11" customFormat="1" x14ac:dyDescent="0.3">
      <c r="A73" s="33" t="s">
        <v>384</v>
      </c>
      <c r="B73" s="33" t="s">
        <v>385</v>
      </c>
      <c r="C73" s="34" t="s">
        <v>386</v>
      </c>
      <c r="D73" s="34" t="s">
        <v>387</v>
      </c>
      <c r="E73" s="13" t="s">
        <v>25</v>
      </c>
      <c r="F73" s="13"/>
      <c r="G73" s="34" t="s">
        <v>65</v>
      </c>
      <c r="H73" s="33" t="s">
        <v>39</v>
      </c>
      <c r="I73" s="14">
        <v>2460</v>
      </c>
      <c r="J73" s="14"/>
      <c r="K73" s="15">
        <v>3550</v>
      </c>
      <c r="L73" s="15"/>
      <c r="M73" s="30"/>
      <c r="N73" s="30"/>
      <c r="O73" s="31"/>
      <c r="P73" s="31"/>
      <c r="Q73" s="8" t="str">
        <f>IF(VLOOKUP(A73,'[1]April  2025 Cambridge APC (4)'!$A$5:$S$435,17,FALSE)="","",VLOOKUP(A73,'[1]April  2025 Cambridge APC (4)'!$A$5:$S$435,17,FALSE))</f>
        <v/>
      </c>
      <c r="R73" s="33" t="s">
        <v>388</v>
      </c>
      <c r="S73" s="33" t="s">
        <v>389</v>
      </c>
    </row>
    <row r="74" spans="1:19" s="11" customFormat="1" x14ac:dyDescent="0.3">
      <c r="A74" s="33" t="s">
        <v>285</v>
      </c>
      <c r="B74" s="33" t="s">
        <v>286</v>
      </c>
      <c r="C74" s="34" t="s">
        <v>287</v>
      </c>
      <c r="D74" s="34" t="s">
        <v>288</v>
      </c>
      <c r="E74" s="13" t="s">
        <v>25</v>
      </c>
      <c r="F74" s="13"/>
      <c r="G74" s="34" t="s">
        <v>65</v>
      </c>
      <c r="H74" s="33" t="s">
        <v>39</v>
      </c>
      <c r="I74" s="14">
        <v>2460</v>
      </c>
      <c r="J74" s="14"/>
      <c r="K74" s="15">
        <v>3550</v>
      </c>
      <c r="L74" s="15"/>
      <c r="M74" s="30"/>
      <c r="N74" s="30"/>
      <c r="O74" s="31"/>
      <c r="P74" s="31"/>
      <c r="Q74" s="8" t="str">
        <f>IF(VLOOKUP(A74,'[1]April  2025 Cambridge APC (4)'!$A$5:$S$435,17,FALSE)="","",VLOOKUP(A74,'[1]April  2025 Cambridge APC (4)'!$A$5:$S$435,17,FALSE))</f>
        <v/>
      </c>
      <c r="R74" s="33" t="s">
        <v>33</v>
      </c>
      <c r="S74" s="33" t="s">
        <v>289</v>
      </c>
    </row>
    <row r="75" spans="1:19" s="11" customFormat="1" x14ac:dyDescent="0.3">
      <c r="A75" s="33" t="s">
        <v>390</v>
      </c>
      <c r="B75" s="33" t="s">
        <v>391</v>
      </c>
      <c r="C75" s="34" t="s">
        <v>392</v>
      </c>
      <c r="D75" s="34" t="s">
        <v>393</v>
      </c>
      <c r="E75" s="13" t="s">
        <v>25</v>
      </c>
      <c r="F75" s="13"/>
      <c r="G75" s="34" t="s">
        <v>26</v>
      </c>
      <c r="H75" s="33" t="s">
        <v>39</v>
      </c>
      <c r="I75" s="14">
        <v>2460</v>
      </c>
      <c r="J75" s="14"/>
      <c r="K75" s="15">
        <v>3550</v>
      </c>
      <c r="L75" s="15"/>
      <c r="M75" s="30"/>
      <c r="N75" s="30"/>
      <c r="O75" s="31"/>
      <c r="P75" s="31"/>
      <c r="Q75" s="8" t="str">
        <f>IF(VLOOKUP(A75,'[1]April  2025 Cambridge APC (4)'!$A$5:$S$435,17,FALSE)="","",VLOOKUP(A75,'[1]April  2025 Cambridge APC (4)'!$A$5:$S$435,17,FALSE))</f>
        <v/>
      </c>
      <c r="R75" s="33" t="s">
        <v>33</v>
      </c>
      <c r="S75" s="33" t="s">
        <v>394</v>
      </c>
    </row>
    <row r="76" spans="1:19" s="11" customFormat="1" x14ac:dyDescent="0.3">
      <c r="A76" s="33" t="s">
        <v>325</v>
      </c>
      <c r="B76" s="33" t="s">
        <v>326</v>
      </c>
      <c r="C76" s="34" t="s">
        <v>327</v>
      </c>
      <c r="D76" s="34" t="s">
        <v>328</v>
      </c>
      <c r="E76" s="13" t="s">
        <v>25</v>
      </c>
      <c r="F76" s="13"/>
      <c r="G76" s="34" t="s">
        <v>26</v>
      </c>
      <c r="H76" s="33" t="s">
        <v>71</v>
      </c>
      <c r="I76" s="14">
        <v>2460</v>
      </c>
      <c r="J76" s="14"/>
      <c r="K76" s="15">
        <v>3550</v>
      </c>
      <c r="L76" s="15"/>
      <c r="M76" s="30"/>
      <c r="N76" s="30"/>
      <c r="O76" s="31"/>
      <c r="P76" s="31"/>
      <c r="Q76" s="8" t="str">
        <f>IF(VLOOKUP(A76,'[1]April  2025 Cambridge APC (4)'!$A$5:$S$435,17,FALSE)="","",VLOOKUP(A76,'[1]April  2025 Cambridge APC (4)'!$A$5:$S$435,17,FALSE))</f>
        <v/>
      </c>
      <c r="R76" s="33" t="s">
        <v>28</v>
      </c>
      <c r="S76" s="33" t="s">
        <v>329</v>
      </c>
    </row>
    <row r="77" spans="1:19" s="11" customFormat="1" x14ac:dyDescent="0.3">
      <c r="A77" s="33" t="s">
        <v>355</v>
      </c>
      <c r="B77" s="33" t="s">
        <v>356</v>
      </c>
      <c r="C77" s="34"/>
      <c r="D77" s="34" t="s">
        <v>357</v>
      </c>
      <c r="E77" s="13" t="s">
        <v>25</v>
      </c>
      <c r="F77" s="13"/>
      <c r="G77" s="34" t="s">
        <v>65</v>
      </c>
      <c r="H77" s="33" t="s">
        <v>27</v>
      </c>
      <c r="I77" s="14">
        <v>2460</v>
      </c>
      <c r="J77" s="14">
        <v>1845</v>
      </c>
      <c r="K77" s="15">
        <v>3550</v>
      </c>
      <c r="L77" s="15">
        <v>2660</v>
      </c>
      <c r="M77" s="30"/>
      <c r="N77" s="30"/>
      <c r="O77" s="31"/>
      <c r="P77" s="31"/>
      <c r="Q77" s="8" t="str">
        <f>IF(VLOOKUP(A77,'[1]April  2025 Cambridge APC (4)'!$A$5:$S$435,17,FALSE)="","",VLOOKUP(A77,'[1]April  2025 Cambridge APC (4)'!$A$5:$S$435,17,FALSE))</f>
        <v>25% APC discount for RCPsych members</v>
      </c>
      <c r="R77" s="33" t="s">
        <v>28</v>
      </c>
      <c r="S77" s="33" t="s">
        <v>358</v>
      </c>
    </row>
    <row r="78" spans="1:19" s="11" customFormat="1" x14ac:dyDescent="0.3">
      <c r="A78" s="33" t="s">
        <v>315</v>
      </c>
      <c r="B78" s="33" t="s">
        <v>316</v>
      </c>
      <c r="C78" s="34" t="s">
        <v>317</v>
      </c>
      <c r="D78" s="34" t="s">
        <v>318</v>
      </c>
      <c r="E78" s="13" t="s">
        <v>25</v>
      </c>
      <c r="F78" s="13"/>
      <c r="G78" s="34" t="s">
        <v>26</v>
      </c>
      <c r="H78" s="33" t="s">
        <v>39</v>
      </c>
      <c r="I78" s="14">
        <v>2460</v>
      </c>
      <c r="J78" s="14"/>
      <c r="K78" s="15">
        <v>3550</v>
      </c>
      <c r="L78" s="15"/>
      <c r="M78" s="30"/>
      <c r="N78" s="30"/>
      <c r="O78" s="31"/>
      <c r="P78" s="31"/>
      <c r="Q78" s="8" t="str">
        <f>IF(VLOOKUP(A78,'[1]April  2025 Cambridge APC (4)'!$A$5:$S$435,17,FALSE)="","",VLOOKUP(A78,'[1]April  2025 Cambridge APC (4)'!$A$5:$S$435,17,FALSE))</f>
        <v/>
      </c>
      <c r="R78" s="33" t="s">
        <v>28</v>
      </c>
      <c r="S78" s="33" t="s">
        <v>319</v>
      </c>
    </row>
    <row r="79" spans="1:19" s="11" customFormat="1" x14ac:dyDescent="0.3">
      <c r="A79" s="33" t="s">
        <v>330</v>
      </c>
      <c r="B79" s="33" t="s">
        <v>331</v>
      </c>
      <c r="C79" s="34" t="s">
        <v>332</v>
      </c>
      <c r="D79" s="34" t="s">
        <v>333</v>
      </c>
      <c r="E79" s="13" t="s">
        <v>25</v>
      </c>
      <c r="F79" s="13"/>
      <c r="G79" s="34" t="s">
        <v>26</v>
      </c>
      <c r="H79" s="33" t="s">
        <v>39</v>
      </c>
      <c r="I79" s="14">
        <v>2460</v>
      </c>
      <c r="J79" s="14"/>
      <c r="K79" s="15">
        <v>3550</v>
      </c>
      <c r="L79" s="15"/>
      <c r="M79" s="30"/>
      <c r="N79" s="30"/>
      <c r="O79" s="31"/>
      <c r="P79" s="31"/>
      <c r="Q79" s="8" t="str">
        <f>IF(VLOOKUP(A79,'[1]April  2025 Cambridge APC (4)'!$A$5:$S$435,17,FALSE)="","",VLOOKUP(A79,'[1]April  2025 Cambridge APC (4)'!$A$5:$S$435,17,FALSE))</f>
        <v/>
      </c>
      <c r="R79" s="33" t="s">
        <v>28</v>
      </c>
      <c r="S79" s="33" t="s">
        <v>334</v>
      </c>
    </row>
    <row r="80" spans="1:19" s="11" customFormat="1" x14ac:dyDescent="0.3">
      <c r="A80" s="33" t="s">
        <v>399</v>
      </c>
      <c r="B80" s="33" t="s">
        <v>400</v>
      </c>
      <c r="C80" s="34" t="s">
        <v>401</v>
      </c>
      <c r="D80" s="34" t="s">
        <v>402</v>
      </c>
      <c r="E80" s="13" t="s">
        <v>25</v>
      </c>
      <c r="F80" s="13"/>
      <c r="G80" s="34" t="s">
        <v>26</v>
      </c>
      <c r="H80" s="33" t="s">
        <v>39</v>
      </c>
      <c r="I80" s="14">
        <v>2460</v>
      </c>
      <c r="J80" s="14"/>
      <c r="K80" s="15">
        <v>3550</v>
      </c>
      <c r="L80" s="15"/>
      <c r="M80" s="30"/>
      <c r="N80" s="30"/>
      <c r="O80" s="31"/>
      <c r="P80" s="31"/>
      <c r="Q80" s="8" t="str">
        <f>IF(VLOOKUP(A80,'[1]April  2025 Cambridge APC (4)'!$A$5:$S$435,17,FALSE)="","",VLOOKUP(A80,'[1]April  2025 Cambridge APC (4)'!$A$5:$S$435,17,FALSE))</f>
        <v/>
      </c>
      <c r="R80" s="33" t="s">
        <v>33</v>
      </c>
      <c r="S80" s="33" t="s">
        <v>403</v>
      </c>
    </row>
    <row r="81" spans="1:19" s="11" customFormat="1" x14ac:dyDescent="0.3">
      <c r="A81" s="33" t="s">
        <v>404</v>
      </c>
      <c r="B81" s="33" t="s">
        <v>405</v>
      </c>
      <c r="C81" s="34" t="s">
        <v>406</v>
      </c>
      <c r="D81" s="34" t="s">
        <v>407</v>
      </c>
      <c r="E81" s="13" t="s">
        <v>25</v>
      </c>
      <c r="F81" s="13"/>
      <c r="G81" s="34" t="s">
        <v>26</v>
      </c>
      <c r="H81" s="33" t="s">
        <v>27</v>
      </c>
      <c r="I81" s="14">
        <v>2460</v>
      </c>
      <c r="J81" s="14"/>
      <c r="K81" s="15">
        <v>3550</v>
      </c>
      <c r="L81" s="15"/>
      <c r="M81" s="30"/>
      <c r="N81" s="30"/>
      <c r="O81" s="31"/>
      <c r="P81" s="31"/>
      <c r="Q81" s="8" t="str">
        <f>IF(VLOOKUP(A81,'[1]April  2025 Cambridge APC (4)'!$A$5:$S$435,17,FALSE)="","",VLOOKUP(A81,'[1]April  2025 Cambridge APC (4)'!$A$5:$S$435,17,FALSE))</f>
        <v/>
      </c>
      <c r="R81" s="33" t="s">
        <v>28</v>
      </c>
      <c r="S81" s="33" t="s">
        <v>408</v>
      </c>
    </row>
    <row r="82" spans="1:19" s="11" customFormat="1" x14ac:dyDescent="0.3">
      <c r="A82" s="33" t="s">
        <v>441</v>
      </c>
      <c r="B82" s="33" t="s">
        <v>442</v>
      </c>
      <c r="C82" s="34" t="s">
        <v>443</v>
      </c>
      <c r="D82" s="34" t="s">
        <v>444</v>
      </c>
      <c r="E82" s="13" t="s">
        <v>25</v>
      </c>
      <c r="F82" s="13"/>
      <c r="G82" s="34" t="s">
        <v>26</v>
      </c>
      <c r="H82" s="33" t="s">
        <v>39</v>
      </c>
      <c r="I82" s="14">
        <v>2460</v>
      </c>
      <c r="J82" s="14"/>
      <c r="K82" s="15">
        <v>3550</v>
      </c>
      <c r="L82" s="15"/>
      <c r="M82" s="30"/>
      <c r="N82" s="30"/>
      <c r="O82" s="31"/>
      <c r="P82" s="31"/>
      <c r="Q82" s="8" t="str">
        <f>IF(VLOOKUP(A82,'[1]April  2025 Cambridge APC (4)'!$A$5:$S$435,17,FALSE)="","",VLOOKUP(A82,'[1]April  2025 Cambridge APC (4)'!$A$5:$S$435,17,FALSE))</f>
        <v/>
      </c>
      <c r="R82" s="33" t="s">
        <v>28</v>
      </c>
      <c r="S82" s="33" t="s">
        <v>445</v>
      </c>
    </row>
    <row r="83" spans="1:19" s="11" customFormat="1" x14ac:dyDescent="0.3">
      <c r="A83" s="33" t="s">
        <v>395</v>
      </c>
      <c r="B83" s="33" t="s">
        <v>396</v>
      </c>
      <c r="C83" s="34"/>
      <c r="D83" s="34" t="s">
        <v>397</v>
      </c>
      <c r="E83" s="13" t="s">
        <v>25</v>
      </c>
      <c r="F83" s="13"/>
      <c r="G83" s="34" t="s">
        <v>65</v>
      </c>
      <c r="H83" s="33" t="s">
        <v>27</v>
      </c>
      <c r="I83" s="14">
        <v>1696</v>
      </c>
      <c r="J83" s="14"/>
      <c r="K83" s="15">
        <v>2225</v>
      </c>
      <c r="L83" s="15"/>
      <c r="M83" s="30"/>
      <c r="N83" s="30"/>
      <c r="O83" s="31"/>
      <c r="P83" s="31"/>
      <c r="Q83" s="8" t="str">
        <f>IF(VLOOKUP(A83,'[1]April  2025 Cambridge APC (4)'!$A$5:$S$435,17,FALSE)="","",VLOOKUP(A83,'[1]April  2025 Cambridge APC (4)'!$A$5:$S$435,17,FALSE))</f>
        <v>This applies to Results, Analysis and Impact Papers.</v>
      </c>
      <c r="R83" s="33" t="s">
        <v>28</v>
      </c>
      <c r="S83" s="33" t="s">
        <v>398</v>
      </c>
    </row>
    <row r="84" spans="1:19" s="11" customFormat="1" x14ac:dyDescent="0.3">
      <c r="A84" s="33" t="s">
        <v>424</v>
      </c>
      <c r="B84" s="33" t="s">
        <v>425</v>
      </c>
      <c r="C84" s="34"/>
      <c r="D84" s="34" t="s">
        <v>426</v>
      </c>
      <c r="E84" s="13" t="s">
        <v>185</v>
      </c>
      <c r="F84" s="13"/>
      <c r="G84" s="34" t="s">
        <v>65</v>
      </c>
      <c r="H84" s="33" t="s">
        <v>27</v>
      </c>
      <c r="I84" s="14">
        <v>2968</v>
      </c>
      <c r="J84" s="14"/>
      <c r="K84" s="15">
        <v>3893</v>
      </c>
      <c r="L84" s="15"/>
      <c r="M84" s="30"/>
      <c r="N84" s="30"/>
      <c r="O84" s="31"/>
      <c r="P84" s="31"/>
      <c r="Q84" s="8" t="str">
        <f>IF(VLOOKUP(A84,'[1]April  2025 Cambridge APC (4)'!$A$5:$S$435,17,FALSE)="","",VLOOKUP(A84,'[1]April  2025 Cambridge APC (4)'!$A$5:$S$435,17,FALSE))</f>
        <v>This applies to overview reviews, reviews, research article and perspectives. Editorials and comments have 0 APC.</v>
      </c>
      <c r="R84" s="33" t="s">
        <v>28</v>
      </c>
      <c r="S84" s="33" t="s">
        <v>427</v>
      </c>
    </row>
    <row r="85" spans="1:19" s="11" customFormat="1" x14ac:dyDescent="0.3">
      <c r="A85" s="33" t="s">
        <v>428</v>
      </c>
      <c r="B85" s="33" t="s">
        <v>429</v>
      </c>
      <c r="C85" s="34"/>
      <c r="D85" s="34" t="s">
        <v>430</v>
      </c>
      <c r="E85" s="13" t="s">
        <v>25</v>
      </c>
      <c r="F85" s="13"/>
      <c r="G85" s="34" t="s">
        <v>65</v>
      </c>
      <c r="H85" s="33" t="s">
        <v>27</v>
      </c>
      <c r="I85" s="14">
        <v>1696</v>
      </c>
      <c r="J85" s="14"/>
      <c r="K85" s="15">
        <v>2225</v>
      </c>
      <c r="L85" s="15"/>
      <c r="M85" s="30"/>
      <c r="N85" s="30"/>
      <c r="O85" s="31"/>
      <c r="P85" s="31"/>
      <c r="Q85" s="8" t="str">
        <f>IF(VLOOKUP(A85,'[1]April  2025 Cambridge APC (4)'!$A$5:$S$435,17,FALSE)="","",VLOOKUP(A85,'[1]April  2025 Cambridge APC (4)'!$A$5:$S$435,17,FALSE))</f>
        <v>This applies to Results, Analysis and Impact Papers.</v>
      </c>
      <c r="R85" s="33" t="s">
        <v>28</v>
      </c>
      <c r="S85" s="33" t="s">
        <v>431</v>
      </c>
    </row>
    <row r="86" spans="1:19" s="11" customFormat="1" x14ac:dyDescent="0.3">
      <c r="A86" s="33" t="s">
        <v>1653</v>
      </c>
      <c r="B86" s="33" t="s">
        <v>1654</v>
      </c>
      <c r="C86" s="34" t="s">
        <v>1655</v>
      </c>
      <c r="D86" s="34" t="s">
        <v>1656</v>
      </c>
      <c r="E86" s="13" t="s">
        <v>25</v>
      </c>
      <c r="F86" s="13"/>
      <c r="G86" s="34" t="s">
        <v>26</v>
      </c>
      <c r="H86" s="33" t="s">
        <v>71</v>
      </c>
      <c r="I86" s="14">
        <v>2460</v>
      </c>
      <c r="J86" s="14"/>
      <c r="K86" s="15">
        <v>3550</v>
      </c>
      <c r="L86" s="15"/>
      <c r="M86" s="30"/>
      <c r="N86" s="30"/>
      <c r="O86" s="31"/>
      <c r="P86" s="31"/>
      <c r="Q86" s="8" t="str">
        <f>IF(VLOOKUP(A86,'[1]April  2025 Cambridge APC (4)'!$A$5:$S$435,17,FALSE)="","",VLOOKUP(A86,'[1]April  2025 Cambridge APC (4)'!$A$5:$S$435,17,FALSE))</f>
        <v/>
      </c>
      <c r="R86" s="33" t="s">
        <v>28</v>
      </c>
      <c r="S86" s="33" t="s">
        <v>1657</v>
      </c>
    </row>
    <row r="87" spans="1:19" s="11" customFormat="1" x14ac:dyDescent="0.3">
      <c r="A87" s="33" t="s">
        <v>506</v>
      </c>
      <c r="B87" s="33" t="s">
        <v>507</v>
      </c>
      <c r="C87" s="34" t="s">
        <v>508</v>
      </c>
      <c r="D87" s="34" t="s">
        <v>509</v>
      </c>
      <c r="E87" s="13" t="s">
        <v>25</v>
      </c>
      <c r="F87" s="13"/>
      <c r="G87" s="34" t="s">
        <v>26</v>
      </c>
      <c r="H87" s="33" t="s">
        <v>39</v>
      </c>
      <c r="I87" s="14">
        <v>2460</v>
      </c>
      <c r="J87" s="14"/>
      <c r="K87" s="15">
        <v>3550</v>
      </c>
      <c r="L87" s="15"/>
      <c r="M87" s="30"/>
      <c r="N87" s="30"/>
      <c r="O87" s="31"/>
      <c r="P87" s="31"/>
      <c r="Q87" s="8" t="str">
        <f>IF(VLOOKUP(A87,'[1]April  2025 Cambridge APC (4)'!$A$5:$S$435,17,FALSE)="","",VLOOKUP(A87,'[1]April  2025 Cambridge APC (4)'!$A$5:$S$435,17,FALSE))</f>
        <v>APC for Case Notes: £1,230 / $1,780</v>
      </c>
      <c r="R87" s="33" t="s">
        <v>28</v>
      </c>
      <c r="S87" s="33" t="s">
        <v>510</v>
      </c>
    </row>
    <row r="88" spans="1:19" s="11" customFormat="1" x14ac:dyDescent="0.3">
      <c r="A88" s="33" t="s">
        <v>1536</v>
      </c>
      <c r="B88" s="33" t="s">
        <v>1537</v>
      </c>
      <c r="C88" s="34" t="s">
        <v>1538</v>
      </c>
      <c r="D88" s="34" t="s">
        <v>1539</v>
      </c>
      <c r="E88" s="13" t="s">
        <v>25</v>
      </c>
      <c r="F88" s="13"/>
      <c r="G88" s="34" t="s">
        <v>26</v>
      </c>
      <c r="H88" s="33" t="s">
        <v>27</v>
      </c>
      <c r="I88" s="14">
        <v>2460</v>
      </c>
      <c r="J88" s="14"/>
      <c r="K88" s="15">
        <v>3550</v>
      </c>
      <c r="L88" s="15"/>
      <c r="M88" s="30"/>
      <c r="N88" s="30"/>
      <c r="O88" s="31"/>
      <c r="P88" s="31"/>
      <c r="Q88" s="8" t="str">
        <f>IF(VLOOKUP(A88,'[1]April  2025 Cambridge APC (4)'!$A$5:$S$435,17,FALSE)="","",VLOOKUP(A88,'[1]April  2025 Cambridge APC (4)'!$A$5:$S$435,17,FALSE))</f>
        <v/>
      </c>
      <c r="R88" s="33" t="s">
        <v>28</v>
      </c>
      <c r="S88" s="33" t="s">
        <v>1540</v>
      </c>
    </row>
    <row r="89" spans="1:19" s="11" customFormat="1" x14ac:dyDescent="0.3">
      <c r="A89" s="33" t="s">
        <v>432</v>
      </c>
      <c r="B89" s="33" t="s">
        <v>433</v>
      </c>
      <c r="C89" s="34"/>
      <c r="D89" s="34" t="s">
        <v>434</v>
      </c>
      <c r="E89" s="13" t="s">
        <v>25</v>
      </c>
      <c r="F89" s="13"/>
      <c r="G89" s="34" t="s">
        <v>65</v>
      </c>
      <c r="H89" s="33" t="s">
        <v>39</v>
      </c>
      <c r="I89" s="14">
        <v>2460</v>
      </c>
      <c r="J89" s="14"/>
      <c r="K89" s="15">
        <v>3550</v>
      </c>
      <c r="L89" s="15"/>
      <c r="M89" s="30"/>
      <c r="N89" s="30"/>
      <c r="O89" s="31"/>
      <c r="P89" s="31"/>
      <c r="Q89" s="8" t="str">
        <f>IF(VLOOKUP(A89,'[1]April  2025 Cambridge APC (4)'!$A$5:$S$435,17,FALSE)="","",VLOOKUP(A89,'[1]April  2025 Cambridge APC (4)'!$A$5:$S$435,17,FALSE))</f>
        <v/>
      </c>
      <c r="R89" s="33" t="s">
        <v>28</v>
      </c>
      <c r="S89" s="33" t="s">
        <v>435</v>
      </c>
    </row>
    <row r="90" spans="1:19" s="11" customFormat="1" x14ac:dyDescent="0.3">
      <c r="A90" s="33" t="s">
        <v>456</v>
      </c>
      <c r="B90" s="33" t="s">
        <v>457</v>
      </c>
      <c r="C90" s="13"/>
      <c r="D90" s="34" t="s">
        <v>458</v>
      </c>
      <c r="E90" s="13" t="s">
        <v>185</v>
      </c>
      <c r="F90" s="13"/>
      <c r="G90" s="34" t="s">
        <v>26</v>
      </c>
      <c r="H90" s="33" t="s">
        <v>27</v>
      </c>
      <c r="I90" s="14">
        <v>2460</v>
      </c>
      <c r="J90" s="14"/>
      <c r="K90" s="15">
        <v>3550</v>
      </c>
      <c r="L90" s="15"/>
      <c r="M90" s="30"/>
      <c r="N90" s="30"/>
      <c r="O90" s="31"/>
      <c r="P90" s="31"/>
      <c r="Q90" s="8" t="str">
        <f>IF(VLOOKUP(A90,'[1]April  2025 Cambridge APC (4)'!$A$5:$S$435,17,FALSE)="","",VLOOKUP(A90,'[1]April  2025 Cambridge APC (4)'!$A$5:$S$435,17,FALSE))</f>
        <v/>
      </c>
      <c r="R90" s="33" t="s">
        <v>28</v>
      </c>
      <c r="S90" s="33" t="s">
        <v>459</v>
      </c>
    </row>
    <row r="91" spans="1:19" s="11" customFormat="1" x14ac:dyDescent="0.3">
      <c r="A91" s="8" t="s">
        <v>460</v>
      </c>
      <c r="B91" s="8" t="s">
        <v>461</v>
      </c>
      <c r="C91" s="13"/>
      <c r="D91" s="13" t="s">
        <v>462</v>
      </c>
      <c r="E91" s="13" t="s">
        <v>25</v>
      </c>
      <c r="F91" s="13" t="s">
        <v>185</v>
      </c>
      <c r="G91" s="13" t="s">
        <v>26</v>
      </c>
      <c r="H91" s="8" t="s">
        <v>27</v>
      </c>
      <c r="I91" s="14">
        <v>2460</v>
      </c>
      <c r="J91" s="14"/>
      <c r="K91" s="15">
        <v>3550</v>
      </c>
      <c r="L91" s="15"/>
      <c r="M91" s="30"/>
      <c r="N91" s="30"/>
      <c r="O91" s="31"/>
      <c r="P91" s="31"/>
      <c r="Q91" s="8" t="str">
        <f>IF(VLOOKUP(A91,'[1]April  2025 Cambridge APC (4)'!$A$5:$S$435,17,FALSE)="","",VLOOKUP(A91,'[1]April  2025 Cambridge APC (4)'!$A$5:$S$435,17,FALSE))</f>
        <v/>
      </c>
      <c r="R91" s="8" t="s">
        <v>28</v>
      </c>
      <c r="S91" s="8" t="s">
        <v>463</v>
      </c>
    </row>
    <row r="92" spans="1:19" s="11" customFormat="1" x14ac:dyDescent="0.3">
      <c r="A92" s="33" t="s">
        <v>464</v>
      </c>
      <c r="B92" s="33" t="s">
        <v>465</v>
      </c>
      <c r="C92" s="34"/>
      <c r="D92" s="34" t="s">
        <v>466</v>
      </c>
      <c r="E92" s="13" t="s">
        <v>185</v>
      </c>
      <c r="F92" s="13"/>
      <c r="G92" s="34" t="s">
        <v>26</v>
      </c>
      <c r="H92" s="33" t="s">
        <v>27</v>
      </c>
      <c r="I92" s="14">
        <v>2460</v>
      </c>
      <c r="J92" s="14"/>
      <c r="K92" s="15">
        <v>3550</v>
      </c>
      <c r="L92" s="15"/>
      <c r="M92" s="30"/>
      <c r="N92" s="30"/>
      <c r="O92" s="31"/>
      <c r="P92" s="31"/>
      <c r="Q92" s="8" t="str">
        <f>IF(VLOOKUP(A92,'[1]April  2025 Cambridge APC (4)'!$A$5:$S$435,17,FALSE)="","",VLOOKUP(A92,'[1]April  2025 Cambridge APC (4)'!$A$5:$S$435,17,FALSE))</f>
        <v/>
      </c>
      <c r="R92" s="33" t="s">
        <v>28</v>
      </c>
      <c r="S92" s="33" t="s">
        <v>467</v>
      </c>
    </row>
    <row r="93" spans="1:19" s="11" customFormat="1" x14ac:dyDescent="0.3">
      <c r="A93" s="33" t="s">
        <v>468</v>
      </c>
      <c r="B93" s="33" t="s">
        <v>469</v>
      </c>
      <c r="C93" s="34"/>
      <c r="D93" s="34" t="s">
        <v>470</v>
      </c>
      <c r="E93" s="13" t="s">
        <v>25</v>
      </c>
      <c r="F93" s="13"/>
      <c r="G93" s="34" t="s">
        <v>65</v>
      </c>
      <c r="H93" s="33" t="s">
        <v>27</v>
      </c>
      <c r="I93" s="14">
        <v>2968</v>
      </c>
      <c r="J93" s="14"/>
      <c r="K93" s="15">
        <v>3893</v>
      </c>
      <c r="L93" s="15"/>
      <c r="M93" s="30"/>
      <c r="N93" s="30"/>
      <c r="O93" s="31"/>
      <c r="P93" s="31"/>
      <c r="Q93" s="8" t="str">
        <f>IF(VLOOKUP(A93,'[1]April  2025 Cambridge APC (4)'!$A$5:$S$435,17,FALSE)="","",VLOOKUP(A93,'[1]April  2025 Cambridge APC (4)'!$A$5:$S$435,17,FALSE))</f>
        <v>This applies to overview reviews, case studies, reviews, research article and perspectives. Editorials and comments have 0 APC.</v>
      </c>
      <c r="R93" s="33" t="s">
        <v>28</v>
      </c>
      <c r="S93" s="33" t="s">
        <v>471</v>
      </c>
    </row>
    <row r="94" spans="1:19" s="11" customFormat="1" x14ac:dyDescent="0.3">
      <c r="A94" s="33" t="s">
        <v>477</v>
      </c>
      <c r="B94" s="33" t="s">
        <v>478</v>
      </c>
      <c r="C94" s="34"/>
      <c r="D94" s="34" t="s">
        <v>479</v>
      </c>
      <c r="E94" s="13" t="s">
        <v>185</v>
      </c>
      <c r="F94" s="13"/>
      <c r="G94" s="34" t="s">
        <v>26</v>
      </c>
      <c r="H94" s="33" t="s">
        <v>27</v>
      </c>
      <c r="I94" s="14">
        <v>2460</v>
      </c>
      <c r="J94" s="14"/>
      <c r="K94" s="15">
        <v>3550</v>
      </c>
      <c r="L94" s="15"/>
      <c r="M94" s="30"/>
      <c r="N94" s="30"/>
      <c r="O94" s="31"/>
      <c r="P94" s="31"/>
      <c r="Q94" s="8" t="str">
        <f>IF(VLOOKUP(A94,'[1]April  2025 Cambridge APC (4)'!$A$5:$S$435,17,FALSE)="","",VLOOKUP(A94,'[1]April  2025 Cambridge APC (4)'!$A$5:$S$435,17,FALSE))</f>
        <v/>
      </c>
      <c r="R94" s="33" t="s">
        <v>28</v>
      </c>
      <c r="S94" s="33" t="s">
        <v>480</v>
      </c>
    </row>
    <row r="95" spans="1:19" s="11" customFormat="1" x14ac:dyDescent="0.3">
      <c r="A95" s="33" t="s">
        <v>552</v>
      </c>
      <c r="B95" s="33" t="s">
        <v>553</v>
      </c>
      <c r="C95" s="13"/>
      <c r="D95" s="34" t="s">
        <v>554</v>
      </c>
      <c r="E95" s="13" t="s">
        <v>25</v>
      </c>
      <c r="F95" s="13"/>
      <c r="G95" s="34" t="s">
        <v>26</v>
      </c>
      <c r="H95" s="33" t="s">
        <v>27</v>
      </c>
      <c r="I95" s="14">
        <v>2460</v>
      </c>
      <c r="J95" s="14"/>
      <c r="K95" s="15">
        <v>3550</v>
      </c>
      <c r="L95" s="15"/>
      <c r="M95" s="30"/>
      <c r="N95" s="30"/>
      <c r="O95" s="31"/>
      <c r="P95" s="31"/>
      <c r="Q95" s="8" t="str">
        <f>IF(VLOOKUP(A95,'[1]April  2025 Cambridge APC (4)'!$A$5:$S$435,17,FALSE)="","",VLOOKUP(A95,'[1]April  2025 Cambridge APC (4)'!$A$5:$S$435,17,FALSE))</f>
        <v/>
      </c>
      <c r="R95" s="33" t="s">
        <v>28</v>
      </c>
      <c r="S95" s="33" t="s">
        <v>555</v>
      </c>
    </row>
    <row r="96" spans="1:19" s="11" customFormat="1" x14ac:dyDescent="0.3">
      <c r="A96" s="33" t="s">
        <v>576</v>
      </c>
      <c r="B96" s="33" t="s">
        <v>577</v>
      </c>
      <c r="C96" s="34"/>
      <c r="D96" s="34" t="s">
        <v>578</v>
      </c>
      <c r="E96" s="13" t="s">
        <v>25</v>
      </c>
      <c r="F96" s="13"/>
      <c r="G96" s="34" t="s">
        <v>65</v>
      </c>
      <c r="H96" s="33" t="s">
        <v>27</v>
      </c>
      <c r="I96" s="14">
        <v>2516</v>
      </c>
      <c r="J96" s="14"/>
      <c r="K96" s="15">
        <v>3200</v>
      </c>
      <c r="L96" s="15">
        <v>1810</v>
      </c>
      <c r="M96" s="30"/>
      <c r="N96" s="30"/>
      <c r="O96" s="31"/>
      <c r="P96" s="31"/>
      <c r="Q96" s="8" t="str">
        <f>IF(VLOOKUP(A96,'[1]April  2025 Cambridge APC (4)'!$A$5:$S$435,17,FALSE)="","",VLOOKUP(A96,'[1]April  2025 Cambridge APC (4)'!$A$5:$S$435,17,FALSE))</f>
        <v xml:space="preserve">Discounted APC rate for members of the Association for Clinical and Translational Science. </v>
      </c>
      <c r="R96" s="33" t="s">
        <v>28</v>
      </c>
      <c r="S96" s="33" t="s">
        <v>579</v>
      </c>
    </row>
    <row r="97" spans="1:19" s="11" customFormat="1" x14ac:dyDescent="0.3">
      <c r="A97" s="33" t="s">
        <v>590</v>
      </c>
      <c r="B97" s="33" t="s">
        <v>591</v>
      </c>
      <c r="C97" s="34"/>
      <c r="D97" s="34" t="s">
        <v>592</v>
      </c>
      <c r="E97" s="13" t="s">
        <v>25</v>
      </c>
      <c r="F97" s="13"/>
      <c r="G97" s="34" t="s">
        <v>26</v>
      </c>
      <c r="H97" s="33" t="s">
        <v>27</v>
      </c>
      <c r="I97" s="14">
        <v>2460</v>
      </c>
      <c r="J97" s="14"/>
      <c r="K97" s="15">
        <v>3550</v>
      </c>
      <c r="L97" s="15"/>
      <c r="M97" s="30"/>
      <c r="N97" s="30"/>
      <c r="O97" s="31"/>
      <c r="P97" s="31"/>
      <c r="Q97" s="8" t="str">
        <f>IF(VLOOKUP(A97,'[1]April  2025 Cambridge APC (4)'!$A$5:$S$435,17,FALSE)="","",VLOOKUP(A97,'[1]April  2025 Cambridge APC (4)'!$A$5:$S$435,17,FALSE))</f>
        <v>A waiver fund exists that guarantees that authors without funding or APC can publish on an OA basis.</v>
      </c>
      <c r="R97" s="33" t="s">
        <v>28</v>
      </c>
      <c r="S97" s="33" t="s">
        <v>593</v>
      </c>
    </row>
    <row r="98" spans="1:19" s="11" customFormat="1" x14ac:dyDescent="0.3">
      <c r="A98" s="33" t="s">
        <v>556</v>
      </c>
      <c r="B98" s="33" t="s">
        <v>557</v>
      </c>
      <c r="C98" s="13" t="s">
        <v>558</v>
      </c>
      <c r="D98" s="34" t="s">
        <v>559</v>
      </c>
      <c r="E98" s="13" t="s">
        <v>25</v>
      </c>
      <c r="F98" s="13"/>
      <c r="G98" s="34" t="s">
        <v>26</v>
      </c>
      <c r="H98" s="33" t="s">
        <v>71</v>
      </c>
      <c r="I98" s="14">
        <v>2460</v>
      </c>
      <c r="J98" s="14"/>
      <c r="K98" s="15">
        <v>3550</v>
      </c>
      <c r="L98" s="15"/>
      <c r="M98" s="30"/>
      <c r="N98" s="30"/>
      <c r="O98" s="31"/>
      <c r="P98" s="31"/>
      <c r="Q98" s="8" t="str">
        <f>IF(VLOOKUP(A98,'[1]April  2025 Cambridge APC (4)'!$A$5:$S$435,17,FALSE)="","",VLOOKUP(A98,'[1]April  2025 Cambridge APC (4)'!$A$5:$S$435,17,FALSE))</f>
        <v/>
      </c>
      <c r="R98" s="33" t="s">
        <v>33</v>
      </c>
      <c r="S98" s="33" t="s">
        <v>560</v>
      </c>
    </row>
    <row r="99" spans="1:19" s="11" customFormat="1" x14ac:dyDescent="0.3">
      <c r="A99" s="33" t="s">
        <v>451</v>
      </c>
      <c r="B99" s="33" t="s">
        <v>452</v>
      </c>
      <c r="C99" s="13" t="s">
        <v>453</v>
      </c>
      <c r="D99" s="34" t="s">
        <v>454</v>
      </c>
      <c r="E99" s="13" t="s">
        <v>25</v>
      </c>
      <c r="F99" s="13"/>
      <c r="G99" s="34" t="s">
        <v>26</v>
      </c>
      <c r="H99" s="33" t="s">
        <v>27</v>
      </c>
      <c r="I99" s="14">
        <v>2460</v>
      </c>
      <c r="J99" s="14"/>
      <c r="K99" s="15">
        <v>3550</v>
      </c>
      <c r="L99" s="15"/>
      <c r="M99" s="30"/>
      <c r="N99" s="30"/>
      <c r="O99" s="31"/>
      <c r="P99" s="31"/>
      <c r="Q99" s="8" t="str">
        <f>IF(VLOOKUP(A99,'[1]April  2025 Cambridge APC (4)'!$A$5:$S$435,17,FALSE)="","",VLOOKUP(A99,'[1]April  2025 Cambridge APC (4)'!$A$5:$S$435,17,FALSE))</f>
        <v/>
      </c>
      <c r="R99" s="33" t="s">
        <v>28</v>
      </c>
      <c r="S99" s="33" t="s">
        <v>455</v>
      </c>
    </row>
    <row r="100" spans="1:19" s="11" customFormat="1" x14ac:dyDescent="0.3">
      <c r="A100" s="8" t="s">
        <v>1956</v>
      </c>
      <c r="B100" s="8" t="s">
        <v>1957</v>
      </c>
      <c r="C100" s="13" t="s">
        <v>1958</v>
      </c>
      <c r="D100" s="13" t="s">
        <v>1959</v>
      </c>
      <c r="E100" s="13" t="s">
        <v>25</v>
      </c>
      <c r="F100" s="13"/>
      <c r="G100" s="13" t="s">
        <v>65</v>
      </c>
      <c r="H100" s="8" t="s">
        <v>39</v>
      </c>
      <c r="I100" s="14">
        <v>2460</v>
      </c>
      <c r="J100" s="14">
        <v>1476</v>
      </c>
      <c r="K100" s="15">
        <v>3308</v>
      </c>
      <c r="L100" s="15">
        <v>1984</v>
      </c>
      <c r="M100" s="30"/>
      <c r="N100" s="30"/>
      <c r="O100" s="31"/>
      <c r="P100" s="31"/>
      <c r="Q100" s="8" t="str">
        <f>IF(VLOOKUP(A100,'[1]April  2025 Cambridge APC (4)'!$A$5:$S$435,17,FALSE)="","",VLOOKUP(A100,'[1]April  2025 Cambridge APC (4)'!$A$5:$S$435,17,FALSE))</f>
        <v>40% discount for ESC members.</v>
      </c>
      <c r="R100" s="8" t="s">
        <v>33</v>
      </c>
      <c r="S100" s="8" t="s">
        <v>1960</v>
      </c>
    </row>
    <row r="101" spans="1:19" s="11" customFormat="1" x14ac:dyDescent="0.3">
      <c r="A101" s="33" t="s">
        <v>486</v>
      </c>
      <c r="B101" s="33" t="s">
        <v>487</v>
      </c>
      <c r="C101" s="34" t="s">
        <v>488</v>
      </c>
      <c r="D101" s="34" t="s">
        <v>489</v>
      </c>
      <c r="E101" s="13" t="s">
        <v>25</v>
      </c>
      <c r="F101" s="13"/>
      <c r="G101" s="34" t="s">
        <v>26</v>
      </c>
      <c r="H101" s="33" t="s">
        <v>27</v>
      </c>
      <c r="I101" s="14">
        <v>2460</v>
      </c>
      <c r="J101" s="14"/>
      <c r="K101" s="15">
        <v>3550</v>
      </c>
      <c r="L101" s="15"/>
      <c r="M101" s="30"/>
      <c r="N101" s="30"/>
      <c r="O101" s="31"/>
      <c r="P101" s="31"/>
      <c r="Q101" s="8" t="str">
        <f>IF(VLOOKUP(A101,'[1]April  2025 Cambridge APC (4)'!$A$5:$S$435,17,FALSE)="","",VLOOKUP(A101,'[1]April  2025 Cambridge APC (4)'!$A$5:$S$435,17,FALSE))</f>
        <v/>
      </c>
      <c r="R101" s="33" t="s">
        <v>28</v>
      </c>
      <c r="S101" s="33" t="s">
        <v>490</v>
      </c>
    </row>
    <row r="102" spans="1:19" s="11" customFormat="1" x14ac:dyDescent="0.3">
      <c r="A102" s="33" t="s">
        <v>516</v>
      </c>
      <c r="B102" s="33" t="s">
        <v>517</v>
      </c>
      <c r="C102" s="34" t="s">
        <v>518</v>
      </c>
      <c r="D102" s="34" t="s">
        <v>519</v>
      </c>
      <c r="E102" s="13" t="s">
        <v>25</v>
      </c>
      <c r="F102" s="13"/>
      <c r="G102" s="34" t="s">
        <v>26</v>
      </c>
      <c r="H102" s="33" t="s">
        <v>27</v>
      </c>
      <c r="I102" s="14">
        <v>2460</v>
      </c>
      <c r="J102" s="14"/>
      <c r="K102" s="15">
        <v>3550</v>
      </c>
      <c r="L102" s="15"/>
      <c r="M102" s="30"/>
      <c r="N102" s="30"/>
      <c r="O102" s="31"/>
      <c r="P102" s="31"/>
      <c r="Q102" s="8" t="str">
        <f>IF(VLOOKUP(A102,'[1]April  2025 Cambridge APC (4)'!$A$5:$S$435,17,FALSE)="","",VLOOKUP(A102,'[1]April  2025 Cambridge APC (4)'!$A$5:$S$435,17,FALSE))</f>
        <v/>
      </c>
      <c r="R102" s="33" t="s">
        <v>28</v>
      </c>
      <c r="S102" s="33" t="s">
        <v>520</v>
      </c>
    </row>
    <row r="103" spans="1:19" s="11" customFormat="1" x14ac:dyDescent="0.3">
      <c r="A103" s="33" t="s">
        <v>526</v>
      </c>
      <c r="B103" s="33" t="s">
        <v>527</v>
      </c>
      <c r="C103" s="34" t="s">
        <v>528</v>
      </c>
      <c r="D103" s="34" t="s">
        <v>529</v>
      </c>
      <c r="E103" s="13" t="s">
        <v>25</v>
      </c>
      <c r="F103" s="13"/>
      <c r="G103" s="34" t="s">
        <v>26</v>
      </c>
      <c r="H103" s="33" t="s">
        <v>39</v>
      </c>
      <c r="I103" s="14">
        <v>2460</v>
      </c>
      <c r="J103" s="14"/>
      <c r="K103" s="15">
        <v>3550</v>
      </c>
      <c r="L103" s="15"/>
      <c r="M103" s="30"/>
      <c r="N103" s="30"/>
      <c r="O103" s="31"/>
      <c r="P103" s="31"/>
      <c r="Q103" s="8" t="str">
        <f>IF(VLOOKUP(A103,'[1]April  2025 Cambridge APC (4)'!$A$5:$S$435,17,FALSE)="","",VLOOKUP(A103,'[1]April  2025 Cambridge APC (4)'!$A$5:$S$435,17,FALSE))</f>
        <v/>
      </c>
      <c r="R103" s="33" t="s">
        <v>33</v>
      </c>
      <c r="S103" s="33" t="s">
        <v>530</v>
      </c>
    </row>
    <row r="104" spans="1:19" s="11" customFormat="1" x14ac:dyDescent="0.3">
      <c r="A104" s="33" t="s">
        <v>491</v>
      </c>
      <c r="B104" s="33" t="s">
        <v>492</v>
      </c>
      <c r="C104" s="34" t="s">
        <v>493</v>
      </c>
      <c r="D104" s="34" t="s">
        <v>494</v>
      </c>
      <c r="E104" s="13" t="s">
        <v>25</v>
      </c>
      <c r="F104" s="13"/>
      <c r="G104" s="34" t="s">
        <v>65</v>
      </c>
      <c r="H104" s="33" t="s">
        <v>39</v>
      </c>
      <c r="I104" s="14">
        <v>2460</v>
      </c>
      <c r="J104" s="14"/>
      <c r="K104" s="15">
        <v>3550</v>
      </c>
      <c r="L104" s="15"/>
      <c r="M104" s="30"/>
      <c r="N104" s="30"/>
      <c r="O104" s="31"/>
      <c r="P104" s="31"/>
      <c r="Q104" s="8" t="str">
        <f>IF(VLOOKUP(A104,'[1]April  2025 Cambridge APC (4)'!$A$5:$S$435,17,FALSE)="","",VLOOKUP(A104,'[1]April  2025 Cambridge APC (4)'!$A$5:$S$435,17,FALSE))</f>
        <v/>
      </c>
      <c r="R104" s="33" t="s">
        <v>33</v>
      </c>
      <c r="S104" s="33" t="s">
        <v>495</v>
      </c>
    </row>
    <row r="105" spans="1:19" s="11" customFormat="1" x14ac:dyDescent="0.3">
      <c r="A105" s="33" t="s">
        <v>496</v>
      </c>
      <c r="B105" s="33" t="s">
        <v>497</v>
      </c>
      <c r="C105" s="34" t="s">
        <v>498</v>
      </c>
      <c r="D105" s="34" t="s">
        <v>499</v>
      </c>
      <c r="E105" s="13" t="s">
        <v>25</v>
      </c>
      <c r="F105" s="13"/>
      <c r="G105" s="34" t="s">
        <v>65</v>
      </c>
      <c r="H105" s="33" t="s">
        <v>39</v>
      </c>
      <c r="I105" s="14">
        <v>2460</v>
      </c>
      <c r="J105" s="14">
        <v>1230</v>
      </c>
      <c r="K105" s="15">
        <v>3550</v>
      </c>
      <c r="L105" s="15">
        <v>1775</v>
      </c>
      <c r="M105" s="30"/>
      <c r="N105" s="30"/>
      <c r="O105" s="31"/>
      <c r="P105" s="31"/>
      <c r="Q105" s="8" t="str">
        <f>IF(VLOOKUP(A105,'[1]April  2025 Cambridge APC (4)'!$A$5:$S$435,17,FALSE)="","",VLOOKUP(A105,'[1]April  2025 Cambridge APC (4)'!$A$5:$S$435,17,FALSE))</f>
        <v>50% APC discount for members of the Canadian Neurological Sciences Federation.</v>
      </c>
      <c r="R105" s="33" t="s">
        <v>28</v>
      </c>
      <c r="S105" s="33" t="s">
        <v>500</v>
      </c>
    </row>
    <row r="106" spans="1:19" s="11" customFormat="1" x14ac:dyDescent="0.3">
      <c r="A106" s="33" t="s">
        <v>409</v>
      </c>
      <c r="B106" s="33" t="s">
        <v>410</v>
      </c>
      <c r="C106" s="13" t="s">
        <v>411</v>
      </c>
      <c r="D106" s="34" t="s">
        <v>412</v>
      </c>
      <c r="E106" s="13" t="s">
        <v>25</v>
      </c>
      <c r="F106" s="13"/>
      <c r="G106" s="34" t="s">
        <v>26</v>
      </c>
      <c r="H106" s="33" t="s">
        <v>39</v>
      </c>
      <c r="I106" s="14">
        <v>2460</v>
      </c>
      <c r="J106" s="14"/>
      <c r="K106" s="15">
        <v>3550</v>
      </c>
      <c r="L106" s="15"/>
      <c r="M106" s="30"/>
      <c r="N106" s="30"/>
      <c r="O106" s="31"/>
      <c r="P106" s="31"/>
      <c r="Q106" s="8" t="str">
        <f>IF(VLOOKUP(A106,'[1]April  2025 Cambridge APC (4)'!$A$5:$S$435,17,FALSE)="","",VLOOKUP(A106,'[1]April  2025 Cambridge APC (4)'!$A$5:$S$435,17,FALSE))</f>
        <v/>
      </c>
      <c r="R106" s="33" t="s">
        <v>28</v>
      </c>
      <c r="S106" s="33" t="s">
        <v>413</v>
      </c>
    </row>
    <row r="107" spans="1:19" s="11" customFormat="1" x14ac:dyDescent="0.3">
      <c r="A107" s="33" t="s">
        <v>501</v>
      </c>
      <c r="B107" s="33" t="s">
        <v>502</v>
      </c>
      <c r="C107" s="34" t="s">
        <v>503</v>
      </c>
      <c r="D107" s="34" t="s">
        <v>504</v>
      </c>
      <c r="E107" s="13" t="s">
        <v>25</v>
      </c>
      <c r="F107" s="13"/>
      <c r="G107" s="34" t="s">
        <v>26</v>
      </c>
      <c r="H107" s="33" t="s">
        <v>39</v>
      </c>
      <c r="I107" s="14">
        <v>2460</v>
      </c>
      <c r="J107" s="14"/>
      <c r="K107" s="15">
        <v>3550</v>
      </c>
      <c r="L107" s="15"/>
      <c r="M107" s="30"/>
      <c r="N107" s="30"/>
      <c r="O107" s="31"/>
      <c r="P107" s="31"/>
      <c r="Q107" s="8" t="str">
        <f>IF(VLOOKUP(A107,'[1]April  2025 Cambridge APC (4)'!$A$5:$S$435,17,FALSE)="","",VLOOKUP(A107,'[1]April  2025 Cambridge APC (4)'!$A$5:$S$435,17,FALSE))</f>
        <v/>
      </c>
      <c r="R107" s="33" t="s">
        <v>28</v>
      </c>
      <c r="S107" s="33" t="s">
        <v>505</v>
      </c>
    </row>
    <row r="108" spans="1:19" s="11" customFormat="1" x14ac:dyDescent="0.3">
      <c r="A108" s="33" t="s">
        <v>481</v>
      </c>
      <c r="B108" s="33" t="s">
        <v>482</v>
      </c>
      <c r="C108" s="34" t="s">
        <v>483</v>
      </c>
      <c r="D108" s="34" t="s">
        <v>484</v>
      </c>
      <c r="E108" s="13" t="s">
        <v>25</v>
      </c>
      <c r="F108" s="13"/>
      <c r="G108" s="34" t="s">
        <v>26</v>
      </c>
      <c r="H108" s="33" t="s">
        <v>39</v>
      </c>
      <c r="I108" s="14">
        <v>2460</v>
      </c>
      <c r="J108" s="14"/>
      <c r="K108" s="15">
        <v>3550</v>
      </c>
      <c r="L108" s="15"/>
      <c r="M108" s="30"/>
      <c r="N108" s="30"/>
      <c r="O108" s="31"/>
      <c r="P108" s="31"/>
      <c r="Q108" s="8" t="str">
        <f>IF(VLOOKUP(A108,'[1]April  2025 Cambridge APC (4)'!$A$5:$S$435,17,FALSE)="","",VLOOKUP(A108,'[1]April  2025 Cambridge APC (4)'!$A$5:$S$435,17,FALSE))</f>
        <v/>
      </c>
      <c r="R108" s="33" t="s">
        <v>28</v>
      </c>
      <c r="S108" s="33" t="s">
        <v>485</v>
      </c>
    </row>
    <row r="109" spans="1:19" s="11" customFormat="1" x14ac:dyDescent="0.3">
      <c r="A109" s="33" t="s">
        <v>305</v>
      </c>
      <c r="B109" s="33" t="s">
        <v>306</v>
      </c>
      <c r="C109" s="34" t="s">
        <v>307</v>
      </c>
      <c r="D109" s="34" t="s">
        <v>308</v>
      </c>
      <c r="E109" s="13" t="s">
        <v>25</v>
      </c>
      <c r="F109" s="13"/>
      <c r="G109" s="34" t="s">
        <v>65</v>
      </c>
      <c r="H109" s="33" t="s">
        <v>39</v>
      </c>
      <c r="I109" s="14">
        <v>2460</v>
      </c>
      <c r="J109" s="14"/>
      <c r="K109" s="15">
        <v>3550</v>
      </c>
      <c r="L109" s="15"/>
      <c r="M109" s="30"/>
      <c r="N109" s="30"/>
      <c r="O109" s="31"/>
      <c r="P109" s="31"/>
      <c r="Q109" s="8" t="str">
        <f>IF(VLOOKUP(A109,'[1]April  2025 Cambridge APC (4)'!$A$5:$S$435,17,FALSE)="","",VLOOKUP(A109,'[1]April  2025 Cambridge APC (4)'!$A$5:$S$435,17,FALSE))</f>
        <v/>
      </c>
      <c r="R109" s="33" t="s">
        <v>33</v>
      </c>
      <c r="S109" s="33" t="s">
        <v>309</v>
      </c>
    </row>
    <row r="110" spans="1:19" s="11" customFormat="1" x14ac:dyDescent="0.3">
      <c r="A110" s="33" t="s">
        <v>585</v>
      </c>
      <c r="B110" s="33" t="s">
        <v>586</v>
      </c>
      <c r="C110" s="34" t="s">
        <v>587</v>
      </c>
      <c r="D110" s="34" t="s">
        <v>588</v>
      </c>
      <c r="E110" s="13" t="s">
        <v>25</v>
      </c>
      <c r="F110" s="13"/>
      <c r="G110" s="34" t="s">
        <v>26</v>
      </c>
      <c r="H110" s="33" t="s">
        <v>39</v>
      </c>
      <c r="I110" s="14">
        <v>2460</v>
      </c>
      <c r="J110" s="14"/>
      <c r="K110" s="15">
        <v>3550</v>
      </c>
      <c r="L110" s="15"/>
      <c r="M110" s="30"/>
      <c r="N110" s="30"/>
      <c r="O110" s="31"/>
      <c r="P110" s="31"/>
      <c r="Q110" s="8" t="str">
        <f>IF(VLOOKUP(A110,'[1]April  2025 Cambridge APC (4)'!$A$5:$S$435,17,FALSE)="","",VLOOKUP(A110,'[1]April  2025 Cambridge APC (4)'!$A$5:$S$435,17,FALSE))</f>
        <v/>
      </c>
      <c r="R110" s="33" t="s">
        <v>28</v>
      </c>
      <c r="S110" s="33" t="s">
        <v>589</v>
      </c>
    </row>
    <row r="111" spans="1:19" s="11" customFormat="1" x14ac:dyDescent="0.3">
      <c r="A111" s="33" t="s">
        <v>580</v>
      </c>
      <c r="B111" s="33" t="s">
        <v>581</v>
      </c>
      <c r="C111" s="13" t="s">
        <v>582</v>
      </c>
      <c r="D111" s="34" t="s">
        <v>583</v>
      </c>
      <c r="E111" s="13" t="s">
        <v>25</v>
      </c>
      <c r="F111" s="13"/>
      <c r="G111" s="34" t="s">
        <v>65</v>
      </c>
      <c r="H111" s="33" t="s">
        <v>39</v>
      </c>
      <c r="I111" s="14">
        <v>2460</v>
      </c>
      <c r="J111" s="14">
        <v>1968</v>
      </c>
      <c r="K111" s="15">
        <v>3550</v>
      </c>
      <c r="L111" s="15">
        <v>2840</v>
      </c>
      <c r="M111" s="30"/>
      <c r="N111" s="30"/>
      <c r="O111" s="31"/>
      <c r="P111" s="31"/>
      <c r="Q111" s="8" t="str">
        <f>IF(VLOOKUP(A111,'[1]April  2025 Cambridge APC (4)'!$A$5:$S$435,17,FALSE)="","",VLOOKUP(A111,'[1]April  2025 Cambridge APC (4)'!$A$5:$S$435,17,FALSE))</f>
        <v>AEPC members receive a 20% discount</v>
      </c>
      <c r="R111" s="33" t="s">
        <v>33</v>
      </c>
      <c r="S111" s="33" t="s">
        <v>584</v>
      </c>
    </row>
    <row r="112" spans="1:19" s="11" customFormat="1" x14ac:dyDescent="0.3">
      <c r="A112" s="33" t="s">
        <v>436</v>
      </c>
      <c r="B112" s="33" t="s">
        <v>437</v>
      </c>
      <c r="C112" s="34" t="s">
        <v>438</v>
      </c>
      <c r="D112" s="34" t="s">
        <v>439</v>
      </c>
      <c r="E112" s="13" t="s">
        <v>25</v>
      </c>
      <c r="F112" s="13"/>
      <c r="G112" s="34" t="s">
        <v>26</v>
      </c>
      <c r="H112" s="33" t="s">
        <v>39</v>
      </c>
      <c r="I112" s="14">
        <v>2460</v>
      </c>
      <c r="J112" s="14"/>
      <c r="K112" s="15">
        <v>3550</v>
      </c>
      <c r="L112" s="15"/>
      <c r="M112" s="30"/>
      <c r="N112" s="30"/>
      <c r="O112" s="31"/>
      <c r="P112" s="31"/>
      <c r="Q112" s="8" t="str">
        <f>IF(VLOOKUP(A112,'[1]April  2025 Cambridge APC (4)'!$A$5:$S$435,17,FALSE)="","",VLOOKUP(A112,'[1]April  2025 Cambridge APC (4)'!$A$5:$S$435,17,FALSE))</f>
        <v/>
      </c>
      <c r="R112" s="33" t="s">
        <v>28</v>
      </c>
      <c r="S112" s="33" t="s">
        <v>440</v>
      </c>
    </row>
    <row r="113" spans="1:19" s="11" customFormat="1" x14ac:dyDescent="0.3">
      <c r="A113" s="33" t="s">
        <v>561</v>
      </c>
      <c r="B113" s="33" t="s">
        <v>562</v>
      </c>
      <c r="C113" s="13" t="s">
        <v>563</v>
      </c>
      <c r="D113" s="34" t="s">
        <v>564</v>
      </c>
      <c r="E113" s="13" t="s">
        <v>25</v>
      </c>
      <c r="F113" s="13"/>
      <c r="G113" s="34" t="s">
        <v>26</v>
      </c>
      <c r="H113" s="33" t="s">
        <v>39</v>
      </c>
      <c r="I113" s="14">
        <v>2460</v>
      </c>
      <c r="J113" s="14"/>
      <c r="K113" s="15">
        <v>3550</v>
      </c>
      <c r="L113" s="15"/>
      <c r="M113" s="30"/>
      <c r="N113" s="30"/>
      <c r="O113" s="31"/>
      <c r="P113" s="31"/>
      <c r="Q113" s="8" t="str">
        <f>IF(VLOOKUP(A113,'[1]April  2025 Cambridge APC (4)'!$A$5:$S$435,17,FALSE)="","",VLOOKUP(A113,'[1]April  2025 Cambridge APC (4)'!$A$5:$S$435,17,FALSE))</f>
        <v/>
      </c>
      <c r="R113" s="33" t="s">
        <v>33</v>
      </c>
      <c r="S113" s="33" t="s">
        <v>565</v>
      </c>
    </row>
    <row r="114" spans="1:19" s="11" customFormat="1" x14ac:dyDescent="0.3">
      <c r="A114" s="33" t="s">
        <v>472</v>
      </c>
      <c r="B114" s="33" t="s">
        <v>473</v>
      </c>
      <c r="C114" s="34" t="s">
        <v>474</v>
      </c>
      <c r="D114" s="34" t="s">
        <v>475</v>
      </c>
      <c r="E114" s="13" t="s">
        <v>25</v>
      </c>
      <c r="F114" s="13"/>
      <c r="G114" s="34" t="s">
        <v>26</v>
      </c>
      <c r="H114" s="33" t="s">
        <v>39</v>
      </c>
      <c r="I114" s="14">
        <v>2460</v>
      </c>
      <c r="J114" s="14"/>
      <c r="K114" s="15">
        <v>3550</v>
      </c>
      <c r="L114" s="15"/>
      <c r="M114" s="30"/>
      <c r="N114" s="30"/>
      <c r="O114" s="31"/>
      <c r="P114" s="31"/>
      <c r="Q114" s="8" t="str">
        <f>IF(VLOOKUP(A114,'[1]April  2025 Cambridge APC (4)'!$A$5:$S$435,17,FALSE)="","",VLOOKUP(A114,'[1]April  2025 Cambridge APC (4)'!$A$5:$S$435,17,FALSE))</f>
        <v/>
      </c>
      <c r="R114" s="33" t="s">
        <v>28</v>
      </c>
      <c r="S114" s="33" t="s">
        <v>476</v>
      </c>
    </row>
    <row r="115" spans="1:19" s="11" customFormat="1" x14ac:dyDescent="0.3">
      <c r="A115" s="33" t="s">
        <v>414</v>
      </c>
      <c r="B115" s="33" t="s">
        <v>415</v>
      </c>
      <c r="C115" s="34" t="s">
        <v>416</v>
      </c>
      <c r="D115" s="34" t="s">
        <v>417</v>
      </c>
      <c r="E115" s="13" t="s">
        <v>25</v>
      </c>
      <c r="F115" s="13"/>
      <c r="G115" s="34" t="s">
        <v>26</v>
      </c>
      <c r="H115" s="33" t="s">
        <v>39</v>
      </c>
      <c r="I115" s="14">
        <v>2460</v>
      </c>
      <c r="J115" s="14">
        <v>1968</v>
      </c>
      <c r="K115" s="15">
        <v>3550</v>
      </c>
      <c r="L115" s="15">
        <v>2840</v>
      </c>
      <c r="M115" s="30"/>
      <c r="N115" s="30"/>
      <c r="O115" s="31"/>
      <c r="P115" s="31"/>
      <c r="Q115" s="8" t="str">
        <f>IF(VLOOKUP(A115,'[1]April  2025 Cambridge APC (4)'!$A$5:$S$435,17,FALSE)="","",VLOOKUP(A115,'[1]April  2025 Cambridge APC (4)'!$A$5:$S$435,17,FALSE))</f>
        <v>20% discount for members of the Classical Association</v>
      </c>
      <c r="R115" s="33" t="s">
        <v>28</v>
      </c>
      <c r="S115" s="33" t="s">
        <v>418</v>
      </c>
    </row>
    <row r="116" spans="1:19" s="11" customFormat="1" x14ac:dyDescent="0.3">
      <c r="A116" s="33" t="s">
        <v>419</v>
      </c>
      <c r="B116" s="33" t="s">
        <v>420</v>
      </c>
      <c r="C116" s="34" t="s">
        <v>421</v>
      </c>
      <c r="D116" s="34" t="s">
        <v>422</v>
      </c>
      <c r="E116" s="13" t="s">
        <v>25</v>
      </c>
      <c r="F116" s="13"/>
      <c r="G116" s="34" t="s">
        <v>26</v>
      </c>
      <c r="H116" s="33" t="s">
        <v>39</v>
      </c>
      <c r="I116" s="14">
        <v>2460</v>
      </c>
      <c r="J116" s="14">
        <v>1968</v>
      </c>
      <c r="K116" s="15">
        <v>3550</v>
      </c>
      <c r="L116" s="15">
        <v>2840</v>
      </c>
      <c r="M116" s="30"/>
      <c r="N116" s="30"/>
      <c r="O116" s="31"/>
      <c r="P116" s="31"/>
      <c r="Q116" s="8" t="str">
        <f>IF(VLOOKUP(A116,'[1]April  2025 Cambridge APC (4)'!$A$5:$S$435,17,FALSE)="","",VLOOKUP(A116,'[1]April  2025 Cambridge APC (4)'!$A$5:$S$435,17,FALSE))</f>
        <v>20% discount for members of the Classical Association</v>
      </c>
      <c r="R116" s="33" t="s">
        <v>33</v>
      </c>
      <c r="S116" s="33" t="s">
        <v>423</v>
      </c>
    </row>
    <row r="117" spans="1:19" s="11" customFormat="1" x14ac:dyDescent="0.3">
      <c r="A117" s="33" t="s">
        <v>511</v>
      </c>
      <c r="B117" s="33" t="s">
        <v>512</v>
      </c>
      <c r="C117" s="34" t="s">
        <v>513</v>
      </c>
      <c r="D117" s="34" t="s">
        <v>514</v>
      </c>
      <c r="E117" s="13" t="s">
        <v>25</v>
      </c>
      <c r="F117" s="13"/>
      <c r="G117" s="34" t="s">
        <v>65</v>
      </c>
      <c r="H117" s="33" t="s">
        <v>39</v>
      </c>
      <c r="I117" s="14">
        <v>2460</v>
      </c>
      <c r="J117" s="14">
        <v>1624</v>
      </c>
      <c r="K117" s="15">
        <v>3550</v>
      </c>
      <c r="L117" s="15">
        <v>2347</v>
      </c>
      <c r="M117" s="30"/>
      <c r="N117" s="30"/>
      <c r="O117" s="31"/>
      <c r="P117" s="31"/>
      <c r="Q117" s="8" t="str">
        <f>IF(VLOOKUP(A117,'[1]April  2025 Cambridge APC (4)'!$A$5:$S$435,17,FALSE)="","",VLOOKUP(A117,'[1]April  2025 Cambridge APC (4)'!$A$5:$S$435,17,FALSE))</f>
        <v>APC discount for MinSoc members.</v>
      </c>
      <c r="R117" s="33" t="s">
        <v>33</v>
      </c>
      <c r="S117" s="33" t="s">
        <v>515</v>
      </c>
    </row>
    <row r="118" spans="1:19" s="11" customFormat="1" x14ac:dyDescent="0.3">
      <c r="A118" s="33" t="s">
        <v>521</v>
      </c>
      <c r="B118" s="33" t="s">
        <v>522</v>
      </c>
      <c r="C118" s="34" t="s">
        <v>523</v>
      </c>
      <c r="D118" s="34" t="s">
        <v>524</v>
      </c>
      <c r="E118" s="13" t="s">
        <v>25</v>
      </c>
      <c r="F118" s="13"/>
      <c r="G118" s="34" t="s">
        <v>65</v>
      </c>
      <c r="H118" s="33" t="s">
        <v>39</v>
      </c>
      <c r="I118" s="14">
        <v>2460</v>
      </c>
      <c r="J118" s="14">
        <v>2214</v>
      </c>
      <c r="K118" s="15">
        <v>3550</v>
      </c>
      <c r="L118" s="15">
        <v>3200</v>
      </c>
      <c r="M118" s="30"/>
      <c r="N118" s="30"/>
      <c r="O118" s="31"/>
      <c r="P118" s="31"/>
      <c r="Q118" s="8" t="str">
        <f>IF(VLOOKUP(A118,'[1]April  2025 Cambridge APC (4)'!$A$5:$S$435,17,FALSE)="","",VLOOKUP(A118,'[1]April  2025 Cambridge APC (4)'!$A$5:$S$435,17,FALSE))</f>
        <v>10% APC discount for members of The Clay Minerals Society</v>
      </c>
      <c r="R118" s="33" t="s">
        <v>28</v>
      </c>
      <c r="S118" s="33" t="s">
        <v>525</v>
      </c>
    </row>
    <row r="119" spans="1:19" s="11" customFormat="1" x14ac:dyDescent="0.3">
      <c r="A119" s="33" t="s">
        <v>531</v>
      </c>
      <c r="B119" s="33" t="s">
        <v>532</v>
      </c>
      <c r="C119" s="34" t="s">
        <v>533</v>
      </c>
      <c r="D119" s="34" t="s">
        <v>534</v>
      </c>
      <c r="E119" s="13" t="s">
        <v>25</v>
      </c>
      <c r="F119" s="13"/>
      <c r="G119" s="34" t="s">
        <v>65</v>
      </c>
      <c r="H119" s="33" t="s">
        <v>27</v>
      </c>
      <c r="I119" s="14">
        <v>2460</v>
      </c>
      <c r="J119" s="14"/>
      <c r="K119" s="15">
        <v>3550</v>
      </c>
      <c r="L119" s="15"/>
      <c r="M119" s="30"/>
      <c r="N119" s="30"/>
      <c r="O119" s="31"/>
      <c r="P119" s="31"/>
      <c r="Q119" s="8" t="str">
        <f>IF(VLOOKUP(A119,'[1]April  2025 Cambridge APC (4)'!$A$5:$S$435,17,FALSE)="","",VLOOKUP(A119,'[1]April  2025 Cambridge APC (4)'!$A$5:$S$435,17,FALSE))</f>
        <v/>
      </c>
      <c r="R119" s="33" t="s">
        <v>28</v>
      </c>
      <c r="S119" s="33" t="s">
        <v>535</v>
      </c>
    </row>
    <row r="120" spans="1:19" s="11" customFormat="1" x14ac:dyDescent="0.3">
      <c r="A120" s="33" t="s">
        <v>604</v>
      </c>
      <c r="B120" s="33" t="s">
        <v>605</v>
      </c>
      <c r="C120" s="34"/>
      <c r="D120" s="34" t="s">
        <v>606</v>
      </c>
      <c r="E120" s="13" t="s">
        <v>25</v>
      </c>
      <c r="F120" s="13"/>
      <c r="G120" s="34" t="s">
        <v>65</v>
      </c>
      <c r="H120" s="33" t="s">
        <v>27</v>
      </c>
      <c r="I120" s="14">
        <v>2460</v>
      </c>
      <c r="J120" s="14"/>
      <c r="K120" s="15">
        <v>3550</v>
      </c>
      <c r="L120" s="15"/>
      <c r="M120" s="30"/>
      <c r="N120" s="30"/>
      <c r="O120" s="31"/>
      <c r="P120" s="31"/>
      <c r="Q120" s="8" t="str">
        <f>IF(VLOOKUP(A120,'[1]April  2025 Cambridge APC (4)'!$A$5:$S$435,17,FALSE)="","",VLOOKUP(A120,'[1]April  2025 Cambridge APC (4)'!$A$5:$S$435,17,FALSE))</f>
        <v>A waiver fund exists that guarantees that authors without funding or APC can publish on an OA basis.</v>
      </c>
      <c r="R120" s="33" t="s">
        <v>28</v>
      </c>
      <c r="S120" s="33" t="s">
        <v>607</v>
      </c>
    </row>
    <row r="121" spans="1:19" s="11" customFormat="1" x14ac:dyDescent="0.3">
      <c r="A121" s="33" t="s">
        <v>547</v>
      </c>
      <c r="B121" s="33" t="s">
        <v>548</v>
      </c>
      <c r="C121" s="34" t="s">
        <v>549</v>
      </c>
      <c r="D121" s="34" t="s">
        <v>550</v>
      </c>
      <c r="E121" s="13" t="s">
        <v>25</v>
      </c>
      <c r="F121" s="13"/>
      <c r="G121" s="34" t="s">
        <v>65</v>
      </c>
      <c r="H121" s="33" t="s">
        <v>39</v>
      </c>
      <c r="I121" s="14">
        <v>2460</v>
      </c>
      <c r="J121" s="14"/>
      <c r="K121" s="15">
        <v>3550</v>
      </c>
      <c r="L121" s="15"/>
      <c r="M121" s="30"/>
      <c r="N121" s="30"/>
      <c r="O121" s="31"/>
      <c r="P121" s="31"/>
      <c r="Q121" s="8" t="str">
        <f>IF(VLOOKUP(A121,'[1]April  2025 Cambridge APC (4)'!$A$5:$S$435,17,FALSE)="","",VLOOKUP(A121,'[1]April  2025 Cambridge APC (4)'!$A$5:$S$435,17,FALSE))</f>
        <v/>
      </c>
      <c r="R121" s="33" t="s">
        <v>33</v>
      </c>
      <c r="S121" s="33" t="s">
        <v>551</v>
      </c>
    </row>
    <row r="122" spans="1:19" s="11" customFormat="1" x14ac:dyDescent="0.3">
      <c r="A122" s="33" t="s">
        <v>571</v>
      </c>
      <c r="B122" s="33" t="s">
        <v>572</v>
      </c>
      <c r="C122" s="34" t="s">
        <v>573</v>
      </c>
      <c r="D122" s="34" t="s">
        <v>574</v>
      </c>
      <c r="E122" s="13" t="s">
        <v>25</v>
      </c>
      <c r="F122" s="13"/>
      <c r="G122" s="34" t="s">
        <v>26</v>
      </c>
      <c r="H122" s="33" t="s">
        <v>27</v>
      </c>
      <c r="I122" s="14">
        <v>2460</v>
      </c>
      <c r="J122" s="14"/>
      <c r="K122" s="15">
        <v>3550</v>
      </c>
      <c r="L122" s="15"/>
      <c r="M122" s="30"/>
      <c r="N122" s="30"/>
      <c r="O122" s="31"/>
      <c r="P122" s="31"/>
      <c r="Q122" s="8" t="str">
        <f>IF(VLOOKUP(A122,'[1]April  2025 Cambridge APC (4)'!$A$5:$S$435,17,FALSE)="","",VLOOKUP(A122,'[1]April  2025 Cambridge APC (4)'!$A$5:$S$435,17,FALSE))</f>
        <v/>
      </c>
      <c r="R122" s="33" t="s">
        <v>28</v>
      </c>
      <c r="S122" s="33" t="s">
        <v>575</v>
      </c>
    </row>
    <row r="123" spans="1:19" s="11" customFormat="1" x14ac:dyDescent="0.3">
      <c r="A123" s="33" t="s">
        <v>536</v>
      </c>
      <c r="B123" s="33" t="s">
        <v>537</v>
      </c>
      <c r="C123" s="34" t="s">
        <v>538</v>
      </c>
      <c r="D123" s="34" t="s">
        <v>539</v>
      </c>
      <c r="E123" s="13" t="s">
        <v>25</v>
      </c>
      <c r="F123" s="13"/>
      <c r="G123" s="34" t="s">
        <v>65</v>
      </c>
      <c r="H123" s="33" t="s">
        <v>39</v>
      </c>
      <c r="I123" s="14">
        <v>2320</v>
      </c>
      <c r="J123" s="14"/>
      <c r="K123" s="15">
        <v>3450</v>
      </c>
      <c r="L123" s="15"/>
      <c r="M123" s="30">
        <v>2700</v>
      </c>
      <c r="N123" s="30"/>
      <c r="O123" s="31"/>
      <c r="P123" s="31"/>
      <c r="Q123" s="8" t="str">
        <f>IF(VLOOKUP(A123,'[1]April  2025 Cambridge APC (4)'!$A$5:$S$435,17,FALSE)="","",VLOOKUP(A123,'[1]April  2025 Cambridge APC (4)'!$A$5:$S$435,17,FALSE))</f>
        <v/>
      </c>
      <c r="R123" s="33" t="s">
        <v>540</v>
      </c>
      <c r="S123" s="33" t="s">
        <v>541</v>
      </c>
    </row>
    <row r="124" spans="1:19" s="11" customFormat="1" x14ac:dyDescent="0.3">
      <c r="A124" s="33" t="s">
        <v>613</v>
      </c>
      <c r="B124" s="33" t="s">
        <v>614</v>
      </c>
      <c r="C124" s="34"/>
      <c r="D124" s="34" t="s">
        <v>615</v>
      </c>
      <c r="E124" s="13" t="s">
        <v>25</v>
      </c>
      <c r="F124" s="13"/>
      <c r="G124" s="34" t="s">
        <v>65</v>
      </c>
      <c r="H124" s="33" t="s">
        <v>27</v>
      </c>
      <c r="I124" s="14">
        <v>1696</v>
      </c>
      <c r="J124" s="14"/>
      <c r="K124" s="15">
        <v>2225</v>
      </c>
      <c r="L124" s="15"/>
      <c r="M124" s="30"/>
      <c r="N124" s="30"/>
      <c r="O124" s="31"/>
      <c r="P124" s="31"/>
      <c r="Q124" s="8" t="str">
        <f>IF(VLOOKUP(A124,'[1]April  2025 Cambridge APC (4)'!$A$5:$S$435,17,FALSE)="","",VLOOKUP(A124,'[1]April  2025 Cambridge APC (4)'!$A$5:$S$435,17,FALSE))</f>
        <v>This applies to Results, Analysis and Impact Papers.</v>
      </c>
      <c r="R124" s="33" t="s">
        <v>28</v>
      </c>
      <c r="S124" s="33" t="s">
        <v>616</v>
      </c>
    </row>
    <row r="125" spans="1:19" s="11" customFormat="1" x14ac:dyDescent="0.3">
      <c r="A125" s="33" t="s">
        <v>446</v>
      </c>
      <c r="B125" s="33" t="s">
        <v>447</v>
      </c>
      <c r="C125" s="34" t="s">
        <v>448</v>
      </c>
      <c r="D125" s="34" t="s">
        <v>449</v>
      </c>
      <c r="E125" s="13" t="s">
        <v>25</v>
      </c>
      <c r="F125" s="13"/>
      <c r="G125" s="34" t="s">
        <v>26</v>
      </c>
      <c r="H125" s="33" t="s">
        <v>39</v>
      </c>
      <c r="I125" s="14">
        <v>2460</v>
      </c>
      <c r="J125" s="14"/>
      <c r="K125" s="15">
        <v>3550</v>
      </c>
      <c r="L125" s="15"/>
      <c r="M125" s="30"/>
      <c r="N125" s="30"/>
      <c r="O125" s="31"/>
      <c r="P125" s="31"/>
      <c r="Q125" s="8" t="str">
        <f>IF(VLOOKUP(A125,'[1]April  2025 Cambridge APC (4)'!$A$5:$S$435,17,FALSE)="","",VLOOKUP(A125,'[1]April  2025 Cambridge APC (4)'!$A$5:$S$435,17,FALSE))</f>
        <v/>
      </c>
      <c r="R125" s="33" t="s">
        <v>28</v>
      </c>
      <c r="S125" s="33" t="s">
        <v>450</v>
      </c>
    </row>
    <row r="126" spans="1:19" s="11" customFormat="1" x14ac:dyDescent="0.3">
      <c r="A126" s="33" t="s">
        <v>542</v>
      </c>
      <c r="B126" s="33" t="s">
        <v>543</v>
      </c>
      <c r="C126" s="34" t="s">
        <v>544</v>
      </c>
      <c r="D126" s="34" t="s">
        <v>545</v>
      </c>
      <c r="E126" s="13" t="s">
        <v>25</v>
      </c>
      <c r="F126" s="13"/>
      <c r="G126" s="34" t="s">
        <v>26</v>
      </c>
      <c r="H126" s="33" t="s">
        <v>39</v>
      </c>
      <c r="I126" s="14">
        <v>2460</v>
      </c>
      <c r="J126" s="14"/>
      <c r="K126" s="15">
        <v>3550</v>
      </c>
      <c r="L126" s="15"/>
      <c r="M126" s="30"/>
      <c r="N126" s="30"/>
      <c r="O126" s="31"/>
      <c r="P126" s="31"/>
      <c r="Q126" s="8" t="str">
        <f>IF(VLOOKUP(A126,'[1]April  2025 Cambridge APC (4)'!$A$5:$S$435,17,FALSE)="","",VLOOKUP(A126,'[1]April  2025 Cambridge APC (4)'!$A$5:$S$435,17,FALSE))</f>
        <v/>
      </c>
      <c r="R126" s="33" t="s">
        <v>33</v>
      </c>
      <c r="S126" s="33" t="s">
        <v>546</v>
      </c>
    </row>
    <row r="127" spans="1:19" s="11" customFormat="1" x14ac:dyDescent="0.3">
      <c r="A127" s="33" t="s">
        <v>642</v>
      </c>
      <c r="B127" s="33" t="s">
        <v>643</v>
      </c>
      <c r="C127" s="34"/>
      <c r="D127" s="34" t="s">
        <v>644</v>
      </c>
      <c r="E127" s="13" t="s">
        <v>25</v>
      </c>
      <c r="F127" s="13"/>
      <c r="G127" s="34" t="s">
        <v>65</v>
      </c>
      <c r="H127" s="33" t="s">
        <v>27</v>
      </c>
      <c r="I127" s="14">
        <v>2968</v>
      </c>
      <c r="J127" s="14"/>
      <c r="K127" s="15">
        <v>3893</v>
      </c>
      <c r="L127" s="15"/>
      <c r="M127" s="30"/>
      <c r="N127" s="30"/>
      <c r="O127" s="31"/>
      <c r="P127" s="31"/>
      <c r="Q127" s="8" t="str">
        <f>IF(VLOOKUP(A127,'[1]April  2025 Cambridge APC (4)'!$A$5:$S$435,17,FALSE)="","",VLOOKUP(A127,'[1]April  2025 Cambridge APC (4)'!$A$5:$S$435,17,FALSE))</f>
        <v>This applies to overview reviews, reviews, research article, case studies, and perspectives. Editorials and comments have 0 APC.</v>
      </c>
      <c r="R127" s="33" t="s">
        <v>28</v>
      </c>
      <c r="S127" s="33" t="s">
        <v>645</v>
      </c>
    </row>
    <row r="128" spans="1:19" s="11" customFormat="1" x14ac:dyDescent="0.3">
      <c r="A128" s="33" t="s">
        <v>637</v>
      </c>
      <c r="B128" s="33" t="s">
        <v>638</v>
      </c>
      <c r="C128" s="34" t="s">
        <v>639</v>
      </c>
      <c r="D128" s="34" t="s">
        <v>640</v>
      </c>
      <c r="E128" s="13" t="s">
        <v>25</v>
      </c>
      <c r="F128" s="13"/>
      <c r="G128" s="34" t="s">
        <v>26</v>
      </c>
      <c r="H128" s="33" t="s">
        <v>39</v>
      </c>
      <c r="I128" s="14">
        <v>2460</v>
      </c>
      <c r="J128" s="14"/>
      <c r="K128" s="15">
        <v>3550</v>
      </c>
      <c r="L128" s="15"/>
      <c r="M128" s="30"/>
      <c r="N128" s="30"/>
      <c r="O128" s="31"/>
      <c r="P128" s="31"/>
      <c r="Q128" s="8" t="str">
        <f>IF(VLOOKUP(A128,'[1]April  2025 Cambridge APC (4)'!$A$5:$S$435,17,FALSE)="","",VLOOKUP(A128,'[1]April  2025 Cambridge APC (4)'!$A$5:$S$435,17,FALSE))</f>
        <v/>
      </c>
      <c r="R128" s="33" t="s">
        <v>28</v>
      </c>
      <c r="S128" s="33" t="s">
        <v>641</v>
      </c>
    </row>
    <row r="129" spans="1:19" s="11" customFormat="1" x14ac:dyDescent="0.3">
      <c r="A129" s="8" t="s">
        <v>646</v>
      </c>
      <c r="B129" s="8" t="s">
        <v>647</v>
      </c>
      <c r="C129" s="13"/>
      <c r="D129" s="13" t="s">
        <v>648</v>
      </c>
      <c r="E129" s="13" t="s">
        <v>25</v>
      </c>
      <c r="F129" s="13"/>
      <c r="G129" s="13" t="s">
        <v>65</v>
      </c>
      <c r="H129" s="8" t="s">
        <v>27</v>
      </c>
      <c r="I129" s="14">
        <v>2460</v>
      </c>
      <c r="J129" s="14">
        <v>492</v>
      </c>
      <c r="K129" s="15">
        <v>3550</v>
      </c>
      <c r="L129" s="15">
        <v>603</v>
      </c>
      <c r="M129" s="30"/>
      <c r="N129" s="30"/>
      <c r="O129" s="31"/>
      <c r="P129" s="31"/>
      <c r="Q129" s="8" t="str">
        <f>IF(VLOOKUP(A129,'[1]April  2025 Cambridge APC (4)'!$A$5:$S$435,17,FALSE)="","",VLOOKUP(A129,'[1]April  2025 Cambridge APC (4)'!$A$5:$S$435,17,FALSE))</f>
        <v>APC discount for members of the Design Society</v>
      </c>
      <c r="R129" s="8" t="s">
        <v>33</v>
      </c>
      <c r="S129" s="8" t="s">
        <v>649</v>
      </c>
    </row>
    <row r="130" spans="1:19" s="11" customFormat="1" x14ac:dyDescent="0.3">
      <c r="A130" s="33" t="s">
        <v>665</v>
      </c>
      <c r="B130" s="33" t="s">
        <v>666</v>
      </c>
      <c r="C130" s="34"/>
      <c r="D130" s="34" t="s">
        <v>667</v>
      </c>
      <c r="E130" s="13" t="s">
        <v>185</v>
      </c>
      <c r="F130" s="13"/>
      <c r="G130" s="34" t="s">
        <v>26</v>
      </c>
      <c r="H130" s="33" t="s">
        <v>27</v>
      </c>
      <c r="I130" s="14">
        <v>2460</v>
      </c>
      <c r="J130" s="14"/>
      <c r="K130" s="15">
        <v>3550</v>
      </c>
      <c r="L130" s="15"/>
      <c r="M130" s="30"/>
      <c r="N130" s="30"/>
      <c r="O130" s="31"/>
      <c r="P130" s="31"/>
      <c r="Q130" s="8" t="str">
        <f>IF(VLOOKUP(A130,'[1]April  2025 Cambridge APC (4)'!$A$5:$S$435,17,FALSE)="","",VLOOKUP(A130,'[1]April  2025 Cambridge APC (4)'!$A$5:$S$435,17,FALSE))</f>
        <v/>
      </c>
      <c r="R130" s="33" t="s">
        <v>28</v>
      </c>
      <c r="S130" s="33" t="s">
        <v>668</v>
      </c>
    </row>
    <row r="131" spans="1:19" s="11" customFormat="1" x14ac:dyDescent="0.3">
      <c r="A131" s="33" t="s">
        <v>699</v>
      </c>
      <c r="B131" s="33" t="s">
        <v>700</v>
      </c>
      <c r="C131" s="34"/>
      <c r="D131" s="34" t="s">
        <v>701</v>
      </c>
      <c r="E131" s="13" t="s">
        <v>25</v>
      </c>
      <c r="F131" s="13"/>
      <c r="G131" s="34" t="s">
        <v>65</v>
      </c>
      <c r="H131" s="33" t="s">
        <v>27</v>
      </c>
      <c r="I131" s="14">
        <v>2090</v>
      </c>
      <c r="J131" s="14"/>
      <c r="K131" s="15">
        <v>3020</v>
      </c>
      <c r="L131" s="15"/>
      <c r="M131" s="30"/>
      <c r="N131" s="30"/>
      <c r="O131" s="31"/>
      <c r="P131" s="31"/>
      <c r="Q131" s="8" t="str">
        <f>IF(VLOOKUP(A131,'[1]April  2025 Cambridge APC (4)'!$A$5:$S$435,17,FALSE)="","",VLOOKUP(A131,'[1]April  2025 Cambridge APC (4)'!$A$5:$S$435,17,FALSE))</f>
        <v/>
      </c>
      <c r="R131" s="33" t="s">
        <v>28</v>
      </c>
      <c r="S131" s="33" t="s">
        <v>702</v>
      </c>
    </row>
    <row r="132" spans="1:19" s="11" customFormat="1" x14ac:dyDescent="0.3">
      <c r="A132" s="33" t="s">
        <v>632</v>
      </c>
      <c r="B132" s="33" t="s">
        <v>633</v>
      </c>
      <c r="C132" s="34" t="s">
        <v>634</v>
      </c>
      <c r="D132" s="34" t="s">
        <v>635</v>
      </c>
      <c r="E132" s="13" t="s">
        <v>25</v>
      </c>
      <c r="F132" s="13"/>
      <c r="G132" s="34" t="s">
        <v>65</v>
      </c>
      <c r="H132" s="33" t="s">
        <v>39</v>
      </c>
      <c r="I132" s="14">
        <v>2460</v>
      </c>
      <c r="J132" s="14"/>
      <c r="K132" s="15">
        <v>3550</v>
      </c>
      <c r="L132" s="15"/>
      <c r="M132" s="30">
        <v>2990</v>
      </c>
      <c r="N132" s="30"/>
      <c r="O132" s="31"/>
      <c r="P132" s="31"/>
      <c r="Q132" s="8" t="str">
        <f>IF(VLOOKUP(A132,'[1]April  2025 Cambridge APC (4)'!$A$5:$S$435,17,FALSE)="","",VLOOKUP(A132,'[1]April  2025 Cambridge APC (4)'!$A$5:$S$435,17,FALSE))</f>
        <v/>
      </c>
      <c r="R132" s="33" t="s">
        <v>33</v>
      </c>
      <c r="S132" s="33" t="s">
        <v>636</v>
      </c>
    </row>
    <row r="133" spans="1:19" s="11" customFormat="1" x14ac:dyDescent="0.3">
      <c r="A133" s="33" t="s">
        <v>617</v>
      </c>
      <c r="B133" s="33" t="s">
        <v>618</v>
      </c>
      <c r="C133" s="13" t="s">
        <v>619</v>
      </c>
      <c r="D133" s="34" t="s">
        <v>620</v>
      </c>
      <c r="E133" s="13" t="s">
        <v>25</v>
      </c>
      <c r="F133" s="13"/>
      <c r="G133" s="34" t="s">
        <v>26</v>
      </c>
      <c r="H133" s="33" t="s">
        <v>39</v>
      </c>
      <c r="I133" s="14">
        <v>2460</v>
      </c>
      <c r="J133" s="14"/>
      <c r="K133" s="15">
        <v>3550</v>
      </c>
      <c r="L133" s="15"/>
      <c r="M133" s="30"/>
      <c r="N133" s="30"/>
      <c r="O133" s="31"/>
      <c r="P133" s="31"/>
      <c r="Q133" s="8" t="str">
        <f>IF(VLOOKUP(A133,'[1]April  2025 Cambridge APC (4)'!$A$5:$S$435,17,FALSE)="","",VLOOKUP(A133,'[1]April  2025 Cambridge APC (4)'!$A$5:$S$435,17,FALSE))</f>
        <v/>
      </c>
      <c r="R133" s="8" t="s">
        <v>28</v>
      </c>
      <c r="S133" s="8" t="s">
        <v>621</v>
      </c>
    </row>
    <row r="134" spans="1:19" s="11" customFormat="1" x14ac:dyDescent="0.3">
      <c r="A134" s="33" t="s">
        <v>622</v>
      </c>
      <c r="B134" s="33" t="s">
        <v>623</v>
      </c>
      <c r="C134" s="34" t="s">
        <v>624</v>
      </c>
      <c r="D134" s="34" t="s">
        <v>625</v>
      </c>
      <c r="E134" s="13" t="s">
        <v>25</v>
      </c>
      <c r="F134" s="13"/>
      <c r="G134" s="34" t="s">
        <v>65</v>
      </c>
      <c r="H134" s="33" t="s">
        <v>39</v>
      </c>
      <c r="I134" s="14">
        <v>2460</v>
      </c>
      <c r="J134" s="14">
        <v>1845</v>
      </c>
      <c r="K134" s="15">
        <v>3550</v>
      </c>
      <c r="L134" s="15">
        <v>2660</v>
      </c>
      <c r="M134" s="30"/>
      <c r="N134" s="30"/>
      <c r="O134" s="31"/>
      <c r="P134" s="31"/>
      <c r="Q134" s="8" t="str">
        <f>IF(VLOOKUP(A134,'[1]April  2025 Cambridge APC (4)'!$A$5:$S$435,17,FALSE)="","",VLOOKUP(A134,'[1]April  2025 Cambridge APC (4)'!$A$5:$S$435,17,FALSE))</f>
        <v>25% discount for SDMPH members</v>
      </c>
      <c r="R134" s="33" t="s">
        <v>33</v>
      </c>
      <c r="S134" s="33" t="s">
        <v>626</v>
      </c>
    </row>
    <row r="135" spans="1:19" s="11" customFormat="1" x14ac:dyDescent="0.3">
      <c r="A135" s="33" t="s">
        <v>599</v>
      </c>
      <c r="B135" s="33" t="s">
        <v>600</v>
      </c>
      <c r="C135" s="34" t="s">
        <v>601</v>
      </c>
      <c r="D135" s="34" t="s">
        <v>602</v>
      </c>
      <c r="E135" s="13" t="s">
        <v>25</v>
      </c>
      <c r="F135" s="13"/>
      <c r="G135" s="34" t="s">
        <v>26</v>
      </c>
      <c r="H135" s="33" t="s">
        <v>39</v>
      </c>
      <c r="I135" s="14">
        <v>2460</v>
      </c>
      <c r="J135" s="14"/>
      <c r="K135" s="15">
        <v>3550</v>
      </c>
      <c r="L135" s="15"/>
      <c r="M135" s="30"/>
      <c r="N135" s="30"/>
      <c r="O135" s="31"/>
      <c r="P135" s="31"/>
      <c r="Q135" s="8" t="str">
        <f>IF(VLOOKUP(A135,'[1]April  2025 Cambridge APC (4)'!$A$5:$S$435,17,FALSE)="","",VLOOKUP(A135,'[1]April  2025 Cambridge APC (4)'!$A$5:$S$435,17,FALSE))</f>
        <v/>
      </c>
      <c r="R135" s="33" t="s">
        <v>28</v>
      </c>
      <c r="S135" s="33" t="s">
        <v>603</v>
      </c>
    </row>
    <row r="136" spans="1:19" s="11" customFormat="1" x14ac:dyDescent="0.3">
      <c r="A136" s="33" t="s">
        <v>655</v>
      </c>
      <c r="B136" s="33" t="s">
        <v>656</v>
      </c>
      <c r="C136" s="34" t="s">
        <v>657</v>
      </c>
      <c r="D136" s="34" t="s">
        <v>658</v>
      </c>
      <c r="E136" s="13" t="s">
        <v>25</v>
      </c>
      <c r="F136" s="13"/>
      <c r="G136" s="34" t="s">
        <v>26</v>
      </c>
      <c r="H136" s="33" t="s">
        <v>39</v>
      </c>
      <c r="I136" s="14">
        <v>2460</v>
      </c>
      <c r="J136" s="14"/>
      <c r="K136" s="15">
        <v>3550</v>
      </c>
      <c r="L136" s="15"/>
      <c r="M136" s="30"/>
      <c r="N136" s="30"/>
      <c r="O136" s="31"/>
      <c r="P136" s="31"/>
      <c r="Q136" s="8" t="str">
        <f>IF(VLOOKUP(A136,'[1]April  2025 Cambridge APC (4)'!$A$5:$S$435,17,FALSE)="","",VLOOKUP(A136,'[1]April  2025 Cambridge APC (4)'!$A$5:$S$435,17,FALSE))</f>
        <v/>
      </c>
      <c r="R136" s="33" t="s">
        <v>33</v>
      </c>
      <c r="S136" s="33" t="s">
        <v>659</v>
      </c>
    </row>
    <row r="137" spans="1:19" s="11" customFormat="1" x14ac:dyDescent="0.3">
      <c r="A137" s="33" t="s">
        <v>708</v>
      </c>
      <c r="B137" s="33" t="s">
        <v>709</v>
      </c>
      <c r="C137" s="34"/>
      <c r="D137" s="34" t="s">
        <v>710</v>
      </c>
      <c r="E137" s="13" t="s">
        <v>25</v>
      </c>
      <c r="F137" s="13"/>
      <c r="G137" s="34" t="s">
        <v>65</v>
      </c>
      <c r="H137" s="33" t="s">
        <v>27</v>
      </c>
      <c r="I137" s="14">
        <v>2460</v>
      </c>
      <c r="J137" s="14">
        <v>1845</v>
      </c>
      <c r="K137" s="15">
        <v>3550</v>
      </c>
      <c r="L137" s="15">
        <v>2660</v>
      </c>
      <c r="M137" s="30"/>
      <c r="N137" s="30"/>
      <c r="O137" s="31"/>
      <c r="P137" s="31"/>
      <c r="Q137" s="8" t="str">
        <f>IF(VLOOKUP(A137,'[1]April  2025 Cambridge APC (4)'!$A$5:$S$435,17,FALSE)="","",VLOOKUP(A137,'[1]April  2025 Cambridge APC (4)'!$A$5:$S$435,17,FALSE))</f>
        <v>25% APC discount for EHBEA members</v>
      </c>
      <c r="R137" s="33" t="s">
        <v>33</v>
      </c>
      <c r="S137" s="33" t="s">
        <v>711</v>
      </c>
    </row>
    <row r="138" spans="1:19" s="11" customFormat="1" x14ac:dyDescent="0.3">
      <c r="A138" s="33" t="s">
        <v>746</v>
      </c>
      <c r="B138" s="33" t="s">
        <v>747</v>
      </c>
      <c r="C138" s="34" t="s">
        <v>748</v>
      </c>
      <c r="D138" s="34" t="s">
        <v>749</v>
      </c>
      <c r="E138" s="13" t="s">
        <v>25</v>
      </c>
      <c r="F138" s="13"/>
      <c r="G138" s="34" t="s">
        <v>26</v>
      </c>
      <c r="H138" s="33" t="s">
        <v>39</v>
      </c>
      <c r="I138" s="14">
        <v>2460</v>
      </c>
      <c r="J138" s="14"/>
      <c r="K138" s="15">
        <v>3550</v>
      </c>
      <c r="L138" s="15"/>
      <c r="M138" s="30"/>
      <c r="N138" s="30"/>
      <c r="O138" s="31"/>
      <c r="P138" s="31"/>
      <c r="Q138" s="8" t="str">
        <f>IF(VLOOKUP(A138,'[1]April  2025 Cambridge APC (4)'!$A$5:$S$435,17,FALSE)="","",VLOOKUP(A138,'[1]April  2025 Cambridge APC (4)'!$A$5:$S$435,17,FALSE))</f>
        <v/>
      </c>
      <c r="R138" s="33" t="s">
        <v>28</v>
      </c>
      <c r="S138" s="33" t="s">
        <v>750</v>
      </c>
    </row>
    <row r="139" spans="1:19" s="11" customFormat="1" x14ac:dyDescent="0.3">
      <c r="A139" s="33" t="s">
        <v>2011</v>
      </c>
      <c r="B139" s="33" t="s">
        <v>2012</v>
      </c>
      <c r="C139" s="34" t="s">
        <v>2013</v>
      </c>
      <c r="D139" s="34" t="s">
        <v>2014</v>
      </c>
      <c r="E139" s="13" t="s">
        <v>25</v>
      </c>
      <c r="F139" s="13"/>
      <c r="G139" s="34" t="s">
        <v>65</v>
      </c>
      <c r="H139" s="33" t="s">
        <v>39</v>
      </c>
      <c r="I139" s="14">
        <v>2460</v>
      </c>
      <c r="J139" s="14"/>
      <c r="K139" s="15">
        <v>3550</v>
      </c>
      <c r="L139" s="15"/>
      <c r="M139" s="30"/>
      <c r="N139" s="30"/>
      <c r="O139" s="31"/>
      <c r="P139" s="31"/>
      <c r="Q139" s="8" t="str">
        <f>IF(VLOOKUP(A139,'[1]April  2025 Cambridge APC (4)'!$A$5:$S$435,17,FALSE)="","",VLOOKUP(A139,'[1]April  2025 Cambridge APC (4)'!$A$5:$S$435,17,FALSE))</f>
        <v/>
      </c>
      <c r="R139" s="33" t="s">
        <v>33</v>
      </c>
      <c r="S139" s="33" t="s">
        <v>2015</v>
      </c>
    </row>
    <row r="140" spans="1:19" s="11" customFormat="1" x14ac:dyDescent="0.3">
      <c r="A140" s="33" t="s">
        <v>727</v>
      </c>
      <c r="B140" s="33" t="s">
        <v>728</v>
      </c>
      <c r="C140" s="34" t="s">
        <v>729</v>
      </c>
      <c r="D140" s="34" t="s">
        <v>730</v>
      </c>
      <c r="E140" s="13" t="s">
        <v>25</v>
      </c>
      <c r="F140" s="13"/>
      <c r="G140" s="34" t="s">
        <v>26</v>
      </c>
      <c r="H140" s="33" t="s">
        <v>39</v>
      </c>
      <c r="I140" s="14">
        <v>2460</v>
      </c>
      <c r="J140" s="14"/>
      <c r="K140" s="15">
        <v>3550</v>
      </c>
      <c r="L140" s="15"/>
      <c r="M140" s="30"/>
      <c r="N140" s="30"/>
      <c r="O140" s="31"/>
      <c r="P140" s="31"/>
      <c r="Q140" s="8" t="str">
        <f>IF(VLOOKUP(A140,'[1]April  2025 Cambridge APC (4)'!$A$5:$S$435,17,FALSE)="","",VLOOKUP(A140,'[1]April  2025 Cambridge APC (4)'!$A$5:$S$435,17,FALSE))</f>
        <v/>
      </c>
      <c r="R140" s="33" t="s">
        <v>28</v>
      </c>
      <c r="S140" s="33" t="s">
        <v>731</v>
      </c>
    </row>
    <row r="141" spans="1:19" s="11" customFormat="1" x14ac:dyDescent="0.3">
      <c r="A141" s="33" t="s">
        <v>689</v>
      </c>
      <c r="B141" s="33" t="s">
        <v>690</v>
      </c>
      <c r="C141" s="34" t="s">
        <v>691</v>
      </c>
      <c r="D141" s="34" t="s">
        <v>692</v>
      </c>
      <c r="E141" s="13" t="s">
        <v>25</v>
      </c>
      <c r="F141" s="13"/>
      <c r="G141" s="34" t="s">
        <v>26</v>
      </c>
      <c r="H141" s="33" t="s">
        <v>39</v>
      </c>
      <c r="I141" s="14">
        <v>2460</v>
      </c>
      <c r="J141" s="14"/>
      <c r="K141" s="15">
        <v>3550</v>
      </c>
      <c r="L141" s="15"/>
      <c r="M141" s="30"/>
      <c r="N141" s="30"/>
      <c r="O141" s="31"/>
      <c r="P141" s="31"/>
      <c r="Q141" s="8" t="str">
        <f>IF(VLOOKUP(A141,'[1]April  2025 Cambridge APC (4)'!$A$5:$S$435,17,FALSE)="","",VLOOKUP(A141,'[1]April  2025 Cambridge APC (4)'!$A$5:$S$435,17,FALSE))</f>
        <v/>
      </c>
      <c r="R141" s="33" t="s">
        <v>33</v>
      </c>
      <c r="S141" s="33" t="s">
        <v>693</v>
      </c>
    </row>
    <row r="142" spans="1:19" s="11" customFormat="1" x14ac:dyDescent="0.3">
      <c r="A142" s="33" t="s">
        <v>741</v>
      </c>
      <c r="B142" s="33" t="s">
        <v>742</v>
      </c>
      <c r="C142" s="34" t="s">
        <v>743</v>
      </c>
      <c r="D142" s="34" t="s">
        <v>744</v>
      </c>
      <c r="E142" s="13" t="s">
        <v>25</v>
      </c>
      <c r="F142" s="13"/>
      <c r="G142" s="34" t="s">
        <v>26</v>
      </c>
      <c r="H142" s="33" t="s">
        <v>39</v>
      </c>
      <c r="I142" s="14">
        <v>2460</v>
      </c>
      <c r="J142" s="14"/>
      <c r="K142" s="15">
        <v>3550</v>
      </c>
      <c r="L142" s="15"/>
      <c r="M142" s="30"/>
      <c r="N142" s="30"/>
      <c r="O142" s="31"/>
      <c r="P142" s="31"/>
      <c r="Q142" s="8" t="str">
        <f>IF(VLOOKUP(A142,'[1]April  2025 Cambridge APC (4)'!$A$5:$S$435,17,FALSE)="","",VLOOKUP(A142,'[1]April  2025 Cambridge APC (4)'!$A$5:$S$435,17,FALSE))</f>
        <v/>
      </c>
      <c r="R142" s="33" t="s">
        <v>33</v>
      </c>
      <c r="S142" s="33" t="s">
        <v>745</v>
      </c>
    </row>
    <row r="143" spans="1:19" s="11" customFormat="1" x14ac:dyDescent="0.3">
      <c r="A143" s="33" t="s">
        <v>669</v>
      </c>
      <c r="B143" s="33" t="s">
        <v>670</v>
      </c>
      <c r="C143" s="13" t="s">
        <v>671</v>
      </c>
      <c r="D143" s="34" t="s">
        <v>672</v>
      </c>
      <c r="E143" s="13" t="s">
        <v>25</v>
      </c>
      <c r="F143" s="13"/>
      <c r="G143" s="34" t="s">
        <v>26</v>
      </c>
      <c r="H143" s="33" t="s">
        <v>71</v>
      </c>
      <c r="I143" s="14">
        <v>2460</v>
      </c>
      <c r="J143" s="14"/>
      <c r="K143" s="15">
        <v>3550</v>
      </c>
      <c r="L143" s="15"/>
      <c r="M143" s="30"/>
      <c r="N143" s="30"/>
      <c r="O143" s="31"/>
      <c r="P143" s="31"/>
      <c r="Q143" s="8" t="str">
        <f>IF(VLOOKUP(A143,'[1]April  2025 Cambridge APC (4)'!$A$5:$S$435,17,FALSE)="","",VLOOKUP(A143,'[1]April  2025 Cambridge APC (4)'!$A$5:$S$435,17,FALSE))</f>
        <v/>
      </c>
      <c r="R143" s="33" t="s">
        <v>28</v>
      </c>
      <c r="S143" s="33" t="s">
        <v>673</v>
      </c>
    </row>
    <row r="144" spans="1:19" s="11" customFormat="1" x14ac:dyDescent="0.3">
      <c r="A144" s="33" t="s">
        <v>684</v>
      </c>
      <c r="B144" s="33" t="s">
        <v>685</v>
      </c>
      <c r="C144" s="34" t="s">
        <v>686</v>
      </c>
      <c r="D144" s="34" t="s">
        <v>687</v>
      </c>
      <c r="E144" s="13" t="s">
        <v>25</v>
      </c>
      <c r="F144" s="13"/>
      <c r="G144" s="34" t="s">
        <v>26</v>
      </c>
      <c r="H144" s="33" t="s">
        <v>39</v>
      </c>
      <c r="I144" s="14">
        <v>2460</v>
      </c>
      <c r="J144" s="14"/>
      <c r="K144" s="15">
        <v>3550</v>
      </c>
      <c r="L144" s="15"/>
      <c r="M144" s="30"/>
      <c r="N144" s="30"/>
      <c r="O144" s="31"/>
      <c r="P144" s="31"/>
      <c r="Q144" s="8" t="str">
        <f>IF(VLOOKUP(A144,'[1]April  2025 Cambridge APC (4)'!$A$5:$S$435,17,FALSE)="","",VLOOKUP(A144,'[1]April  2025 Cambridge APC (4)'!$A$5:$S$435,17,FALSE))</f>
        <v/>
      </c>
      <c r="R144" s="33" t="s">
        <v>28</v>
      </c>
      <c r="S144" s="33" t="s">
        <v>688</v>
      </c>
    </row>
    <row r="145" spans="1:19" s="11" customFormat="1" x14ac:dyDescent="0.3">
      <c r="A145" s="33" t="s">
        <v>732</v>
      </c>
      <c r="B145" s="33" t="s">
        <v>733</v>
      </c>
      <c r="C145" s="34" t="s">
        <v>734</v>
      </c>
      <c r="D145" s="34" t="s">
        <v>735</v>
      </c>
      <c r="E145" s="13" t="s">
        <v>25</v>
      </c>
      <c r="F145" s="13"/>
      <c r="G145" s="34" t="s">
        <v>26</v>
      </c>
      <c r="H145" s="33" t="s">
        <v>71</v>
      </c>
      <c r="I145" s="14">
        <v>2460</v>
      </c>
      <c r="J145" s="14"/>
      <c r="K145" s="15">
        <v>3550</v>
      </c>
      <c r="L145" s="15"/>
      <c r="M145" s="30"/>
      <c r="N145" s="30"/>
      <c r="O145" s="31"/>
      <c r="P145" s="31"/>
      <c r="Q145" s="8" t="str">
        <f>IF(VLOOKUP(A145,'[1]April  2025 Cambridge APC (4)'!$A$5:$S$435,17,FALSE)="","",VLOOKUP(A145,'[1]April  2025 Cambridge APC (4)'!$A$5:$S$435,17,FALSE))</f>
        <v/>
      </c>
      <c r="R145" s="33" t="s">
        <v>28</v>
      </c>
      <c r="S145" s="33" t="s">
        <v>736</v>
      </c>
    </row>
    <row r="146" spans="1:19" s="11" customFormat="1" x14ac:dyDescent="0.3">
      <c r="A146" s="33" t="s">
        <v>756</v>
      </c>
      <c r="B146" s="33" t="s">
        <v>757</v>
      </c>
      <c r="C146" s="34" t="s">
        <v>758</v>
      </c>
      <c r="D146" s="34" t="s">
        <v>759</v>
      </c>
      <c r="E146" s="13" t="s">
        <v>25</v>
      </c>
      <c r="F146" s="13"/>
      <c r="G146" s="34" t="s">
        <v>26</v>
      </c>
      <c r="H146" s="33" t="s">
        <v>39</v>
      </c>
      <c r="I146" s="14">
        <v>2460</v>
      </c>
      <c r="J146" s="14"/>
      <c r="K146" s="15">
        <v>3550</v>
      </c>
      <c r="L146" s="15"/>
      <c r="M146" s="30"/>
      <c r="N146" s="30"/>
      <c r="O146" s="31"/>
      <c r="P146" s="31"/>
      <c r="Q146" s="8" t="str">
        <f>IF(VLOOKUP(A146,'[1]April  2025 Cambridge APC (4)'!$A$5:$S$435,17,FALSE)="","",VLOOKUP(A146,'[1]April  2025 Cambridge APC (4)'!$A$5:$S$435,17,FALSE))</f>
        <v/>
      </c>
      <c r="R146" s="33" t="s">
        <v>28</v>
      </c>
      <c r="S146" s="33" t="s">
        <v>760</v>
      </c>
    </row>
    <row r="147" spans="1:19" s="11" customFormat="1" x14ac:dyDescent="0.3">
      <c r="A147" s="33" t="s">
        <v>800</v>
      </c>
      <c r="B147" s="33" t="s">
        <v>801</v>
      </c>
      <c r="C147" s="34" t="s">
        <v>802</v>
      </c>
      <c r="D147" s="34" t="s">
        <v>803</v>
      </c>
      <c r="E147" s="13" t="s">
        <v>25</v>
      </c>
      <c r="F147" s="13"/>
      <c r="G147" s="34" t="s">
        <v>26</v>
      </c>
      <c r="H147" s="33" t="s">
        <v>39</v>
      </c>
      <c r="I147" s="14">
        <v>2460</v>
      </c>
      <c r="J147" s="14"/>
      <c r="K147" s="15">
        <v>3550</v>
      </c>
      <c r="L147" s="15"/>
      <c r="M147" s="30"/>
      <c r="N147" s="30"/>
      <c r="O147" s="31"/>
      <c r="P147" s="31"/>
      <c r="Q147" s="8" t="str">
        <f>IF(VLOOKUP(A147,'[1]April  2025 Cambridge APC (4)'!$A$5:$S$435,17,FALSE)="","",VLOOKUP(A147,'[1]April  2025 Cambridge APC (4)'!$A$5:$S$435,17,FALSE))</f>
        <v/>
      </c>
      <c r="R147" s="33" t="s">
        <v>28</v>
      </c>
      <c r="S147" s="33" t="s">
        <v>804</v>
      </c>
    </row>
    <row r="148" spans="1:19" s="11" customFormat="1" x14ac:dyDescent="0.3">
      <c r="A148" s="33" t="s">
        <v>694</v>
      </c>
      <c r="B148" s="33" t="s">
        <v>695</v>
      </c>
      <c r="C148" s="13" t="s">
        <v>696</v>
      </c>
      <c r="D148" s="34" t="s">
        <v>697</v>
      </c>
      <c r="E148" s="13" t="s">
        <v>25</v>
      </c>
      <c r="F148" s="13"/>
      <c r="G148" s="34" t="s">
        <v>26</v>
      </c>
      <c r="H148" s="33" t="s">
        <v>39</v>
      </c>
      <c r="I148" s="14">
        <v>2460</v>
      </c>
      <c r="J148" s="14"/>
      <c r="K148" s="15">
        <v>3550</v>
      </c>
      <c r="L148" s="15"/>
      <c r="M148" s="30"/>
      <c r="N148" s="30"/>
      <c r="O148" s="31"/>
      <c r="P148" s="31"/>
      <c r="Q148" s="8" t="str">
        <f>IF(VLOOKUP(A148,'[1]April  2025 Cambridge APC (4)'!$A$5:$S$435,17,FALSE)="","",VLOOKUP(A148,'[1]April  2025 Cambridge APC (4)'!$A$5:$S$435,17,FALSE))</f>
        <v/>
      </c>
      <c r="R148" s="33" t="s">
        <v>33</v>
      </c>
      <c r="S148" s="33" t="s">
        <v>698</v>
      </c>
    </row>
    <row r="149" spans="1:19" s="11" customFormat="1" x14ac:dyDescent="0.3">
      <c r="A149" s="33" t="s">
        <v>751</v>
      </c>
      <c r="B149" s="33" t="s">
        <v>752</v>
      </c>
      <c r="C149" s="34" t="s">
        <v>753</v>
      </c>
      <c r="D149" s="34" t="s">
        <v>754</v>
      </c>
      <c r="E149" s="13" t="s">
        <v>25</v>
      </c>
      <c r="F149" s="13"/>
      <c r="G149" s="34" t="s">
        <v>65</v>
      </c>
      <c r="H149" s="33" t="s">
        <v>39</v>
      </c>
      <c r="I149" s="14">
        <v>2460</v>
      </c>
      <c r="J149" s="14"/>
      <c r="K149" s="15">
        <v>3550</v>
      </c>
      <c r="L149" s="15"/>
      <c r="M149" s="30"/>
      <c r="N149" s="30"/>
      <c r="O149" s="31"/>
      <c r="P149" s="31"/>
      <c r="Q149" s="8" t="str">
        <f>IF(VLOOKUP(A149,'[1]April  2025 Cambridge APC (4)'!$A$5:$S$435,17,FALSE)="","",VLOOKUP(A149,'[1]April  2025 Cambridge APC (4)'!$A$5:$S$435,17,FALSE))</f>
        <v/>
      </c>
      <c r="R149" s="33" t="s">
        <v>33</v>
      </c>
      <c r="S149" s="33" t="s">
        <v>755</v>
      </c>
    </row>
    <row r="150" spans="1:19" s="11" customFormat="1" x14ac:dyDescent="0.3">
      <c r="A150" s="33" t="s">
        <v>737</v>
      </c>
      <c r="B150" s="33" t="s">
        <v>738</v>
      </c>
      <c r="C150" s="34"/>
      <c r="D150" s="34" t="s">
        <v>739</v>
      </c>
      <c r="E150" s="13" t="s">
        <v>25</v>
      </c>
      <c r="F150" s="13"/>
      <c r="G150" s="34" t="s">
        <v>26</v>
      </c>
      <c r="H150" s="33" t="s">
        <v>27</v>
      </c>
      <c r="I150" s="14">
        <v>2460</v>
      </c>
      <c r="J150" s="14"/>
      <c r="K150" s="15">
        <v>3550</v>
      </c>
      <c r="L150" s="15"/>
      <c r="M150" s="30"/>
      <c r="N150" s="30"/>
      <c r="O150" s="31"/>
      <c r="P150" s="31"/>
      <c r="Q150" s="8" t="str">
        <f>IF(VLOOKUP(A150,'[1]April  2025 Cambridge APC (4)'!$A$5:$S$435,17,FALSE)="","",VLOOKUP(A150,'[1]April  2025 Cambridge APC (4)'!$A$5:$S$435,17,FALSE))</f>
        <v>Discounted APC for shorter papers (Dialogue and debate; Books and classics)£1230/$1780
Waiver available for authors without funding</v>
      </c>
      <c r="R150" s="33" t="s">
        <v>28</v>
      </c>
      <c r="S150" s="33" t="s">
        <v>740</v>
      </c>
    </row>
    <row r="151" spans="1:19" s="11" customFormat="1" x14ac:dyDescent="0.3">
      <c r="A151" s="33" t="s">
        <v>944</v>
      </c>
      <c r="B151" s="33" t="s">
        <v>945</v>
      </c>
      <c r="C151" s="34" t="s">
        <v>946</v>
      </c>
      <c r="D151" s="34" t="s">
        <v>947</v>
      </c>
      <c r="E151" s="13" t="s">
        <v>25</v>
      </c>
      <c r="F151" s="13"/>
      <c r="G151" s="34" t="s">
        <v>65</v>
      </c>
      <c r="H151" s="33" t="s">
        <v>27</v>
      </c>
      <c r="I151" s="14">
        <v>2460</v>
      </c>
      <c r="J151" s="14"/>
      <c r="K151" s="15">
        <v>3550</v>
      </c>
      <c r="L151" s="15"/>
      <c r="M151" s="30"/>
      <c r="N151" s="30"/>
      <c r="O151" s="31"/>
      <c r="P151" s="31"/>
      <c r="Q151" s="8" t="str">
        <f>IF(VLOOKUP(A151,'[1]April  2025 Cambridge APC (4)'!$A$5:$S$435,17,FALSE)="","",VLOOKUP(A151,'[1]April  2025 Cambridge APC (4)'!$A$5:$S$435,17,FALSE))</f>
        <v>50% APC discount for 'From the field' article types</v>
      </c>
      <c r="R151" s="33" t="s">
        <v>33</v>
      </c>
      <c r="S151" s="33" t="s">
        <v>948</v>
      </c>
    </row>
    <row r="152" spans="1:19" s="11" customFormat="1" x14ac:dyDescent="0.3">
      <c r="A152" s="33" t="s">
        <v>776</v>
      </c>
      <c r="B152" s="33" t="s">
        <v>777</v>
      </c>
      <c r="C152" s="34" t="s">
        <v>778</v>
      </c>
      <c r="D152" s="34" t="s">
        <v>779</v>
      </c>
      <c r="E152" s="13" t="s">
        <v>25</v>
      </c>
      <c r="F152" s="13"/>
      <c r="G152" s="34" t="s">
        <v>65</v>
      </c>
      <c r="H152" s="33" t="s">
        <v>27</v>
      </c>
      <c r="I152" s="14">
        <v>2460</v>
      </c>
      <c r="J152" s="14"/>
      <c r="K152" s="15">
        <v>3550</v>
      </c>
      <c r="L152" s="15"/>
      <c r="M152" s="30"/>
      <c r="N152" s="30"/>
      <c r="O152" s="31"/>
      <c r="P152" s="31"/>
      <c r="Q152" s="8" t="str">
        <f>IF(VLOOKUP(A152,'[1]April  2025 Cambridge APC (4)'!$A$5:$S$435,17,FALSE)="","",VLOOKUP(A152,'[1]April  2025 Cambridge APC (4)'!$A$5:$S$435,17,FALSE))</f>
        <v/>
      </c>
      <c r="R152" s="33" t="s">
        <v>33</v>
      </c>
      <c r="S152" s="33" t="s">
        <v>780</v>
      </c>
    </row>
    <row r="153" spans="1:19" s="11" customFormat="1" x14ac:dyDescent="0.3">
      <c r="A153" s="33" t="s">
        <v>766</v>
      </c>
      <c r="B153" s="33" t="s">
        <v>767</v>
      </c>
      <c r="C153" s="34" t="s">
        <v>768</v>
      </c>
      <c r="D153" s="34" t="s">
        <v>769</v>
      </c>
      <c r="E153" s="13" t="s">
        <v>25</v>
      </c>
      <c r="F153" s="13"/>
      <c r="G153" s="34" t="s">
        <v>26</v>
      </c>
      <c r="H153" s="33" t="s">
        <v>27</v>
      </c>
      <c r="I153" s="14">
        <v>2460</v>
      </c>
      <c r="J153" s="14"/>
      <c r="K153" s="15">
        <v>3550</v>
      </c>
      <c r="L153" s="15"/>
      <c r="M153" s="30"/>
      <c r="N153" s="30"/>
      <c r="O153" s="31"/>
      <c r="P153" s="31"/>
      <c r="Q153" s="8" t="str">
        <f>IF(VLOOKUP(A153,'[1]April  2025 Cambridge APC (4)'!$A$5:$S$435,17,FALSE)="","",VLOOKUP(A153,'[1]April  2025 Cambridge APC (4)'!$A$5:$S$435,17,FALSE))</f>
        <v/>
      </c>
      <c r="R153" s="33" t="s">
        <v>28</v>
      </c>
      <c r="S153" s="33" t="s">
        <v>770</v>
      </c>
    </row>
    <row r="154" spans="1:19" s="11" customFormat="1" x14ac:dyDescent="0.3">
      <c r="A154" s="33" t="s">
        <v>809</v>
      </c>
      <c r="B154" s="33" t="s">
        <v>810</v>
      </c>
      <c r="C154" s="34" t="s">
        <v>811</v>
      </c>
      <c r="D154" s="34" t="s">
        <v>812</v>
      </c>
      <c r="E154" s="13" t="s">
        <v>25</v>
      </c>
      <c r="F154" s="13"/>
      <c r="G154" s="34" t="s">
        <v>65</v>
      </c>
      <c r="H154" s="33" t="s">
        <v>39</v>
      </c>
      <c r="I154" s="14">
        <v>2460</v>
      </c>
      <c r="J154" s="14"/>
      <c r="K154" s="15">
        <v>3550</v>
      </c>
      <c r="L154" s="15"/>
      <c r="M154" s="30"/>
      <c r="N154" s="30"/>
      <c r="O154" s="31"/>
      <c r="P154" s="31"/>
      <c r="Q154" s="8" t="str">
        <f>IF(VLOOKUP(A154,'[1]April  2025 Cambridge APC (4)'!$A$5:$S$435,17,FALSE)="","",VLOOKUP(A154,'[1]April  2025 Cambridge APC (4)'!$A$5:$S$435,17,FALSE))</f>
        <v/>
      </c>
      <c r="R154" s="33" t="s">
        <v>33</v>
      </c>
      <c r="S154" s="33" t="s">
        <v>813</v>
      </c>
    </row>
    <row r="155" spans="1:19" s="11" customFormat="1" x14ac:dyDescent="0.3">
      <c r="A155" s="33" t="s">
        <v>712</v>
      </c>
      <c r="B155" s="33" t="s">
        <v>713</v>
      </c>
      <c r="C155" s="34" t="s">
        <v>714</v>
      </c>
      <c r="D155" s="34" t="s">
        <v>715</v>
      </c>
      <c r="E155" s="13" t="s">
        <v>25</v>
      </c>
      <c r="F155" s="13"/>
      <c r="G155" s="34" t="s">
        <v>26</v>
      </c>
      <c r="H155" s="33" t="s">
        <v>71</v>
      </c>
      <c r="I155" s="14">
        <v>2460</v>
      </c>
      <c r="J155" s="14"/>
      <c r="K155" s="15">
        <v>3550</v>
      </c>
      <c r="L155" s="15"/>
      <c r="M155" s="30"/>
      <c r="N155" s="30"/>
      <c r="O155" s="31"/>
      <c r="P155" s="31"/>
      <c r="Q155" s="8" t="str">
        <f>IF(VLOOKUP(A155,'[1]April  2025 Cambridge APC (4)'!$A$5:$S$435,17,FALSE)="","",VLOOKUP(A155,'[1]April  2025 Cambridge APC (4)'!$A$5:$S$435,17,FALSE))</f>
        <v/>
      </c>
      <c r="R155" s="33" t="s">
        <v>28</v>
      </c>
      <c r="S155" s="33" t="s">
        <v>716</v>
      </c>
    </row>
    <row r="156" spans="1:19" s="11" customFormat="1" x14ac:dyDescent="0.3">
      <c r="A156" s="33" t="s">
        <v>679</v>
      </c>
      <c r="B156" s="33" t="s">
        <v>680</v>
      </c>
      <c r="C156" s="13" t="s">
        <v>681</v>
      </c>
      <c r="D156" s="34" t="s">
        <v>682</v>
      </c>
      <c r="E156" s="13" t="s">
        <v>25</v>
      </c>
      <c r="F156" s="13"/>
      <c r="G156" s="34" t="s">
        <v>26</v>
      </c>
      <c r="H156" s="33" t="s">
        <v>27</v>
      </c>
      <c r="I156" s="14">
        <v>2460</v>
      </c>
      <c r="J156" s="14"/>
      <c r="K156" s="15">
        <v>3550</v>
      </c>
      <c r="L156" s="15"/>
      <c r="M156" s="30"/>
      <c r="N156" s="30"/>
      <c r="O156" s="31"/>
      <c r="P156" s="31"/>
      <c r="Q156" s="8" t="str">
        <f>IF(VLOOKUP(A156,'[1]April  2025 Cambridge APC (4)'!$A$5:$S$435,17,FALSE)="","",VLOOKUP(A156,'[1]April  2025 Cambridge APC (4)'!$A$5:$S$435,17,FALSE))</f>
        <v/>
      </c>
      <c r="R156" s="33" t="s">
        <v>28</v>
      </c>
      <c r="S156" s="33" t="s">
        <v>683</v>
      </c>
    </row>
    <row r="157" spans="1:19" s="11" customFormat="1" x14ac:dyDescent="0.3">
      <c r="A157" s="33" t="s">
        <v>722</v>
      </c>
      <c r="B157" s="33" t="s">
        <v>723</v>
      </c>
      <c r="C157" s="13" t="s">
        <v>724</v>
      </c>
      <c r="D157" s="34" t="s">
        <v>725</v>
      </c>
      <c r="E157" s="13" t="s">
        <v>25</v>
      </c>
      <c r="F157" s="13"/>
      <c r="G157" s="34" t="s">
        <v>65</v>
      </c>
      <c r="H157" s="33" t="s">
        <v>27</v>
      </c>
      <c r="I157" s="14">
        <v>2460</v>
      </c>
      <c r="J157" s="14"/>
      <c r="K157" s="15">
        <v>3550</v>
      </c>
      <c r="L157" s="15"/>
      <c r="M157" s="30"/>
      <c r="N157" s="30"/>
      <c r="O157" s="31"/>
      <c r="P157" s="31"/>
      <c r="Q157" s="8" t="str">
        <f>IF(VLOOKUP(A157,'[1]April  2025 Cambridge APC (4)'!$A$5:$S$435,17,FALSE)="","",VLOOKUP(A157,'[1]April  2025 Cambridge APC (4)'!$A$5:$S$435,17,FALSE))</f>
        <v/>
      </c>
      <c r="R157" s="33" t="s">
        <v>28</v>
      </c>
      <c r="S157" s="33" t="s">
        <v>726</v>
      </c>
    </row>
    <row r="158" spans="1:19" s="11" customFormat="1" x14ac:dyDescent="0.3">
      <c r="A158" s="33" t="s">
        <v>650</v>
      </c>
      <c r="B158" s="33" t="s">
        <v>651</v>
      </c>
      <c r="C158" s="13" t="s">
        <v>652</v>
      </c>
      <c r="D158" s="34" t="s">
        <v>653</v>
      </c>
      <c r="E158" s="13" t="s">
        <v>25</v>
      </c>
      <c r="F158" s="13"/>
      <c r="G158" s="34" t="s">
        <v>26</v>
      </c>
      <c r="H158" s="33" t="s">
        <v>71</v>
      </c>
      <c r="I158" s="14">
        <v>2460</v>
      </c>
      <c r="J158" s="14">
        <v>1230</v>
      </c>
      <c r="K158" s="15">
        <v>3550</v>
      </c>
      <c r="L158" s="15">
        <v>1775</v>
      </c>
      <c r="M158" s="30"/>
      <c r="N158" s="30"/>
      <c r="O158" s="31"/>
      <c r="P158" s="31"/>
      <c r="Q158" s="8" t="str">
        <f>IF(VLOOKUP(A158,'[1]April  2025 Cambridge APC (4)'!$A$5:$S$435,17,FALSE)="","",VLOOKUP(A158,'[1]April  2025 Cambridge APC (4)'!$A$5:$S$435,17,FALSE))</f>
        <v>Discount for members of the European Association of Archaeologists</v>
      </c>
      <c r="R158" s="33" t="s">
        <v>28</v>
      </c>
      <c r="S158" s="33" t="s">
        <v>654</v>
      </c>
    </row>
    <row r="159" spans="1:19" s="11" customFormat="1" x14ac:dyDescent="0.3">
      <c r="A159" s="33" t="s">
        <v>717</v>
      </c>
      <c r="B159" s="33" t="s">
        <v>718</v>
      </c>
      <c r="C159" s="34" t="s">
        <v>719</v>
      </c>
      <c r="D159" s="34" t="s">
        <v>720</v>
      </c>
      <c r="E159" s="13" t="s">
        <v>25</v>
      </c>
      <c r="F159" s="13"/>
      <c r="G159" s="34" t="s">
        <v>26</v>
      </c>
      <c r="H159" s="33" t="s">
        <v>27</v>
      </c>
      <c r="I159" s="14">
        <v>2460</v>
      </c>
      <c r="J159" s="14"/>
      <c r="K159" s="15">
        <v>3550</v>
      </c>
      <c r="L159" s="15"/>
      <c r="M159" s="30"/>
      <c r="N159" s="30"/>
      <c r="O159" s="31"/>
      <c r="P159" s="31"/>
      <c r="Q159" s="8" t="str">
        <f>IF(VLOOKUP(A159,'[1]April  2025 Cambridge APC (4)'!$A$5:$S$435,17,FALSE)="","",VLOOKUP(A159,'[1]April  2025 Cambridge APC (4)'!$A$5:$S$435,17,FALSE))</f>
        <v/>
      </c>
      <c r="R159" s="33" t="s">
        <v>28</v>
      </c>
      <c r="S159" s="33" t="s">
        <v>721</v>
      </c>
    </row>
    <row r="160" spans="1:19" s="11" customFormat="1" x14ac:dyDescent="0.3">
      <c r="A160" s="33" t="s">
        <v>785</v>
      </c>
      <c r="B160" s="33" t="s">
        <v>786</v>
      </c>
      <c r="C160" s="13" t="s">
        <v>787</v>
      </c>
      <c r="D160" s="34" t="s">
        <v>788</v>
      </c>
      <c r="E160" s="13" t="s">
        <v>25</v>
      </c>
      <c r="F160" s="13"/>
      <c r="G160" s="34" t="s">
        <v>26</v>
      </c>
      <c r="H160" s="33" t="s">
        <v>27</v>
      </c>
      <c r="I160" s="14">
        <v>2460</v>
      </c>
      <c r="J160" s="14"/>
      <c r="K160" s="15">
        <v>3550</v>
      </c>
      <c r="L160" s="15"/>
      <c r="M160" s="30"/>
      <c r="N160" s="30"/>
      <c r="O160" s="31"/>
      <c r="P160" s="31"/>
      <c r="Q160" s="8" t="str">
        <f>IF(VLOOKUP(A160,'[1]April  2025 Cambridge APC (4)'!$A$5:$S$435,17,FALSE)="","",VLOOKUP(A160,'[1]April  2025 Cambridge APC (4)'!$A$5:$S$435,17,FALSE))</f>
        <v/>
      </c>
      <c r="R160" s="33" t="s">
        <v>28</v>
      </c>
      <c r="S160" s="33" t="s">
        <v>789</v>
      </c>
    </row>
    <row r="161" spans="1:19" s="11" customFormat="1" x14ac:dyDescent="0.3">
      <c r="A161" s="33" t="s">
        <v>814</v>
      </c>
      <c r="B161" s="33" t="s">
        <v>815</v>
      </c>
      <c r="C161" s="34" t="s">
        <v>816</v>
      </c>
      <c r="D161" s="34" t="s">
        <v>817</v>
      </c>
      <c r="E161" s="13" t="s">
        <v>25</v>
      </c>
      <c r="F161" s="13"/>
      <c r="G161" s="34" t="s">
        <v>26</v>
      </c>
      <c r="H161" s="33" t="s">
        <v>39</v>
      </c>
      <c r="I161" s="14">
        <v>2460</v>
      </c>
      <c r="J161" s="14"/>
      <c r="K161" s="15">
        <v>3550</v>
      </c>
      <c r="L161" s="15"/>
      <c r="M161" s="30"/>
      <c r="N161" s="30"/>
      <c r="O161" s="31"/>
      <c r="P161" s="31"/>
      <c r="Q161" s="8" t="str">
        <f>IF(VLOOKUP(A161,'[1]April  2025 Cambridge APC (4)'!$A$5:$S$435,17,FALSE)="","",VLOOKUP(A161,'[1]April  2025 Cambridge APC (4)'!$A$5:$S$435,17,FALSE))</f>
        <v/>
      </c>
      <c r="R161" s="33" t="s">
        <v>28</v>
      </c>
      <c r="S161" s="33" t="s">
        <v>818</v>
      </c>
    </row>
    <row r="162" spans="1:19" s="11" customFormat="1" x14ac:dyDescent="0.3">
      <c r="A162" s="33" t="s">
        <v>781</v>
      </c>
      <c r="B162" s="33" t="s">
        <v>782</v>
      </c>
      <c r="C162" s="34"/>
      <c r="D162" s="34" t="s">
        <v>783</v>
      </c>
      <c r="E162" s="13" t="s">
        <v>25</v>
      </c>
      <c r="F162" s="13"/>
      <c r="G162" s="34" t="s">
        <v>65</v>
      </c>
      <c r="H162" s="33" t="s">
        <v>27</v>
      </c>
      <c r="I162" s="14">
        <v>2460</v>
      </c>
      <c r="J162" s="14"/>
      <c r="K162" s="15">
        <v>3550</v>
      </c>
      <c r="L162" s="15"/>
      <c r="M162" s="30"/>
      <c r="N162" s="30"/>
      <c r="O162" s="31"/>
      <c r="P162" s="31"/>
      <c r="Q162" s="8" t="str">
        <f>IF(VLOOKUP(A162,'[1]April  2025 Cambridge APC (4)'!$A$5:$S$435,17,FALSE)="","",VLOOKUP(A162,'[1]April  2025 Cambridge APC (4)'!$A$5:$S$435,17,FALSE))</f>
        <v/>
      </c>
      <c r="R162" s="33" t="s">
        <v>33</v>
      </c>
      <c r="S162" s="33" t="s">
        <v>784</v>
      </c>
    </row>
    <row r="163" spans="1:19" s="11" customFormat="1" x14ac:dyDescent="0.3">
      <c r="A163" s="33" t="s">
        <v>771</v>
      </c>
      <c r="B163" s="33" t="s">
        <v>772</v>
      </c>
      <c r="C163" s="34" t="s">
        <v>773</v>
      </c>
      <c r="D163" s="34" t="s">
        <v>774</v>
      </c>
      <c r="E163" s="13" t="s">
        <v>25</v>
      </c>
      <c r="F163" s="13"/>
      <c r="G163" s="34" t="s">
        <v>26</v>
      </c>
      <c r="H163" s="33" t="s">
        <v>27</v>
      </c>
      <c r="I163" s="14">
        <v>2460</v>
      </c>
      <c r="J163" s="14"/>
      <c r="K163" s="15">
        <v>3550</v>
      </c>
      <c r="L163" s="15"/>
      <c r="M163" s="30"/>
      <c r="N163" s="30"/>
      <c r="O163" s="31"/>
      <c r="P163" s="31"/>
      <c r="Q163" s="8" t="str">
        <f>IF(VLOOKUP(A163,'[1]April  2025 Cambridge APC (4)'!$A$5:$S$435,17,FALSE)="","",VLOOKUP(A163,'[1]April  2025 Cambridge APC (4)'!$A$5:$S$435,17,FALSE))</f>
        <v/>
      </c>
      <c r="R163" s="33" t="s">
        <v>28</v>
      </c>
      <c r="S163" s="33" t="s">
        <v>775</v>
      </c>
    </row>
    <row r="164" spans="1:19" s="11" customFormat="1" x14ac:dyDescent="0.3">
      <c r="A164" s="33" t="s">
        <v>761</v>
      </c>
      <c r="B164" s="33" t="s">
        <v>762</v>
      </c>
      <c r="C164" s="34" t="s">
        <v>763</v>
      </c>
      <c r="D164" s="34" t="s">
        <v>764</v>
      </c>
      <c r="E164" s="13" t="s">
        <v>25</v>
      </c>
      <c r="F164" s="13"/>
      <c r="G164" s="34" t="s">
        <v>65</v>
      </c>
      <c r="H164" s="33" t="s">
        <v>27</v>
      </c>
      <c r="I164" s="14">
        <v>2460</v>
      </c>
      <c r="J164" s="14">
        <v>1968</v>
      </c>
      <c r="K164" s="15">
        <v>3300</v>
      </c>
      <c r="L164" s="15">
        <v>2640</v>
      </c>
      <c r="M164" s="30">
        <v>2990</v>
      </c>
      <c r="N164" s="30">
        <v>2392</v>
      </c>
      <c r="O164" s="31"/>
      <c r="P164" s="31"/>
      <c r="Q164" s="8" t="str">
        <f>IF(VLOOKUP(A164,'[1]April  2025 Cambridge APC (4)'!$A$5:$S$435,17,FALSE)="","",VLOOKUP(A164,'[1]April  2025 Cambridge APC (4)'!$A$5:$S$435,17,FALSE))</f>
        <v>Member rate calculated as a 20% discount for EPA members</v>
      </c>
      <c r="R164" s="33" t="s">
        <v>33</v>
      </c>
      <c r="S164" s="33" t="s">
        <v>765</v>
      </c>
    </row>
    <row r="165" spans="1:19" s="11" customFormat="1" x14ac:dyDescent="0.3">
      <c r="A165" s="33" t="s">
        <v>790</v>
      </c>
      <c r="B165" s="33" t="s">
        <v>791</v>
      </c>
      <c r="C165" s="34" t="s">
        <v>792</v>
      </c>
      <c r="D165" s="34" t="s">
        <v>793</v>
      </c>
      <c r="E165" s="13" t="s">
        <v>25</v>
      </c>
      <c r="F165" s="13"/>
      <c r="G165" s="34" t="s">
        <v>26</v>
      </c>
      <c r="H165" s="33" t="s">
        <v>27</v>
      </c>
      <c r="I165" s="14">
        <v>2460</v>
      </c>
      <c r="J165" s="14"/>
      <c r="K165" s="15">
        <v>3550</v>
      </c>
      <c r="L165" s="15"/>
      <c r="M165" s="30"/>
      <c r="N165" s="30"/>
      <c r="O165" s="31"/>
      <c r="P165" s="31"/>
      <c r="Q165" s="8" t="str">
        <f>IF(VLOOKUP(A165,'[1]April  2025 Cambridge APC (4)'!$A$5:$S$435,17,FALSE)="","",VLOOKUP(A165,'[1]April  2025 Cambridge APC (4)'!$A$5:$S$435,17,FALSE))</f>
        <v/>
      </c>
      <c r="R165" s="33" t="s">
        <v>28</v>
      </c>
      <c r="S165" s="33" t="s">
        <v>794</v>
      </c>
    </row>
    <row r="166" spans="1:19" s="11" customFormat="1" x14ac:dyDescent="0.3">
      <c r="A166" s="33" t="s">
        <v>805</v>
      </c>
      <c r="B166" s="33" t="s">
        <v>806</v>
      </c>
      <c r="C166" s="34"/>
      <c r="D166" s="34" t="s">
        <v>807</v>
      </c>
      <c r="E166" s="13" t="s">
        <v>185</v>
      </c>
      <c r="F166" s="13"/>
      <c r="G166" s="34" t="s">
        <v>65</v>
      </c>
      <c r="H166" s="33" t="s">
        <v>27</v>
      </c>
      <c r="I166" s="14">
        <v>2968</v>
      </c>
      <c r="J166" s="14"/>
      <c r="K166" s="15">
        <v>3893</v>
      </c>
      <c r="L166" s="15"/>
      <c r="M166" s="30"/>
      <c r="N166" s="30"/>
      <c r="O166" s="31"/>
      <c r="P166" s="31"/>
      <c r="Q166" s="8" t="str">
        <f>IF(VLOOKUP(A166,'[1]April  2025 Cambridge APC (4)'!$A$5:$S$435,17,FALSE)="","",VLOOKUP(A166,'[1]April  2025 Cambridge APC (4)'!$A$5:$S$435,17,FALSE))</f>
        <v>This applies to overview reviews, reviews, research article, case studies, and perspectives. Editorials and comments have 0 APC.</v>
      </c>
      <c r="R166" s="33" t="s">
        <v>28</v>
      </c>
      <c r="S166" s="33" t="s">
        <v>808</v>
      </c>
    </row>
    <row r="167" spans="1:19" s="11" customFormat="1" x14ac:dyDescent="0.3">
      <c r="A167" s="33" t="s">
        <v>660</v>
      </c>
      <c r="B167" s="33" t="s">
        <v>661</v>
      </c>
      <c r="C167" s="34" t="s">
        <v>662</v>
      </c>
      <c r="D167" s="34" t="s">
        <v>663</v>
      </c>
      <c r="E167" s="13" t="s">
        <v>25</v>
      </c>
      <c r="F167" s="13"/>
      <c r="G167" s="34" t="s">
        <v>65</v>
      </c>
      <c r="H167" s="33" t="s">
        <v>27</v>
      </c>
      <c r="I167" s="14">
        <v>2460</v>
      </c>
      <c r="J167" s="14"/>
      <c r="K167" s="15">
        <v>3550</v>
      </c>
      <c r="L167" s="15"/>
      <c r="M167" s="30"/>
      <c r="N167" s="30"/>
      <c r="O167" s="31"/>
      <c r="P167" s="31"/>
      <c r="Q167" s="8" t="str">
        <f>IF(VLOOKUP(A167,'[1]April  2025 Cambridge APC (4)'!$A$5:$S$435,17,FALSE)="","",VLOOKUP(A167,'[1]April  2025 Cambridge APC (4)'!$A$5:$S$435,17,FALSE))</f>
        <v/>
      </c>
      <c r="R167" s="33" t="s">
        <v>28</v>
      </c>
      <c r="S167" s="33" t="s">
        <v>664</v>
      </c>
    </row>
    <row r="168" spans="1:19" s="11" customFormat="1" x14ac:dyDescent="0.3">
      <c r="A168" s="33" t="s">
        <v>703</v>
      </c>
      <c r="B168" s="33" t="s">
        <v>704</v>
      </c>
      <c r="C168" s="34" t="s">
        <v>705</v>
      </c>
      <c r="D168" s="34" t="s">
        <v>706</v>
      </c>
      <c r="E168" s="13" t="s">
        <v>185</v>
      </c>
      <c r="F168" s="13"/>
      <c r="G168" s="34" t="s">
        <v>26</v>
      </c>
      <c r="H168" s="33" t="s">
        <v>27</v>
      </c>
      <c r="I168" s="14">
        <v>2460</v>
      </c>
      <c r="J168" s="14">
        <v>1968</v>
      </c>
      <c r="K168" s="15">
        <v>3550</v>
      </c>
      <c r="L168" s="15">
        <v>2840</v>
      </c>
      <c r="M168" s="30"/>
      <c r="N168" s="30"/>
      <c r="O168" s="31"/>
      <c r="P168" s="31"/>
      <c r="Q168" s="8" t="str">
        <f>IF(VLOOKUP(A168,'[1]April  2025 Cambridge APC (4)'!$A$5:$S$435,17,FALSE)="","",VLOOKUP(A168,'[1]April  2025 Cambridge APC (4)'!$A$5:$S$435,17,FALSE))</f>
        <v xml:space="preserve">Economic Science Association members receive a 20% discount on the APC. </v>
      </c>
      <c r="R168" s="33" t="s">
        <v>28</v>
      </c>
      <c r="S168" s="33" t="s">
        <v>707</v>
      </c>
    </row>
    <row r="169" spans="1:19" s="11" customFormat="1" x14ac:dyDescent="0.3">
      <c r="A169" s="33" t="s">
        <v>819</v>
      </c>
      <c r="B169" s="33" t="s">
        <v>820</v>
      </c>
      <c r="C169" s="34"/>
      <c r="D169" s="34" t="s">
        <v>821</v>
      </c>
      <c r="E169" s="13" t="s">
        <v>25</v>
      </c>
      <c r="F169" s="13"/>
      <c r="G169" s="34" t="s">
        <v>65</v>
      </c>
      <c r="H169" s="33" t="s">
        <v>27</v>
      </c>
      <c r="I169" s="14">
        <v>2968</v>
      </c>
      <c r="J169" s="14"/>
      <c r="K169" s="15">
        <v>3893</v>
      </c>
      <c r="L169" s="15"/>
      <c r="M169" s="30"/>
      <c r="N169" s="30"/>
      <c r="O169" s="31"/>
      <c r="P169" s="31"/>
      <c r="Q169" s="8" t="str">
        <f>IF(VLOOKUP(A169,'[1]April  2025 Cambridge APC (4)'!$A$5:$S$435,17,FALSE)="","",VLOOKUP(A169,'[1]April  2025 Cambridge APC (4)'!$A$5:$S$435,17,FALSE))</f>
        <v>This applies to overview reviews, reviews, research article, case studies, and perspectives. Editorials and comments have 0 APC.</v>
      </c>
      <c r="R169" s="33" t="s">
        <v>28</v>
      </c>
      <c r="S169" s="33" t="s">
        <v>822</v>
      </c>
    </row>
    <row r="170" spans="1:19" s="11" customFormat="1" x14ac:dyDescent="0.3">
      <c r="A170" s="33" t="s">
        <v>827</v>
      </c>
      <c r="B170" s="33" t="s">
        <v>828</v>
      </c>
      <c r="C170" s="34" t="s">
        <v>829</v>
      </c>
      <c r="D170" s="34" t="s">
        <v>830</v>
      </c>
      <c r="E170" s="13" t="s">
        <v>185</v>
      </c>
      <c r="F170" s="13"/>
      <c r="G170" s="34" t="s">
        <v>26</v>
      </c>
      <c r="H170" s="33" t="s">
        <v>27</v>
      </c>
      <c r="I170" s="14">
        <v>2460</v>
      </c>
      <c r="J170" s="14"/>
      <c r="K170" s="15">
        <v>3550</v>
      </c>
      <c r="L170" s="15"/>
      <c r="M170" s="30"/>
      <c r="N170" s="30"/>
      <c r="O170" s="31"/>
      <c r="P170" s="31"/>
      <c r="Q170" s="8" t="str">
        <f>IF(VLOOKUP(A170,'[1]April  2025 Cambridge APC (4)'!$A$5:$S$435,17,FALSE)="","",VLOOKUP(A170,'[1]April  2025 Cambridge APC (4)'!$A$5:$S$435,17,FALSE))</f>
        <v/>
      </c>
      <c r="R170" s="33" t="s">
        <v>28</v>
      </c>
      <c r="S170" s="33" t="s">
        <v>831</v>
      </c>
    </row>
    <row r="171" spans="1:19" s="11" customFormat="1" x14ac:dyDescent="0.3">
      <c r="A171" s="33" t="s">
        <v>823</v>
      </c>
      <c r="B171" s="33" t="s">
        <v>824</v>
      </c>
      <c r="C171" s="34"/>
      <c r="D171" s="34" t="s">
        <v>825</v>
      </c>
      <c r="E171" s="13" t="s">
        <v>25</v>
      </c>
      <c r="F171" s="13"/>
      <c r="G171" s="34" t="s">
        <v>26</v>
      </c>
      <c r="H171" s="33" t="s">
        <v>27</v>
      </c>
      <c r="I171" s="14">
        <v>2460</v>
      </c>
      <c r="J171" s="14"/>
      <c r="K171" s="15">
        <v>3550</v>
      </c>
      <c r="L171" s="15"/>
      <c r="M171" s="30"/>
      <c r="N171" s="30"/>
      <c r="O171" s="31"/>
      <c r="P171" s="31"/>
      <c r="Q171" s="8" t="str">
        <f>IF(VLOOKUP(A171,'[1]April  2025 Cambridge APC (4)'!$A$5:$S$435,17,FALSE)="","",VLOOKUP(A171,'[1]April  2025 Cambridge APC (4)'!$A$5:$S$435,17,FALSE))</f>
        <v/>
      </c>
      <c r="R171" s="33" t="s">
        <v>28</v>
      </c>
      <c r="S171" s="33" t="s">
        <v>826</v>
      </c>
    </row>
    <row r="172" spans="1:19" s="11" customFormat="1" x14ac:dyDescent="0.3">
      <c r="A172" s="33" t="s">
        <v>832</v>
      </c>
      <c r="B172" s="33" t="s">
        <v>833</v>
      </c>
      <c r="C172" s="34" t="s">
        <v>834</v>
      </c>
      <c r="D172" s="34" t="s">
        <v>835</v>
      </c>
      <c r="E172" s="13" t="s">
        <v>25</v>
      </c>
      <c r="F172" s="13"/>
      <c r="G172" s="34" t="s">
        <v>26</v>
      </c>
      <c r="H172" s="33" t="s">
        <v>27</v>
      </c>
      <c r="I172" s="14">
        <v>2460</v>
      </c>
      <c r="J172" s="14"/>
      <c r="K172" s="15">
        <v>3550</v>
      </c>
      <c r="L172" s="15"/>
      <c r="M172" s="30"/>
      <c r="N172" s="30"/>
      <c r="O172" s="31"/>
      <c r="P172" s="31"/>
      <c r="Q172" s="8" t="str">
        <f>IF(VLOOKUP(A172,'[1]April  2025 Cambridge APC (4)'!$A$5:$S$435,17,FALSE)="","",VLOOKUP(A172,'[1]April  2025 Cambridge APC (4)'!$A$5:$S$435,17,FALSE))</f>
        <v/>
      </c>
      <c r="R172" s="33" t="s">
        <v>28</v>
      </c>
      <c r="S172" s="33" t="s">
        <v>836</v>
      </c>
    </row>
    <row r="173" spans="1:19" s="11" customFormat="1" x14ac:dyDescent="0.3">
      <c r="A173" s="33" t="s">
        <v>842</v>
      </c>
      <c r="B173" s="33" t="s">
        <v>843</v>
      </c>
      <c r="C173" s="34"/>
      <c r="D173" s="34" t="s">
        <v>844</v>
      </c>
      <c r="E173" s="13" t="s">
        <v>25</v>
      </c>
      <c r="F173" s="13"/>
      <c r="G173" s="34" t="s">
        <v>65</v>
      </c>
      <c r="H173" s="33" t="s">
        <v>27</v>
      </c>
      <c r="I173" s="14">
        <v>2460</v>
      </c>
      <c r="J173" s="14"/>
      <c r="K173" s="15">
        <v>2920</v>
      </c>
      <c r="L173" s="15"/>
      <c r="M173" s="30"/>
      <c r="N173" s="30"/>
      <c r="O173" s="31"/>
      <c r="P173" s="31"/>
      <c r="Q173" s="8" t="str">
        <f>IF(VLOOKUP(A173,'[1]April  2025 Cambridge APC (4)'!$A$5:$S$435,17,FALSE)="","",VLOOKUP(A173,'[1]April  2025 Cambridge APC (4)'!$A$5:$S$435,17,FALSE))</f>
        <v/>
      </c>
      <c r="R173" s="33" t="s">
        <v>28</v>
      </c>
      <c r="S173" s="33" t="s">
        <v>845</v>
      </c>
    </row>
    <row r="174" spans="1:19" s="11" customFormat="1" x14ac:dyDescent="0.3">
      <c r="A174" s="8" t="s">
        <v>846</v>
      </c>
      <c r="B174" s="8" t="s">
        <v>847</v>
      </c>
      <c r="C174" s="13"/>
      <c r="D174" s="13" t="s">
        <v>848</v>
      </c>
      <c r="E174" s="13" t="s">
        <v>25</v>
      </c>
      <c r="F174" s="13"/>
      <c r="G174" s="13" t="s">
        <v>26</v>
      </c>
      <c r="H174" s="8" t="s">
        <v>27</v>
      </c>
      <c r="I174" s="14">
        <v>2460</v>
      </c>
      <c r="J174" s="14"/>
      <c r="K174" s="15">
        <v>3550</v>
      </c>
      <c r="L174" s="15"/>
      <c r="M174" s="30"/>
      <c r="N174" s="30"/>
      <c r="O174" s="31"/>
      <c r="P174" s="31"/>
      <c r="Q174" s="8" t="str">
        <f>IF(VLOOKUP(A174,'[1]April  2025 Cambridge APC (4)'!$A$5:$S$435,17,FALSE)="","",VLOOKUP(A174,'[1]April  2025 Cambridge APC (4)'!$A$5:$S$435,17,FALSE))</f>
        <v/>
      </c>
      <c r="R174" s="8" t="s">
        <v>28</v>
      </c>
      <c r="S174" s="8" t="s">
        <v>849</v>
      </c>
    </row>
    <row r="175" spans="1:19" s="11" customFormat="1" x14ac:dyDescent="0.3">
      <c r="A175" s="33" t="s">
        <v>850</v>
      </c>
      <c r="B175" s="33" t="s">
        <v>851</v>
      </c>
      <c r="C175" s="34"/>
      <c r="D175" s="34" t="s">
        <v>852</v>
      </c>
      <c r="E175" s="13" t="s">
        <v>25</v>
      </c>
      <c r="F175" s="13"/>
      <c r="G175" s="34" t="s">
        <v>65</v>
      </c>
      <c r="H175" s="33" t="s">
        <v>27</v>
      </c>
      <c r="I175" s="14">
        <v>1850</v>
      </c>
      <c r="J175" s="14"/>
      <c r="K175" s="15">
        <v>2650</v>
      </c>
      <c r="L175" s="15"/>
      <c r="M175" s="30"/>
      <c r="N175" s="30"/>
      <c r="O175" s="31"/>
      <c r="P175" s="31"/>
      <c r="Q175" s="8" t="str">
        <f>IF(VLOOKUP(A175,'[1]April  2025 Cambridge APC (4)'!$A$5:$S$435,17,FALSE)="","",VLOOKUP(A175,'[1]April  2025 Cambridge APC (4)'!$A$5:$S$435,17,FALSE))</f>
        <v/>
      </c>
      <c r="R175" s="8" t="s">
        <v>33</v>
      </c>
      <c r="S175" s="33" t="s">
        <v>853</v>
      </c>
    </row>
    <row r="176" spans="1:19" s="11" customFormat="1" x14ac:dyDescent="0.3">
      <c r="A176" s="33" t="s">
        <v>854</v>
      </c>
      <c r="B176" s="33" t="s">
        <v>855</v>
      </c>
      <c r="C176" s="34"/>
      <c r="D176" s="34" t="s">
        <v>856</v>
      </c>
      <c r="E176" s="13" t="s">
        <v>25</v>
      </c>
      <c r="F176" s="13"/>
      <c r="G176" s="34" t="s">
        <v>65</v>
      </c>
      <c r="H176" s="33" t="s">
        <v>27</v>
      </c>
      <c r="I176" s="14">
        <v>1850</v>
      </c>
      <c r="J176" s="14"/>
      <c r="K176" s="15">
        <v>2650</v>
      </c>
      <c r="L176" s="15"/>
      <c r="M176" s="30"/>
      <c r="N176" s="30"/>
      <c r="O176" s="31"/>
      <c r="P176" s="31"/>
      <c r="Q176" s="8" t="str">
        <f>IF(VLOOKUP(A176,'[1]April  2025 Cambridge APC (4)'!$A$5:$S$435,17,FALSE)="","",VLOOKUP(A176,'[1]April  2025 Cambridge APC (4)'!$A$5:$S$435,17,FALSE))</f>
        <v/>
      </c>
      <c r="R176" s="33" t="s">
        <v>33</v>
      </c>
      <c r="S176" s="33" t="s">
        <v>857</v>
      </c>
    </row>
    <row r="177" spans="1:19" s="11" customFormat="1" x14ac:dyDescent="0.3">
      <c r="A177" s="33" t="s">
        <v>872</v>
      </c>
      <c r="B177" s="33" t="s">
        <v>873</v>
      </c>
      <c r="C177" s="34" t="s">
        <v>874</v>
      </c>
      <c r="D177" s="34" t="s">
        <v>875</v>
      </c>
      <c r="E177" s="13" t="s">
        <v>25</v>
      </c>
      <c r="F177" s="13"/>
      <c r="G177" s="34" t="s">
        <v>65</v>
      </c>
      <c r="H177" s="33" t="s">
        <v>27</v>
      </c>
      <c r="I177" s="14">
        <v>2460</v>
      </c>
      <c r="J177" s="14"/>
      <c r="K177" s="15">
        <v>3550</v>
      </c>
      <c r="L177" s="15"/>
      <c r="M177" s="30"/>
      <c r="N177" s="30"/>
      <c r="O177" s="31"/>
      <c r="P177" s="31"/>
      <c r="Q177" s="8" t="str">
        <f>IF(VLOOKUP(A177,'[1]April  2025 Cambridge APC (4)'!$A$5:$S$435,17,FALSE)="","",VLOOKUP(A177,'[1]April  2025 Cambridge APC (4)'!$A$5:$S$435,17,FALSE))</f>
        <v/>
      </c>
      <c r="R177" s="33" t="s">
        <v>28</v>
      </c>
      <c r="S177" s="33" t="s">
        <v>876</v>
      </c>
    </row>
    <row r="178" spans="1:19" s="11" customFormat="1" x14ac:dyDescent="0.3">
      <c r="A178" s="33" t="s">
        <v>863</v>
      </c>
      <c r="B178" s="33" t="s">
        <v>864</v>
      </c>
      <c r="C178" s="34"/>
      <c r="D178" s="34" t="s">
        <v>865</v>
      </c>
      <c r="E178" s="13" t="s">
        <v>25</v>
      </c>
      <c r="F178" s="13"/>
      <c r="G178" s="34" t="s">
        <v>65</v>
      </c>
      <c r="H178" s="33" t="s">
        <v>27</v>
      </c>
      <c r="I178" s="14">
        <v>2460</v>
      </c>
      <c r="J178" s="14">
        <v>2091</v>
      </c>
      <c r="K178" s="15">
        <v>3550</v>
      </c>
      <c r="L178" s="15">
        <v>3022</v>
      </c>
      <c r="M178" s="30"/>
      <c r="N178" s="30"/>
      <c r="O178" s="31"/>
      <c r="P178" s="31"/>
      <c r="Q178" s="8" t="str">
        <f>IF(VLOOKUP(A178,'[1]April  2025 Cambridge APC (4)'!$A$5:$S$435,17,FALSE)="","",VLOOKUP(A178,'[1]April  2025 Cambridge APC (4)'!$A$5:$S$435,17,FALSE))</f>
        <v>15% APC discount for members</v>
      </c>
      <c r="R178" s="33" t="s">
        <v>28</v>
      </c>
      <c r="S178" s="33" t="s">
        <v>866</v>
      </c>
    </row>
    <row r="179" spans="1:19" s="11" customFormat="1" x14ac:dyDescent="0.3">
      <c r="A179" s="33" t="s">
        <v>889</v>
      </c>
      <c r="B179" s="33" t="s">
        <v>890</v>
      </c>
      <c r="C179" s="34" t="s">
        <v>891</v>
      </c>
      <c r="D179" s="34" t="s">
        <v>892</v>
      </c>
      <c r="E179" s="13" t="s">
        <v>25</v>
      </c>
      <c r="F179" s="13"/>
      <c r="G179" s="34" t="s">
        <v>65</v>
      </c>
      <c r="H179" s="33" t="s">
        <v>39</v>
      </c>
      <c r="I179" s="14">
        <v>2460</v>
      </c>
      <c r="J179" s="14"/>
      <c r="K179" s="15">
        <v>3550</v>
      </c>
      <c r="L179" s="15"/>
      <c r="M179" s="30"/>
      <c r="N179" s="30"/>
      <c r="O179" s="31"/>
      <c r="P179" s="31"/>
      <c r="Q179" s="8" t="str">
        <f>IF(VLOOKUP(A179,'[1]April  2025 Cambridge APC (4)'!$A$5:$S$435,17,FALSE)="","",VLOOKUP(A179,'[1]April  2025 Cambridge APC (4)'!$A$5:$S$435,17,FALSE))</f>
        <v/>
      </c>
      <c r="R179" s="33" t="s">
        <v>33</v>
      </c>
      <c r="S179" s="33" t="s">
        <v>893</v>
      </c>
    </row>
    <row r="180" spans="1:19" s="11" customFormat="1" x14ac:dyDescent="0.3">
      <c r="A180" s="33" t="s">
        <v>867</v>
      </c>
      <c r="B180" s="33" t="s">
        <v>868</v>
      </c>
      <c r="C180" s="34" t="s">
        <v>869</v>
      </c>
      <c r="D180" s="34" t="s">
        <v>870</v>
      </c>
      <c r="E180" s="13" t="s">
        <v>25</v>
      </c>
      <c r="F180" s="13"/>
      <c r="G180" s="34" t="s">
        <v>26</v>
      </c>
      <c r="H180" s="33" t="s">
        <v>27</v>
      </c>
      <c r="I180" s="14">
        <v>2460</v>
      </c>
      <c r="J180" s="14"/>
      <c r="K180" s="15">
        <v>3550</v>
      </c>
      <c r="L180" s="15"/>
      <c r="M180" s="30"/>
      <c r="N180" s="30"/>
      <c r="O180" s="31"/>
      <c r="P180" s="31"/>
      <c r="Q180" s="8" t="str">
        <f>IF(VLOOKUP(A180,'[1]April  2025 Cambridge APC (4)'!$A$5:$S$435,17,FALSE)="","",VLOOKUP(A180,'[1]April  2025 Cambridge APC (4)'!$A$5:$S$435,17,FALSE))</f>
        <v/>
      </c>
      <c r="R180" s="33" t="s">
        <v>28</v>
      </c>
      <c r="S180" s="33" t="s">
        <v>871</v>
      </c>
    </row>
    <row r="181" spans="1:19" s="11" customFormat="1" x14ac:dyDescent="0.3">
      <c r="A181" s="33" t="s">
        <v>877</v>
      </c>
      <c r="B181" s="33" t="s">
        <v>878</v>
      </c>
      <c r="C181" s="34"/>
      <c r="D181" s="34" t="s">
        <v>879</v>
      </c>
      <c r="E181" s="13" t="s">
        <v>25</v>
      </c>
      <c r="F181" s="13"/>
      <c r="G181" s="34" t="s">
        <v>26</v>
      </c>
      <c r="H181" s="33" t="s">
        <v>27</v>
      </c>
      <c r="I181" s="14">
        <v>1850</v>
      </c>
      <c r="J181" s="14"/>
      <c r="K181" s="15">
        <v>2660</v>
      </c>
      <c r="L181" s="15"/>
      <c r="M181" s="30">
        <v>2125</v>
      </c>
      <c r="N181" s="30"/>
      <c r="O181" s="31"/>
      <c r="P181" s="31"/>
      <c r="Q181" s="8" t="str">
        <f>IF(VLOOKUP(A181,'[1]April  2025 Cambridge APC (4)'!$A$5:$S$435,17,FALSE)="","",VLOOKUP(A181,'[1]April  2025 Cambridge APC (4)'!$A$5:$S$435,17,FALSE))</f>
        <v xml:space="preserve">In order to support OA publishing for unfunded authors, a waiver fund has been set up to support any GLJ author who does not have access to a Transfomative Agreement or access to APC funding </v>
      </c>
      <c r="R181" s="33" t="s">
        <v>388</v>
      </c>
      <c r="S181" s="33" t="s">
        <v>880</v>
      </c>
    </row>
    <row r="182" spans="1:19" s="11" customFormat="1" x14ac:dyDescent="0.3">
      <c r="A182" s="33" t="s">
        <v>894</v>
      </c>
      <c r="B182" s="33" t="s">
        <v>895</v>
      </c>
      <c r="C182" s="34" t="s">
        <v>896</v>
      </c>
      <c r="D182" s="34" t="s">
        <v>897</v>
      </c>
      <c r="E182" s="13" t="s">
        <v>25</v>
      </c>
      <c r="F182" s="13"/>
      <c r="G182" s="34" t="s">
        <v>26</v>
      </c>
      <c r="H182" s="33" t="s">
        <v>27</v>
      </c>
      <c r="I182" s="14">
        <v>2460</v>
      </c>
      <c r="J182" s="14"/>
      <c r="K182" s="15">
        <v>3550</v>
      </c>
      <c r="L182" s="15"/>
      <c r="M182" s="30"/>
      <c r="N182" s="30"/>
      <c r="O182" s="31"/>
      <c r="P182" s="31"/>
      <c r="Q182" s="8" t="str">
        <f>IF(VLOOKUP(A182,'[1]April  2025 Cambridge APC (4)'!$A$5:$S$435,17,FALSE)="","",VLOOKUP(A182,'[1]April  2025 Cambridge APC (4)'!$A$5:$S$435,17,FALSE))</f>
        <v/>
      </c>
      <c r="R182" s="33" t="s">
        <v>28</v>
      </c>
      <c r="S182" s="33" t="s">
        <v>898</v>
      </c>
    </row>
    <row r="183" spans="1:19" s="11" customFormat="1" x14ac:dyDescent="0.3">
      <c r="A183" s="33" t="s">
        <v>858</v>
      </c>
      <c r="B183" s="33" t="s">
        <v>859</v>
      </c>
      <c r="C183" s="34" t="s">
        <v>860</v>
      </c>
      <c r="D183" s="34" t="s">
        <v>861</v>
      </c>
      <c r="E183" s="13" t="s">
        <v>25</v>
      </c>
      <c r="F183" s="13"/>
      <c r="G183" s="34" t="s">
        <v>26</v>
      </c>
      <c r="H183" s="33" t="s">
        <v>39</v>
      </c>
      <c r="I183" s="14">
        <v>2460</v>
      </c>
      <c r="J183" s="14">
        <v>1968</v>
      </c>
      <c r="K183" s="15">
        <v>3550</v>
      </c>
      <c r="L183" s="15">
        <v>2840</v>
      </c>
      <c r="M183" s="30"/>
      <c r="N183" s="30"/>
      <c r="O183" s="31"/>
      <c r="P183" s="31"/>
      <c r="Q183" s="8" t="str">
        <f>IF(VLOOKUP(A183,'[1]April  2025 Cambridge APC (4)'!$A$5:$S$435,17,FALSE)="","",VLOOKUP(A183,'[1]April  2025 Cambridge APC (4)'!$A$5:$S$435,17,FALSE))</f>
        <v>20% discount for members of the Classical Association</v>
      </c>
      <c r="R183" s="33" t="s">
        <v>28</v>
      </c>
      <c r="S183" s="33" t="s">
        <v>862</v>
      </c>
    </row>
    <row r="184" spans="1:19" s="11" customFormat="1" x14ac:dyDescent="0.3">
      <c r="A184" s="33" t="s">
        <v>881</v>
      </c>
      <c r="B184" s="33" t="s">
        <v>882</v>
      </c>
      <c r="C184" s="13"/>
      <c r="D184" s="34" t="s">
        <v>883</v>
      </c>
      <c r="E184" s="13" t="s">
        <v>25</v>
      </c>
      <c r="F184" s="13"/>
      <c r="G184" s="34" t="s">
        <v>65</v>
      </c>
      <c r="H184" s="33" t="s">
        <v>27</v>
      </c>
      <c r="I184" s="14">
        <v>2460</v>
      </c>
      <c r="J184" s="14">
        <v>1845</v>
      </c>
      <c r="K184" s="15">
        <v>3550</v>
      </c>
      <c r="L184" s="15">
        <v>2660</v>
      </c>
      <c r="M184" s="30"/>
      <c r="N184" s="30"/>
      <c r="O184" s="31"/>
      <c r="P184" s="31"/>
      <c r="Q184" s="8" t="str">
        <f>IF(VLOOKUP(A184,'[1]April  2025 Cambridge APC (4)'!$A$5:$S$435,17,FALSE)="","",VLOOKUP(A184,'[1]April  2025 Cambridge APC (4)'!$A$5:$S$435,17,FALSE))</f>
        <v>Members of Nut soc get a 25% discount. Please use the rate above.</v>
      </c>
      <c r="R184" s="33" t="s">
        <v>33</v>
      </c>
      <c r="S184" s="33" t="s">
        <v>884</v>
      </c>
    </row>
    <row r="185" spans="1:19" s="11" customFormat="1" x14ac:dyDescent="0.3">
      <c r="A185" s="33" t="s">
        <v>939</v>
      </c>
      <c r="B185" s="33" t="s">
        <v>940</v>
      </c>
      <c r="C185" s="13" t="s">
        <v>941</v>
      </c>
      <c r="D185" s="34" t="s">
        <v>942</v>
      </c>
      <c r="E185" s="13" t="s">
        <v>25</v>
      </c>
      <c r="F185" s="13"/>
      <c r="G185" s="34" t="s">
        <v>26</v>
      </c>
      <c r="H185" s="33" t="s">
        <v>39</v>
      </c>
      <c r="I185" s="14">
        <v>2460</v>
      </c>
      <c r="J185" s="14"/>
      <c r="K185" s="15">
        <v>3550</v>
      </c>
      <c r="L185" s="15"/>
      <c r="M185" s="30"/>
      <c r="N185" s="30"/>
      <c r="O185" s="31"/>
      <c r="P185" s="31"/>
      <c r="Q185" s="8" t="str">
        <f>IF(VLOOKUP(A185,'[1]April  2025 Cambridge APC (4)'!$A$5:$S$435,17,FALSE)="","",VLOOKUP(A185,'[1]April  2025 Cambridge APC (4)'!$A$5:$S$435,17,FALSE))</f>
        <v/>
      </c>
      <c r="R185" s="33" t="s">
        <v>28</v>
      </c>
      <c r="S185" s="33" t="s">
        <v>943</v>
      </c>
    </row>
    <row r="186" spans="1:19" s="11" customFormat="1" x14ac:dyDescent="0.3">
      <c r="A186" s="33" t="s">
        <v>899</v>
      </c>
      <c r="B186" s="33" t="s">
        <v>900</v>
      </c>
      <c r="C186" s="34" t="s">
        <v>901</v>
      </c>
      <c r="D186" s="34" t="s">
        <v>902</v>
      </c>
      <c r="E186" s="13" t="s">
        <v>25</v>
      </c>
      <c r="F186" s="13"/>
      <c r="G186" s="34" t="s">
        <v>26</v>
      </c>
      <c r="H186" s="33" t="s">
        <v>27</v>
      </c>
      <c r="I186" s="14">
        <v>2460</v>
      </c>
      <c r="J186" s="14"/>
      <c r="K186" s="15">
        <v>3550</v>
      </c>
      <c r="L186" s="15"/>
      <c r="M186" s="30"/>
      <c r="N186" s="30"/>
      <c r="O186" s="31"/>
      <c r="P186" s="31"/>
      <c r="Q186" s="8" t="str">
        <f>IF(VLOOKUP(A186,'[1]April  2025 Cambridge APC (4)'!$A$5:$S$435,17,FALSE)="","",VLOOKUP(A186,'[1]April  2025 Cambridge APC (4)'!$A$5:$S$435,17,FALSE))</f>
        <v/>
      </c>
      <c r="R186" s="33" t="s">
        <v>28</v>
      </c>
      <c r="S186" s="33" t="s">
        <v>903</v>
      </c>
    </row>
    <row r="187" spans="1:19" s="11" customFormat="1" x14ac:dyDescent="0.3">
      <c r="A187" s="33" t="s">
        <v>914</v>
      </c>
      <c r="B187" s="33" t="s">
        <v>915</v>
      </c>
      <c r="C187" s="34" t="s">
        <v>916</v>
      </c>
      <c r="D187" s="34" t="s">
        <v>917</v>
      </c>
      <c r="E187" s="13" t="s">
        <v>25</v>
      </c>
      <c r="F187" s="13"/>
      <c r="G187" s="34" t="s">
        <v>26</v>
      </c>
      <c r="H187" s="33" t="s">
        <v>39</v>
      </c>
      <c r="I187" s="14">
        <v>2460</v>
      </c>
      <c r="J187" s="14"/>
      <c r="K187" s="15">
        <v>3550</v>
      </c>
      <c r="L187" s="15"/>
      <c r="M187" s="30"/>
      <c r="N187" s="30"/>
      <c r="O187" s="31"/>
      <c r="P187" s="31"/>
      <c r="Q187" s="8" t="str">
        <f>IF(VLOOKUP(A187,'[1]April  2025 Cambridge APC (4)'!$A$5:$S$435,17,FALSE)="","",VLOOKUP(A187,'[1]April  2025 Cambridge APC (4)'!$A$5:$S$435,17,FALSE))</f>
        <v/>
      </c>
      <c r="R187" s="33" t="s">
        <v>28</v>
      </c>
      <c r="S187" s="33" t="s">
        <v>918</v>
      </c>
    </row>
    <row r="188" spans="1:19" s="11" customFormat="1" x14ac:dyDescent="0.3">
      <c r="A188" s="33" t="s">
        <v>934</v>
      </c>
      <c r="B188" s="33" t="s">
        <v>935</v>
      </c>
      <c r="C188" s="34" t="s">
        <v>936</v>
      </c>
      <c r="D188" s="34" t="s">
        <v>937</v>
      </c>
      <c r="E188" s="13" t="s">
        <v>25</v>
      </c>
      <c r="F188" s="13"/>
      <c r="G188" s="34" t="s">
        <v>65</v>
      </c>
      <c r="H188" s="33" t="s">
        <v>27</v>
      </c>
      <c r="I188" s="14">
        <v>1970</v>
      </c>
      <c r="J188" s="14"/>
      <c r="K188" s="15">
        <v>2900</v>
      </c>
      <c r="L188" s="15"/>
      <c r="M188" s="30"/>
      <c r="N188" s="30"/>
      <c r="O188" s="31"/>
      <c r="P188" s="31"/>
      <c r="Q188" s="8" t="str">
        <f>IF(VLOOKUP(A188,'[1]April  2025 Cambridge APC (4)'!$A$5:$S$435,17,FALSE)="","",VLOOKUP(A188,'[1]April  2025 Cambridge APC (4)'!$A$5:$S$435,17,FALSE))</f>
        <v/>
      </c>
      <c r="R188" s="33" t="s">
        <v>28</v>
      </c>
      <c r="S188" s="33" t="s">
        <v>938</v>
      </c>
    </row>
    <row r="189" spans="1:19" s="11" customFormat="1" x14ac:dyDescent="0.3">
      <c r="A189" s="33" t="s">
        <v>924</v>
      </c>
      <c r="B189" s="33" t="s">
        <v>925</v>
      </c>
      <c r="C189" s="34" t="s">
        <v>926</v>
      </c>
      <c r="D189" s="34" t="s">
        <v>927</v>
      </c>
      <c r="E189" s="13" t="s">
        <v>25</v>
      </c>
      <c r="F189" s="13"/>
      <c r="G189" s="34" t="s">
        <v>26</v>
      </c>
      <c r="H189" s="33" t="s">
        <v>27</v>
      </c>
      <c r="I189" s="14">
        <v>2460</v>
      </c>
      <c r="J189" s="14"/>
      <c r="K189" s="15">
        <v>3550</v>
      </c>
      <c r="L189" s="15"/>
      <c r="M189" s="30"/>
      <c r="N189" s="30"/>
      <c r="O189" s="31"/>
      <c r="P189" s="31"/>
      <c r="Q189" s="8" t="str">
        <f>IF(VLOOKUP(A189,'[1]April  2025 Cambridge APC (4)'!$A$5:$S$435,17,FALSE)="","",VLOOKUP(A189,'[1]April  2025 Cambridge APC (4)'!$A$5:$S$435,17,FALSE))</f>
        <v/>
      </c>
      <c r="R189" s="8" t="s">
        <v>33</v>
      </c>
      <c r="S189" s="33" t="s">
        <v>928</v>
      </c>
    </row>
    <row r="190" spans="1:19" s="11" customFormat="1" x14ac:dyDescent="0.3">
      <c r="A190" s="33" t="s">
        <v>919</v>
      </c>
      <c r="B190" s="33" t="s">
        <v>920</v>
      </c>
      <c r="C190" s="34" t="s">
        <v>921</v>
      </c>
      <c r="D190" s="34" t="s">
        <v>922</v>
      </c>
      <c r="E190" s="13" t="s">
        <v>25</v>
      </c>
      <c r="F190" s="13"/>
      <c r="G190" s="34" t="s">
        <v>26</v>
      </c>
      <c r="H190" s="33" t="s">
        <v>39</v>
      </c>
      <c r="I190" s="14">
        <v>2460</v>
      </c>
      <c r="J190" s="14"/>
      <c r="K190" s="15">
        <v>3550</v>
      </c>
      <c r="L190" s="15">
        <v>1000</v>
      </c>
      <c r="M190" s="30"/>
      <c r="N190" s="30"/>
      <c r="O190" s="31"/>
      <c r="P190" s="31"/>
      <c r="Q190" s="8" t="str">
        <f>IF(VLOOKUP(A190,'[1]April  2025 Cambridge APC (4)'!$A$5:$S$435,17,FALSE)="","",VLOOKUP(A190,'[1]April  2025 Cambridge APC (4)'!$A$5:$S$435,17,FALSE))</f>
        <v>FLAT RATE OF US$1000 FOR AFRICAN STUDIES ASSOCIATION MEMBERS</v>
      </c>
      <c r="R190" s="33" t="s">
        <v>33</v>
      </c>
      <c r="S190" s="33" t="s">
        <v>923</v>
      </c>
    </row>
    <row r="191" spans="1:19" s="11" customFormat="1" x14ac:dyDescent="0.3">
      <c r="A191" s="33" t="s">
        <v>904</v>
      </c>
      <c r="B191" s="33" t="s">
        <v>905</v>
      </c>
      <c r="C191" s="34" t="s">
        <v>906</v>
      </c>
      <c r="D191" s="34" t="s">
        <v>907</v>
      </c>
      <c r="E191" s="13" t="s">
        <v>25</v>
      </c>
      <c r="F191" s="13"/>
      <c r="G191" s="34" t="s">
        <v>26</v>
      </c>
      <c r="H191" s="33" t="s">
        <v>39</v>
      </c>
      <c r="I191" s="14">
        <v>2460</v>
      </c>
      <c r="J191" s="14"/>
      <c r="K191" s="15">
        <v>3550</v>
      </c>
      <c r="L191" s="15"/>
      <c r="M191" s="30"/>
      <c r="N191" s="30"/>
      <c r="O191" s="31"/>
      <c r="P191" s="31"/>
      <c r="Q191" s="8" t="str">
        <f>IF(VLOOKUP(A191,'[1]April  2025 Cambridge APC (4)'!$A$5:$S$435,17,FALSE)="","",VLOOKUP(A191,'[1]April  2025 Cambridge APC (4)'!$A$5:$S$435,17,FALSE))</f>
        <v/>
      </c>
      <c r="R191" s="33" t="s">
        <v>28</v>
      </c>
      <c r="S191" s="33" t="s">
        <v>908</v>
      </c>
    </row>
    <row r="192" spans="1:19" s="11" customFormat="1" x14ac:dyDescent="0.3">
      <c r="A192" s="33" t="s">
        <v>929</v>
      </c>
      <c r="B192" s="33" t="s">
        <v>930</v>
      </c>
      <c r="C192" s="34" t="s">
        <v>931</v>
      </c>
      <c r="D192" s="34" t="s">
        <v>932</v>
      </c>
      <c r="E192" s="13" t="s">
        <v>25</v>
      </c>
      <c r="F192" s="13"/>
      <c r="G192" s="34" t="s">
        <v>26</v>
      </c>
      <c r="H192" s="33" t="s">
        <v>39</v>
      </c>
      <c r="I192" s="14">
        <v>2460</v>
      </c>
      <c r="J192" s="14"/>
      <c r="K192" s="15">
        <v>3550</v>
      </c>
      <c r="L192" s="15"/>
      <c r="M192" s="30"/>
      <c r="N192" s="30"/>
      <c r="O192" s="31"/>
      <c r="P192" s="31"/>
      <c r="Q192" s="8" t="str">
        <f>IF(VLOOKUP(A192,'[1]April  2025 Cambridge APC (4)'!$A$5:$S$435,17,FALSE)="","",VLOOKUP(A192,'[1]April  2025 Cambridge APC (4)'!$A$5:$S$435,17,FALSE))</f>
        <v/>
      </c>
      <c r="R192" s="33" t="s">
        <v>28</v>
      </c>
      <c r="S192" s="33" t="s">
        <v>933</v>
      </c>
    </row>
    <row r="193" spans="1:19" s="11" customFormat="1" x14ac:dyDescent="0.3">
      <c r="A193" s="33" t="s">
        <v>949</v>
      </c>
      <c r="B193" s="33" t="s">
        <v>950</v>
      </c>
      <c r="C193" s="34" t="s">
        <v>951</v>
      </c>
      <c r="D193" s="34" t="s">
        <v>952</v>
      </c>
      <c r="E193" s="13" t="s">
        <v>25</v>
      </c>
      <c r="F193" s="13"/>
      <c r="G193" s="34" t="s">
        <v>26</v>
      </c>
      <c r="H193" s="33" t="s">
        <v>39</v>
      </c>
      <c r="I193" s="14">
        <v>2460</v>
      </c>
      <c r="J193" s="14"/>
      <c r="K193" s="15">
        <v>3550</v>
      </c>
      <c r="L193" s="15"/>
      <c r="M193" s="30"/>
      <c r="N193" s="30"/>
      <c r="O193" s="31"/>
      <c r="P193" s="31"/>
      <c r="Q193" s="8" t="str">
        <f>IF(VLOOKUP(A193,'[1]April  2025 Cambridge APC (4)'!$A$5:$S$435,17,FALSE)="","",VLOOKUP(A193,'[1]April  2025 Cambridge APC (4)'!$A$5:$S$435,17,FALSE))</f>
        <v/>
      </c>
      <c r="R193" s="8" t="s">
        <v>28</v>
      </c>
      <c r="S193" s="33" t="s">
        <v>953</v>
      </c>
    </row>
    <row r="194" spans="1:19" s="11" customFormat="1" x14ac:dyDescent="0.3">
      <c r="A194" s="33" t="s">
        <v>1019</v>
      </c>
      <c r="B194" s="33" t="s">
        <v>1020</v>
      </c>
      <c r="C194" s="34" t="s">
        <v>1021</v>
      </c>
      <c r="D194" s="34" t="s">
        <v>1022</v>
      </c>
      <c r="E194" s="13" t="s">
        <v>25</v>
      </c>
      <c r="F194" s="13"/>
      <c r="G194" s="34" t="s">
        <v>26</v>
      </c>
      <c r="H194" s="33" t="s">
        <v>39</v>
      </c>
      <c r="I194" s="14">
        <v>2460</v>
      </c>
      <c r="J194" s="14"/>
      <c r="K194" s="15">
        <v>3550</v>
      </c>
      <c r="L194" s="15"/>
      <c r="M194" s="30"/>
      <c r="N194" s="30"/>
      <c r="O194" s="31"/>
      <c r="P194" s="31"/>
      <c r="Q194" s="8" t="str">
        <f>IF(VLOOKUP(A194,'[1]April  2025 Cambridge APC (4)'!$A$5:$S$435,17,FALSE)="","",VLOOKUP(A194,'[1]April  2025 Cambridge APC (4)'!$A$5:$S$435,17,FALSE))</f>
        <v/>
      </c>
      <c r="R194" s="33" t="s">
        <v>33</v>
      </c>
      <c r="S194" s="33" t="s">
        <v>1023</v>
      </c>
    </row>
    <row r="195" spans="1:19" s="11" customFormat="1" x14ac:dyDescent="0.3">
      <c r="A195" s="33" t="s">
        <v>959</v>
      </c>
      <c r="B195" s="33" t="s">
        <v>960</v>
      </c>
      <c r="C195" s="34" t="s">
        <v>961</v>
      </c>
      <c r="D195" s="34" t="s">
        <v>962</v>
      </c>
      <c r="E195" s="13" t="s">
        <v>25</v>
      </c>
      <c r="F195" s="13"/>
      <c r="G195" s="34" t="s">
        <v>65</v>
      </c>
      <c r="H195" s="33" t="s">
        <v>39</v>
      </c>
      <c r="I195" s="14">
        <v>2460</v>
      </c>
      <c r="J195" s="14"/>
      <c r="K195" s="15">
        <v>3550</v>
      </c>
      <c r="L195" s="15">
        <v>1775</v>
      </c>
      <c r="M195" s="30"/>
      <c r="N195" s="30"/>
      <c r="O195" s="31"/>
      <c r="P195" s="31"/>
      <c r="Q195" s="8" t="str">
        <f>IF(VLOOKUP(A195,'[1]April  2025 Cambridge APC (4)'!$A$5:$S$435,17,FALSE)="","",VLOOKUP(A195,'[1]April  2025 Cambridge APC (4)'!$A$5:$S$435,17,FALSE))</f>
        <v xml:space="preserve">50% APC discount for SHEA members. 25% APC discount for SIDP members. </v>
      </c>
      <c r="R195" s="33" t="s">
        <v>33</v>
      </c>
      <c r="S195" s="33" t="s">
        <v>963</v>
      </c>
    </row>
    <row r="196" spans="1:19" s="11" customFormat="1" x14ac:dyDescent="0.3">
      <c r="A196" s="33" t="s">
        <v>989</v>
      </c>
      <c r="B196" s="33" t="s">
        <v>990</v>
      </c>
      <c r="C196" s="34" t="s">
        <v>991</v>
      </c>
      <c r="D196" s="34" t="s">
        <v>992</v>
      </c>
      <c r="E196" s="13" t="s">
        <v>25</v>
      </c>
      <c r="F196" s="13"/>
      <c r="G196" s="34" t="s">
        <v>26</v>
      </c>
      <c r="H196" s="33" t="s">
        <v>39</v>
      </c>
      <c r="I196" s="14">
        <v>2460</v>
      </c>
      <c r="J196" s="14"/>
      <c r="K196" s="15">
        <v>3550</v>
      </c>
      <c r="L196" s="15"/>
      <c r="M196" s="30"/>
      <c r="N196" s="30"/>
      <c r="O196" s="31"/>
      <c r="P196" s="31"/>
      <c r="Q196" s="8" t="str">
        <f>IF(VLOOKUP(A196,'[1]April  2025 Cambridge APC (4)'!$A$5:$S$435,17,FALSE)="","",VLOOKUP(A196,'[1]April  2025 Cambridge APC (4)'!$A$5:$S$435,17,FALSE))</f>
        <v/>
      </c>
      <c r="R196" s="33" t="s">
        <v>28</v>
      </c>
      <c r="S196" s="33" t="s">
        <v>993</v>
      </c>
    </row>
    <row r="197" spans="1:19" s="11" customFormat="1" x14ac:dyDescent="0.3">
      <c r="A197" s="33" t="s">
        <v>566</v>
      </c>
      <c r="B197" s="33" t="s">
        <v>567</v>
      </c>
      <c r="C197" s="34" t="s">
        <v>568</v>
      </c>
      <c r="D197" s="34" t="s">
        <v>569</v>
      </c>
      <c r="E197" s="13" t="s">
        <v>25</v>
      </c>
      <c r="F197" s="13"/>
      <c r="G197" s="34" t="s">
        <v>26</v>
      </c>
      <c r="H197" s="33" t="s">
        <v>39</v>
      </c>
      <c r="I197" s="14">
        <v>2460</v>
      </c>
      <c r="J197" s="14"/>
      <c r="K197" s="15">
        <v>3550</v>
      </c>
      <c r="L197" s="15"/>
      <c r="M197" s="30"/>
      <c r="N197" s="30"/>
      <c r="O197" s="31"/>
      <c r="P197" s="31"/>
      <c r="Q197" s="8" t="str">
        <f>IF(VLOOKUP(A197,'[1]April  2025 Cambridge APC (4)'!$A$5:$S$435,17,FALSE)="","",VLOOKUP(A197,'[1]April  2025 Cambridge APC (4)'!$A$5:$S$435,17,FALSE))</f>
        <v/>
      </c>
      <c r="R197" s="33" t="s">
        <v>33</v>
      </c>
      <c r="S197" s="33" t="s">
        <v>570</v>
      </c>
    </row>
    <row r="198" spans="1:19" s="11" customFormat="1" x14ac:dyDescent="0.3">
      <c r="A198" s="33" t="s">
        <v>236</v>
      </c>
      <c r="B198" s="33" t="s">
        <v>237</v>
      </c>
      <c r="C198" s="34" t="s">
        <v>238</v>
      </c>
      <c r="D198" s="34" t="s">
        <v>239</v>
      </c>
      <c r="E198" s="13" t="s">
        <v>25</v>
      </c>
      <c r="F198" s="13"/>
      <c r="G198" s="34" t="s">
        <v>26</v>
      </c>
      <c r="H198" s="33" t="s">
        <v>71</v>
      </c>
      <c r="I198" s="14">
        <v>2460</v>
      </c>
      <c r="J198" s="14"/>
      <c r="K198" s="15">
        <v>3550</v>
      </c>
      <c r="L198" s="15"/>
      <c r="M198" s="30"/>
      <c r="N198" s="30"/>
      <c r="O198" s="31"/>
      <c r="P198" s="31"/>
      <c r="Q198" s="8" t="str">
        <f>IF(VLOOKUP(A198,'[1]April  2025 Cambridge APC (4)'!$A$5:$S$435,17,FALSE)="","",VLOOKUP(A198,'[1]April  2025 Cambridge APC (4)'!$A$5:$S$435,17,FALSE))</f>
        <v/>
      </c>
      <c r="R198" s="33" t="s">
        <v>33</v>
      </c>
      <c r="S198" s="33" t="s">
        <v>240</v>
      </c>
    </row>
    <row r="199" spans="1:19" s="11" customFormat="1" x14ac:dyDescent="0.3">
      <c r="A199" s="33" t="s">
        <v>974</v>
      </c>
      <c r="B199" s="33" t="s">
        <v>975</v>
      </c>
      <c r="C199" s="34" t="s">
        <v>976</v>
      </c>
      <c r="D199" s="34" t="s">
        <v>977</v>
      </c>
      <c r="E199" s="13" t="s">
        <v>25</v>
      </c>
      <c r="F199" s="13"/>
      <c r="G199" s="34" t="s">
        <v>65</v>
      </c>
      <c r="H199" s="33" t="s">
        <v>27</v>
      </c>
      <c r="I199" s="14">
        <v>2460</v>
      </c>
      <c r="J199" s="14"/>
      <c r="K199" s="15">
        <v>3550</v>
      </c>
      <c r="L199" s="15"/>
      <c r="M199" s="30"/>
      <c r="N199" s="30"/>
      <c r="O199" s="31"/>
      <c r="P199" s="31"/>
      <c r="Q199" s="8" t="str">
        <f>IF(VLOOKUP(A199,'[1]April  2025 Cambridge APC (4)'!$A$5:$S$435,17,FALSE)="","",VLOOKUP(A199,'[1]April  2025 Cambridge APC (4)'!$A$5:$S$435,17,FALSE))</f>
        <v/>
      </c>
      <c r="R199" s="33" t="s">
        <v>28</v>
      </c>
      <c r="S199" s="33" t="s">
        <v>978</v>
      </c>
    </row>
    <row r="200" spans="1:19" s="11" customFormat="1" x14ac:dyDescent="0.3">
      <c r="A200" s="33" t="s">
        <v>1099</v>
      </c>
      <c r="B200" s="33" t="s">
        <v>1100</v>
      </c>
      <c r="C200" s="34" t="s">
        <v>1101</v>
      </c>
      <c r="D200" s="34" t="s">
        <v>1102</v>
      </c>
      <c r="E200" s="13" t="s">
        <v>25</v>
      </c>
      <c r="F200" s="13"/>
      <c r="G200" s="34" t="s">
        <v>26</v>
      </c>
      <c r="H200" s="33" t="s">
        <v>39</v>
      </c>
      <c r="I200" s="14">
        <v>2460</v>
      </c>
      <c r="J200" s="14"/>
      <c r="K200" s="15">
        <v>3550</v>
      </c>
      <c r="L200" s="15"/>
      <c r="M200" s="30"/>
      <c r="N200" s="30"/>
      <c r="O200" s="31"/>
      <c r="P200" s="31"/>
      <c r="Q200" s="8" t="str">
        <f>IF(VLOOKUP(A200,'[1]April  2025 Cambridge APC (4)'!$A$5:$S$435,17,FALSE)="","",VLOOKUP(A200,'[1]April  2025 Cambridge APC (4)'!$A$5:$S$435,17,FALSE))</f>
        <v/>
      </c>
      <c r="R200" s="33" t="s">
        <v>28</v>
      </c>
      <c r="S200" s="33" t="s">
        <v>1103</v>
      </c>
    </row>
    <row r="201" spans="1:19" s="11" customFormat="1" x14ac:dyDescent="0.3">
      <c r="A201" s="33" t="s">
        <v>979</v>
      </c>
      <c r="B201" s="33" t="s">
        <v>980</v>
      </c>
      <c r="C201" s="34" t="s">
        <v>981</v>
      </c>
      <c r="D201" s="34" t="s">
        <v>982</v>
      </c>
      <c r="E201" s="13" t="s">
        <v>25</v>
      </c>
      <c r="F201" s="13"/>
      <c r="G201" s="34" t="s">
        <v>26</v>
      </c>
      <c r="H201" s="33" t="s">
        <v>71</v>
      </c>
      <c r="I201" s="14">
        <v>2460</v>
      </c>
      <c r="J201" s="14"/>
      <c r="K201" s="15">
        <v>3550</v>
      </c>
      <c r="L201" s="15"/>
      <c r="M201" s="30"/>
      <c r="N201" s="30"/>
      <c r="O201" s="31"/>
      <c r="P201" s="31"/>
      <c r="Q201" s="8" t="str">
        <f>IF(VLOOKUP(A201,'[1]April  2025 Cambridge APC (4)'!$A$5:$S$435,17,FALSE)="","",VLOOKUP(A201,'[1]April  2025 Cambridge APC (4)'!$A$5:$S$435,17,FALSE))</f>
        <v/>
      </c>
      <c r="R201" s="33" t="s">
        <v>28</v>
      </c>
      <c r="S201" s="33" t="s">
        <v>983</v>
      </c>
    </row>
    <row r="202" spans="1:19" s="11" customFormat="1" x14ac:dyDescent="0.3">
      <c r="A202" s="33" t="s">
        <v>1172</v>
      </c>
      <c r="B202" s="33" t="s">
        <v>1173</v>
      </c>
      <c r="C202" s="34" t="s">
        <v>1174</v>
      </c>
      <c r="D202" s="34" t="s">
        <v>1175</v>
      </c>
      <c r="E202" s="13" t="s">
        <v>25</v>
      </c>
      <c r="F202" s="13"/>
      <c r="G202" s="34" t="s">
        <v>26</v>
      </c>
      <c r="H202" s="33" t="s">
        <v>39</v>
      </c>
      <c r="I202" s="14">
        <v>2460</v>
      </c>
      <c r="J202" s="14"/>
      <c r="K202" s="15">
        <v>3550</v>
      </c>
      <c r="L202" s="15"/>
      <c r="M202" s="30"/>
      <c r="N202" s="30"/>
      <c r="O202" s="31"/>
      <c r="P202" s="31"/>
      <c r="Q202" s="8" t="str">
        <f>IF(VLOOKUP(A202,'[1]April  2025 Cambridge APC (4)'!$A$5:$S$435,17,FALSE)="","",VLOOKUP(A202,'[1]April  2025 Cambridge APC (4)'!$A$5:$S$435,17,FALSE))</f>
        <v/>
      </c>
      <c r="R202" s="33" t="s">
        <v>33</v>
      </c>
      <c r="S202" s="33" t="s">
        <v>1176</v>
      </c>
    </row>
    <row r="203" spans="1:19" s="11" customFormat="1" x14ac:dyDescent="0.3">
      <c r="A203" s="33" t="s">
        <v>1453</v>
      </c>
      <c r="B203" s="33" t="s">
        <v>1454</v>
      </c>
      <c r="C203" s="34" t="s">
        <v>1455</v>
      </c>
      <c r="D203" s="34" t="s">
        <v>1456</v>
      </c>
      <c r="E203" s="13" t="s">
        <v>25</v>
      </c>
      <c r="F203" s="13"/>
      <c r="G203" s="34" t="s">
        <v>65</v>
      </c>
      <c r="H203" s="33" t="s">
        <v>39</v>
      </c>
      <c r="I203" s="14">
        <v>2460</v>
      </c>
      <c r="J203" s="14"/>
      <c r="K203" s="15">
        <v>3550</v>
      </c>
      <c r="L203" s="15"/>
      <c r="M203" s="30"/>
      <c r="N203" s="30"/>
      <c r="O203" s="31"/>
      <c r="P203" s="31"/>
      <c r="Q203" s="8" t="str">
        <f>IF(VLOOKUP(A203,'[1]April  2025 Cambridge APC (4)'!$A$5:$S$435,17,FALSE)="","",VLOOKUP(A203,'[1]April  2025 Cambridge APC (4)'!$A$5:$S$435,17,FALSE))</f>
        <v/>
      </c>
      <c r="R203" s="33" t="s">
        <v>28</v>
      </c>
      <c r="S203" s="33" t="s">
        <v>1457</v>
      </c>
    </row>
    <row r="204" spans="1:19" s="11" customFormat="1" x14ac:dyDescent="0.3">
      <c r="A204" s="33" t="s">
        <v>1418</v>
      </c>
      <c r="B204" s="33" t="s">
        <v>1419</v>
      </c>
      <c r="C204" s="34" t="s">
        <v>1420</v>
      </c>
      <c r="D204" s="34" t="s">
        <v>1421</v>
      </c>
      <c r="E204" s="13" t="s">
        <v>25</v>
      </c>
      <c r="F204" s="13"/>
      <c r="G204" s="34" t="s">
        <v>26</v>
      </c>
      <c r="H204" s="33" t="s">
        <v>39</v>
      </c>
      <c r="I204" s="14">
        <v>2460</v>
      </c>
      <c r="J204" s="14"/>
      <c r="K204" s="15">
        <v>3550</v>
      </c>
      <c r="L204" s="15"/>
      <c r="M204" s="30"/>
      <c r="N204" s="30"/>
      <c r="O204" s="31"/>
      <c r="P204" s="31"/>
      <c r="Q204" s="8" t="str">
        <f>IF(VLOOKUP(A204,'[1]April  2025 Cambridge APC (4)'!$A$5:$S$435,17,FALSE)="","",VLOOKUP(A204,'[1]April  2025 Cambridge APC (4)'!$A$5:$S$435,17,FALSE))</f>
        <v/>
      </c>
      <c r="R204" s="33" t="s">
        <v>33</v>
      </c>
      <c r="S204" s="33" t="s">
        <v>1422</v>
      </c>
    </row>
    <row r="205" spans="1:19" s="11" customFormat="1" x14ac:dyDescent="0.3">
      <c r="A205" s="8" t="s">
        <v>1986</v>
      </c>
      <c r="B205" s="8" t="s">
        <v>1987</v>
      </c>
      <c r="C205" s="13" t="s">
        <v>1988</v>
      </c>
      <c r="D205" s="13" t="s">
        <v>1989</v>
      </c>
      <c r="E205" s="13" t="s">
        <v>25</v>
      </c>
      <c r="F205" s="13"/>
      <c r="G205" s="13" t="s">
        <v>65</v>
      </c>
      <c r="H205" s="8" t="s">
        <v>27</v>
      </c>
      <c r="I205" s="14">
        <v>2460</v>
      </c>
      <c r="J205" s="14">
        <v>1968</v>
      </c>
      <c r="K205" s="15">
        <v>3550</v>
      </c>
      <c r="L205" s="15">
        <v>2840</v>
      </c>
      <c r="M205" s="30"/>
      <c r="N205" s="30"/>
      <c r="O205" s="31"/>
      <c r="P205" s="31"/>
      <c r="Q205" s="8" t="str">
        <f>IF(VLOOKUP(A205,'[1]April  2025 Cambridge APC (4)'!$A$5:$S$435,17,FALSE)="","",VLOOKUP(A205,'[1]April  2025 Cambridge APC (4)'!$A$5:$S$435,17,FALSE))</f>
        <v>'Member' discount is 20% discount for members of affiliated society HTAi</v>
      </c>
      <c r="R205" s="8" t="s">
        <v>33</v>
      </c>
      <c r="S205" s="8" t="s">
        <v>1990</v>
      </c>
    </row>
    <row r="206" spans="1:19" s="11" customFormat="1" x14ac:dyDescent="0.3">
      <c r="A206" s="33" t="s">
        <v>994</v>
      </c>
      <c r="B206" s="33" t="s">
        <v>995</v>
      </c>
      <c r="C206" s="34" t="s">
        <v>996</v>
      </c>
      <c r="D206" s="34" t="s">
        <v>997</v>
      </c>
      <c r="E206" s="13" t="s">
        <v>25</v>
      </c>
      <c r="F206" s="13"/>
      <c r="G206" s="34" t="s">
        <v>26</v>
      </c>
      <c r="H206" s="33" t="s">
        <v>27</v>
      </c>
      <c r="I206" s="14">
        <v>2460</v>
      </c>
      <c r="J206" s="14"/>
      <c r="K206" s="15">
        <v>3550</v>
      </c>
      <c r="L206" s="15"/>
      <c r="M206" s="30"/>
      <c r="N206" s="30"/>
      <c r="O206" s="31"/>
      <c r="P206" s="31"/>
      <c r="Q206" s="8" t="str">
        <f>IF(VLOOKUP(A206,'[1]April  2025 Cambridge APC (4)'!$A$5:$S$435,17,FALSE)="","",VLOOKUP(A206,'[1]April  2025 Cambridge APC (4)'!$A$5:$S$435,17,FALSE))</f>
        <v/>
      </c>
      <c r="R206" s="33" t="s">
        <v>28</v>
      </c>
      <c r="S206" s="33" t="s">
        <v>998</v>
      </c>
    </row>
    <row r="207" spans="1:19" s="11" customFormat="1" x14ac:dyDescent="0.3">
      <c r="A207" s="33" t="s">
        <v>984</v>
      </c>
      <c r="B207" s="33" t="s">
        <v>985</v>
      </c>
      <c r="C207" s="34" t="s">
        <v>986</v>
      </c>
      <c r="D207" s="34" t="s">
        <v>987</v>
      </c>
      <c r="E207" s="13" t="s">
        <v>25</v>
      </c>
      <c r="F207" s="13"/>
      <c r="G207" s="34" t="s">
        <v>26</v>
      </c>
      <c r="H207" s="33" t="s">
        <v>39</v>
      </c>
      <c r="I207" s="14">
        <v>2460</v>
      </c>
      <c r="J207" s="14"/>
      <c r="K207" s="15">
        <v>3550</v>
      </c>
      <c r="L207" s="15"/>
      <c r="M207" s="30"/>
      <c r="N207" s="30"/>
      <c r="O207" s="31"/>
      <c r="P207" s="31"/>
      <c r="Q207" s="8" t="str">
        <f>IF(VLOOKUP(A207,'[1]April  2025 Cambridge APC (4)'!$A$5:$S$435,17,FALSE)="","",VLOOKUP(A207,'[1]April  2025 Cambridge APC (4)'!$A$5:$S$435,17,FALSE))</f>
        <v/>
      </c>
      <c r="R207" s="33" t="s">
        <v>28</v>
      </c>
      <c r="S207" s="33" t="s">
        <v>988</v>
      </c>
    </row>
    <row r="208" spans="1:19" s="11" customFormat="1" x14ac:dyDescent="0.3">
      <c r="A208" s="33" t="s">
        <v>999</v>
      </c>
      <c r="B208" s="33" t="s">
        <v>1000</v>
      </c>
      <c r="C208" s="34" t="s">
        <v>1001</v>
      </c>
      <c r="D208" s="34" t="s">
        <v>1002</v>
      </c>
      <c r="E208" s="13" t="s">
        <v>25</v>
      </c>
      <c r="F208" s="13"/>
      <c r="G208" s="34" t="s">
        <v>26</v>
      </c>
      <c r="H208" s="33" t="s">
        <v>39</v>
      </c>
      <c r="I208" s="14">
        <v>2460</v>
      </c>
      <c r="J208" s="14"/>
      <c r="K208" s="15">
        <v>3550</v>
      </c>
      <c r="L208" s="15"/>
      <c r="M208" s="30"/>
      <c r="N208" s="30"/>
      <c r="O208" s="31"/>
      <c r="P208" s="31"/>
      <c r="Q208" s="8" t="str">
        <f>IF(VLOOKUP(A208,'[1]April  2025 Cambridge APC (4)'!$A$5:$S$435,17,FALSE)="","",VLOOKUP(A208,'[1]April  2025 Cambridge APC (4)'!$A$5:$S$435,17,FALSE))</f>
        <v/>
      </c>
      <c r="R208" s="33" t="s">
        <v>28</v>
      </c>
      <c r="S208" s="33" t="s">
        <v>1003</v>
      </c>
    </row>
    <row r="209" spans="1:19" s="11" customFormat="1" x14ac:dyDescent="0.3">
      <c r="A209" s="33" t="s">
        <v>1054</v>
      </c>
      <c r="B209" s="33" t="s">
        <v>1055</v>
      </c>
      <c r="C209" s="34" t="s">
        <v>1056</v>
      </c>
      <c r="D209" s="34" t="s">
        <v>1057</v>
      </c>
      <c r="E209" s="13" t="s">
        <v>25</v>
      </c>
      <c r="F209" s="13"/>
      <c r="G209" s="34" t="s">
        <v>26</v>
      </c>
      <c r="H209" s="33" t="s">
        <v>71</v>
      </c>
      <c r="I209" s="14">
        <v>2460</v>
      </c>
      <c r="J209" s="14"/>
      <c r="K209" s="15">
        <v>3550</v>
      </c>
      <c r="L209" s="15"/>
      <c r="M209" s="30"/>
      <c r="N209" s="30"/>
      <c r="O209" s="31"/>
      <c r="P209" s="31"/>
      <c r="Q209" s="8" t="str">
        <f>IF(VLOOKUP(A209,'[1]April  2025 Cambridge APC (4)'!$A$5:$S$435,17,FALSE)="","",VLOOKUP(A209,'[1]April  2025 Cambridge APC (4)'!$A$5:$S$435,17,FALSE))</f>
        <v/>
      </c>
      <c r="R209" s="33" t="s">
        <v>28</v>
      </c>
      <c r="S209" s="33" t="s">
        <v>1058</v>
      </c>
    </row>
    <row r="210" spans="1:19" s="11" customFormat="1" x14ac:dyDescent="0.3">
      <c r="A210" s="33" t="s">
        <v>1039</v>
      </c>
      <c r="B210" s="33" t="s">
        <v>1040</v>
      </c>
      <c r="C210" s="34" t="s">
        <v>1041</v>
      </c>
      <c r="D210" s="34" t="s">
        <v>1042</v>
      </c>
      <c r="E210" s="13" t="s">
        <v>25</v>
      </c>
      <c r="F210" s="13"/>
      <c r="G210" s="34" t="s">
        <v>26</v>
      </c>
      <c r="H210" s="33" t="s">
        <v>27</v>
      </c>
      <c r="I210" s="14">
        <v>2460</v>
      </c>
      <c r="J210" s="14"/>
      <c r="K210" s="15">
        <v>3550</v>
      </c>
      <c r="L210" s="15"/>
      <c r="M210" s="30"/>
      <c r="N210" s="30"/>
      <c r="O210" s="31"/>
      <c r="P210" s="31"/>
      <c r="Q210" s="8" t="str">
        <f>IF(VLOOKUP(A210,'[1]April  2025 Cambridge APC (4)'!$A$5:$S$435,17,FALSE)="","",VLOOKUP(A210,'[1]April  2025 Cambridge APC (4)'!$A$5:$S$435,17,FALSE))</f>
        <v/>
      </c>
      <c r="R210" s="33" t="s">
        <v>28</v>
      </c>
      <c r="S210" s="33" t="s">
        <v>1043</v>
      </c>
    </row>
    <row r="211" spans="1:19" s="11" customFormat="1" x14ac:dyDescent="0.3">
      <c r="A211" s="33" t="s">
        <v>1014</v>
      </c>
      <c r="B211" s="33" t="s">
        <v>1015</v>
      </c>
      <c r="C211" s="34" t="s">
        <v>1016</v>
      </c>
      <c r="D211" s="34" t="s">
        <v>1017</v>
      </c>
      <c r="E211" s="13" t="s">
        <v>25</v>
      </c>
      <c r="F211" s="13"/>
      <c r="G211" s="34" t="s">
        <v>26</v>
      </c>
      <c r="H211" s="33" t="s">
        <v>27</v>
      </c>
      <c r="I211" s="14">
        <v>2460</v>
      </c>
      <c r="J211" s="14"/>
      <c r="K211" s="15">
        <v>3550</v>
      </c>
      <c r="L211" s="15"/>
      <c r="M211" s="30"/>
      <c r="N211" s="30"/>
      <c r="O211" s="31"/>
      <c r="P211" s="31"/>
      <c r="Q211" s="8" t="str">
        <f>IF(VLOOKUP(A211,'[1]April  2025 Cambridge APC (4)'!$A$5:$S$435,17,FALSE)="","",VLOOKUP(A211,'[1]April  2025 Cambridge APC (4)'!$A$5:$S$435,17,FALSE))</f>
        <v/>
      </c>
      <c r="R211" s="33" t="s">
        <v>28</v>
      </c>
      <c r="S211" s="33" t="s">
        <v>1018</v>
      </c>
    </row>
    <row r="212" spans="1:19" s="11" customFormat="1" x14ac:dyDescent="0.3">
      <c r="A212" s="33" t="s">
        <v>1004</v>
      </c>
      <c r="B212" s="33" t="s">
        <v>1005</v>
      </c>
      <c r="C212" s="34" t="s">
        <v>1006</v>
      </c>
      <c r="D212" s="34" t="s">
        <v>1007</v>
      </c>
      <c r="E212" s="13" t="s">
        <v>25</v>
      </c>
      <c r="F212" s="13"/>
      <c r="G212" s="34" t="s">
        <v>65</v>
      </c>
      <c r="H212" s="33" t="s">
        <v>27</v>
      </c>
      <c r="I212" s="14">
        <v>2460</v>
      </c>
      <c r="J212" s="14"/>
      <c r="K212" s="15">
        <v>3550</v>
      </c>
      <c r="L212" s="15">
        <v>2840</v>
      </c>
      <c r="M212" s="30"/>
      <c r="N212" s="30"/>
      <c r="O212" s="31"/>
      <c r="P212" s="31"/>
      <c r="Q212" s="8" t="str">
        <f>IF(VLOOKUP(A212,'[1]April  2025 Cambridge APC (4)'!$A$5:$S$435,17,FALSE)="","",VLOOKUP(A212,'[1]April  2025 Cambridge APC (4)'!$A$5:$S$435,17,FALSE))</f>
        <v xml:space="preserve">Member rate calculated as 20% discount
</v>
      </c>
      <c r="R212" s="8" t="s">
        <v>33</v>
      </c>
      <c r="S212" s="33" t="s">
        <v>1008</v>
      </c>
    </row>
    <row r="213" spans="1:19" s="11" customFormat="1" x14ac:dyDescent="0.3">
      <c r="A213" s="33" t="s">
        <v>1044</v>
      </c>
      <c r="B213" s="33" t="s">
        <v>1045</v>
      </c>
      <c r="C213" s="34" t="s">
        <v>1046</v>
      </c>
      <c r="D213" s="34" t="s">
        <v>1047</v>
      </c>
      <c r="E213" s="13" t="s">
        <v>25</v>
      </c>
      <c r="F213" s="13"/>
      <c r="G213" s="34" t="s">
        <v>26</v>
      </c>
      <c r="H213" s="33" t="s">
        <v>39</v>
      </c>
      <c r="I213" s="14">
        <v>2460</v>
      </c>
      <c r="J213" s="14"/>
      <c r="K213" s="15">
        <v>3550</v>
      </c>
      <c r="L213" s="15"/>
      <c r="M213" s="30"/>
      <c r="N213" s="30"/>
      <c r="O213" s="31"/>
      <c r="P213" s="31"/>
      <c r="Q213" s="8" t="str">
        <f>IF(VLOOKUP(A213,'[1]April  2025 Cambridge APC (4)'!$A$5:$S$435,17,FALSE)="","",VLOOKUP(A213,'[1]April  2025 Cambridge APC (4)'!$A$5:$S$435,17,FALSE))</f>
        <v/>
      </c>
      <c r="R213" s="33" t="s">
        <v>28</v>
      </c>
      <c r="S213" s="33" t="s">
        <v>1048</v>
      </c>
    </row>
    <row r="214" spans="1:19" s="11" customFormat="1" x14ac:dyDescent="0.3">
      <c r="A214" s="33" t="s">
        <v>1049</v>
      </c>
      <c r="B214" s="33" t="s">
        <v>1050</v>
      </c>
      <c r="C214" s="34" t="s">
        <v>1051</v>
      </c>
      <c r="D214" s="34" t="s">
        <v>1052</v>
      </c>
      <c r="E214" s="13" t="s">
        <v>25</v>
      </c>
      <c r="F214" s="13"/>
      <c r="G214" s="34" t="s">
        <v>26</v>
      </c>
      <c r="H214" s="33" t="s">
        <v>27</v>
      </c>
      <c r="I214" s="14">
        <v>2460</v>
      </c>
      <c r="J214" s="14"/>
      <c r="K214" s="15">
        <v>3550</v>
      </c>
      <c r="L214" s="15"/>
      <c r="M214" s="30"/>
      <c r="N214" s="30"/>
      <c r="O214" s="31"/>
      <c r="P214" s="31"/>
      <c r="Q214" s="8" t="str">
        <f>IF(VLOOKUP(A214,'[1]April  2025 Cambridge APC (4)'!$A$5:$S$435,17,FALSE)="","",VLOOKUP(A214,'[1]April  2025 Cambridge APC (4)'!$A$5:$S$435,17,FALSE))</f>
        <v/>
      </c>
      <c r="R214" s="33" t="s">
        <v>28</v>
      </c>
      <c r="S214" s="33" t="s">
        <v>1053</v>
      </c>
    </row>
    <row r="215" spans="1:19" s="11" customFormat="1" x14ac:dyDescent="0.3">
      <c r="A215" s="33" t="s">
        <v>969</v>
      </c>
      <c r="B215" s="33" t="s">
        <v>970</v>
      </c>
      <c r="C215" s="34" t="s">
        <v>971</v>
      </c>
      <c r="D215" s="34" t="s">
        <v>972</v>
      </c>
      <c r="E215" s="13" t="s">
        <v>25</v>
      </c>
      <c r="F215" s="13"/>
      <c r="G215" s="34" t="s">
        <v>26</v>
      </c>
      <c r="H215" s="33" t="s">
        <v>39</v>
      </c>
      <c r="I215" s="14">
        <v>2460</v>
      </c>
      <c r="J215" s="14"/>
      <c r="K215" s="15">
        <v>3550</v>
      </c>
      <c r="L215" s="15"/>
      <c r="M215" s="30"/>
      <c r="N215" s="30"/>
      <c r="O215" s="31"/>
      <c r="P215" s="31"/>
      <c r="Q215" s="8" t="str">
        <f>IF(VLOOKUP(A215,'[1]April  2025 Cambridge APC (4)'!$A$5:$S$435,17,FALSE)="","",VLOOKUP(A215,'[1]April  2025 Cambridge APC (4)'!$A$5:$S$435,17,FALSE))</f>
        <v/>
      </c>
      <c r="R215" s="33" t="s">
        <v>33</v>
      </c>
      <c r="S215" s="33" t="s">
        <v>973</v>
      </c>
    </row>
    <row r="216" spans="1:19" s="11" customFormat="1" x14ac:dyDescent="0.3">
      <c r="A216" s="33" t="s">
        <v>1029</v>
      </c>
      <c r="B216" s="33" t="s">
        <v>1030</v>
      </c>
      <c r="C216" s="34" t="s">
        <v>1031</v>
      </c>
      <c r="D216" s="34" t="s">
        <v>1032</v>
      </c>
      <c r="E216" s="13" t="s">
        <v>25</v>
      </c>
      <c r="F216" s="13"/>
      <c r="G216" s="34" t="s">
        <v>65</v>
      </c>
      <c r="H216" s="33" t="s">
        <v>39</v>
      </c>
      <c r="I216" s="14">
        <v>2460</v>
      </c>
      <c r="J216" s="14"/>
      <c r="K216" s="15">
        <v>3550</v>
      </c>
      <c r="L216" s="15"/>
      <c r="M216" s="30"/>
      <c r="N216" s="30"/>
      <c r="O216" s="31"/>
      <c r="P216" s="31"/>
      <c r="Q216" s="8" t="str">
        <f>IF(VLOOKUP(A216,'[1]April  2025 Cambridge APC (4)'!$A$5:$S$435,17,FALSE)="","",VLOOKUP(A216,'[1]April  2025 Cambridge APC (4)'!$A$5:$S$435,17,FALSE))</f>
        <v/>
      </c>
      <c r="R216" s="33" t="s">
        <v>33</v>
      </c>
      <c r="S216" s="33" t="s">
        <v>1033</v>
      </c>
    </row>
    <row r="217" spans="1:19" s="11" customFormat="1" x14ac:dyDescent="0.3">
      <c r="A217" s="33" t="s">
        <v>1059</v>
      </c>
      <c r="B217" s="33" t="s">
        <v>1060</v>
      </c>
      <c r="C217" s="13" t="s">
        <v>1061</v>
      </c>
      <c r="D217" s="34" t="s">
        <v>1062</v>
      </c>
      <c r="E217" s="13" t="s">
        <v>25</v>
      </c>
      <c r="F217" s="13"/>
      <c r="G217" s="34" t="s">
        <v>26</v>
      </c>
      <c r="H217" s="33" t="s">
        <v>27</v>
      </c>
      <c r="I217" s="14">
        <v>2460</v>
      </c>
      <c r="J217" s="14"/>
      <c r="K217" s="15">
        <v>3550</v>
      </c>
      <c r="L217" s="15"/>
      <c r="M217" s="30"/>
      <c r="N217" s="30"/>
      <c r="O217" s="31"/>
      <c r="P217" s="31"/>
      <c r="Q217" s="8" t="str">
        <f>IF(VLOOKUP(A217,'[1]April  2025 Cambridge APC (4)'!$A$5:$S$435,17,FALSE)="","",VLOOKUP(A217,'[1]April  2025 Cambridge APC (4)'!$A$5:$S$435,17,FALSE))</f>
        <v/>
      </c>
      <c r="R217" s="33" t="s">
        <v>28</v>
      </c>
      <c r="S217" s="33" t="s">
        <v>1063</v>
      </c>
    </row>
    <row r="218" spans="1:19" s="11" customFormat="1" x14ac:dyDescent="0.3">
      <c r="A218" s="33" t="s">
        <v>1034</v>
      </c>
      <c r="B218" s="33" t="s">
        <v>1035</v>
      </c>
      <c r="C218" s="34" t="s">
        <v>1036</v>
      </c>
      <c r="D218" s="34" t="s">
        <v>1037</v>
      </c>
      <c r="E218" s="13" t="s">
        <v>25</v>
      </c>
      <c r="F218" s="13"/>
      <c r="G218" s="34" t="s">
        <v>26</v>
      </c>
      <c r="H218" s="33" t="s">
        <v>39</v>
      </c>
      <c r="I218" s="14">
        <v>2460</v>
      </c>
      <c r="J218" s="14"/>
      <c r="K218" s="15">
        <v>3550</v>
      </c>
      <c r="L218" s="15"/>
      <c r="M218" s="30"/>
      <c r="N218" s="30"/>
      <c r="O218" s="31"/>
      <c r="P218" s="31"/>
      <c r="Q218" s="8" t="str">
        <f>IF(VLOOKUP(A218,'[1]April  2025 Cambridge APC (4)'!$A$5:$S$435,17,FALSE)="","",VLOOKUP(A218,'[1]April  2025 Cambridge APC (4)'!$A$5:$S$435,17,FALSE))</f>
        <v/>
      </c>
      <c r="R218" s="33" t="s">
        <v>28</v>
      </c>
      <c r="S218" s="33" t="s">
        <v>1038</v>
      </c>
    </row>
    <row r="219" spans="1:19" s="11" customFormat="1" x14ac:dyDescent="0.3">
      <c r="A219" s="33" t="s">
        <v>1064</v>
      </c>
      <c r="B219" s="33" t="s">
        <v>1065</v>
      </c>
      <c r="C219" s="34" t="s">
        <v>1066</v>
      </c>
      <c r="D219" s="34" t="s">
        <v>1067</v>
      </c>
      <c r="E219" s="13" t="s">
        <v>25</v>
      </c>
      <c r="F219" s="13"/>
      <c r="G219" s="34" t="s">
        <v>26</v>
      </c>
      <c r="H219" s="33" t="s">
        <v>27</v>
      </c>
      <c r="I219" s="14">
        <v>2460</v>
      </c>
      <c r="J219" s="14"/>
      <c r="K219" s="15">
        <v>3550</v>
      </c>
      <c r="L219" s="15"/>
      <c r="M219" s="30"/>
      <c r="N219" s="30"/>
      <c r="O219" s="31"/>
      <c r="P219" s="31"/>
      <c r="Q219" s="8" t="str">
        <f>IF(VLOOKUP(A219,'[1]April  2025 Cambridge APC (4)'!$A$5:$S$435,17,FALSE)="","",VLOOKUP(A219,'[1]April  2025 Cambridge APC (4)'!$A$5:$S$435,17,FALSE))</f>
        <v/>
      </c>
      <c r="R219" s="33" t="s">
        <v>28</v>
      </c>
      <c r="S219" s="33" t="s">
        <v>1068</v>
      </c>
    </row>
    <row r="220" spans="1:19" s="11" customFormat="1" x14ac:dyDescent="0.3">
      <c r="A220" s="33" t="s">
        <v>1158</v>
      </c>
      <c r="B220" s="33" t="s">
        <v>1159</v>
      </c>
      <c r="C220" s="34" t="s">
        <v>1160</v>
      </c>
      <c r="D220" s="34" t="s">
        <v>1161</v>
      </c>
      <c r="E220" s="13" t="s">
        <v>25</v>
      </c>
      <c r="F220" s="13"/>
      <c r="G220" s="34" t="s">
        <v>26</v>
      </c>
      <c r="H220" s="33" t="s">
        <v>27</v>
      </c>
      <c r="I220" s="14">
        <v>2460</v>
      </c>
      <c r="J220" s="14"/>
      <c r="K220" s="15">
        <v>3550</v>
      </c>
      <c r="L220" s="15"/>
      <c r="M220" s="30"/>
      <c r="N220" s="30"/>
      <c r="O220" s="31"/>
      <c r="P220" s="31"/>
      <c r="Q220" s="8" t="str">
        <f>IF(VLOOKUP(A220,'[1]April  2025 Cambridge APC (4)'!$A$5:$S$435,17,FALSE)="","",VLOOKUP(A220,'[1]April  2025 Cambridge APC (4)'!$A$5:$S$435,17,FALSE))</f>
        <v/>
      </c>
      <c r="R220" s="33" t="s">
        <v>28</v>
      </c>
      <c r="S220" s="33" t="s">
        <v>1162</v>
      </c>
    </row>
    <row r="221" spans="1:19" s="11" customFormat="1" x14ac:dyDescent="0.3">
      <c r="A221" s="33" t="s">
        <v>67</v>
      </c>
      <c r="B221" s="33" t="s">
        <v>68</v>
      </c>
      <c r="C221" s="34" t="s">
        <v>69</v>
      </c>
      <c r="D221" s="34" t="s">
        <v>70</v>
      </c>
      <c r="E221" s="13" t="s">
        <v>25</v>
      </c>
      <c r="F221" s="13"/>
      <c r="G221" s="34" t="s">
        <v>26</v>
      </c>
      <c r="H221" s="33" t="s">
        <v>71</v>
      </c>
      <c r="I221" s="14">
        <v>2460</v>
      </c>
      <c r="J221" s="14"/>
      <c r="K221" s="15">
        <v>3550</v>
      </c>
      <c r="L221" s="15"/>
      <c r="M221" s="30"/>
      <c r="N221" s="30"/>
      <c r="O221" s="31"/>
      <c r="P221" s="31"/>
      <c r="Q221" s="8" t="str">
        <f>IF(VLOOKUP(A221,'[1]April  2025 Cambridge APC (4)'!$A$5:$S$435,17,FALSE)="","",VLOOKUP(A221,'[1]April  2025 Cambridge APC (4)'!$A$5:$S$435,17,FALSE))</f>
        <v/>
      </c>
      <c r="R221" s="33" t="s">
        <v>28</v>
      </c>
      <c r="S221" s="33" t="s">
        <v>72</v>
      </c>
    </row>
    <row r="222" spans="1:19" s="11" customFormat="1" x14ac:dyDescent="0.3">
      <c r="A222" s="33" t="s">
        <v>1069</v>
      </c>
      <c r="B222" s="33" t="s">
        <v>1070</v>
      </c>
      <c r="C222" s="13" t="s">
        <v>1071</v>
      </c>
      <c r="D222" s="34" t="s">
        <v>1072</v>
      </c>
      <c r="E222" s="13" t="s">
        <v>25</v>
      </c>
      <c r="F222" s="13"/>
      <c r="G222" s="34" t="s">
        <v>26</v>
      </c>
      <c r="H222" s="33" t="s">
        <v>27</v>
      </c>
      <c r="I222" s="14">
        <v>2460</v>
      </c>
      <c r="J222" s="14"/>
      <c r="K222" s="15">
        <v>3550</v>
      </c>
      <c r="L222" s="15"/>
      <c r="M222" s="30"/>
      <c r="N222" s="30"/>
      <c r="O222" s="31"/>
      <c r="P222" s="31"/>
      <c r="Q222" s="8" t="str">
        <f>IF(VLOOKUP(A222,'[1]April  2025 Cambridge APC (4)'!$A$5:$S$435,17,FALSE)="","",VLOOKUP(A222,'[1]April  2025 Cambridge APC (4)'!$A$5:$S$435,17,FALSE))</f>
        <v/>
      </c>
      <c r="R222" s="8" t="s">
        <v>33</v>
      </c>
      <c r="S222" s="33" t="s">
        <v>1073</v>
      </c>
    </row>
    <row r="223" spans="1:19" s="11" customFormat="1" x14ac:dyDescent="0.3">
      <c r="A223" s="33" t="s">
        <v>21</v>
      </c>
      <c r="B223" s="33" t="s">
        <v>22</v>
      </c>
      <c r="C223" s="34" t="s">
        <v>23</v>
      </c>
      <c r="D223" s="34" t="s">
        <v>24</v>
      </c>
      <c r="E223" s="13" t="s">
        <v>25</v>
      </c>
      <c r="F223" s="13"/>
      <c r="G223" s="34" t="s">
        <v>26</v>
      </c>
      <c r="H223" s="33" t="s">
        <v>27</v>
      </c>
      <c r="I223" s="14">
        <v>1850</v>
      </c>
      <c r="J223" s="14"/>
      <c r="K223" s="15">
        <v>2660</v>
      </c>
      <c r="L223" s="15"/>
      <c r="M223" s="30"/>
      <c r="N223" s="30"/>
      <c r="O223" s="31"/>
      <c r="P223" s="31"/>
      <c r="Q223" s="8" t="str">
        <f>IF(VLOOKUP(A223,'[1]April  2025 Cambridge APC (4)'!$A$5:$S$435,17,FALSE)="","",VLOOKUP(A223,'[1]April  2025 Cambridge APC (4)'!$A$5:$S$435,17,FALSE))</f>
        <v/>
      </c>
      <c r="R223" s="33" t="s">
        <v>28</v>
      </c>
      <c r="S223" s="33" t="s">
        <v>29</v>
      </c>
    </row>
    <row r="224" spans="1:19" s="11" customFormat="1" x14ac:dyDescent="0.3">
      <c r="A224" s="33" t="s">
        <v>83</v>
      </c>
      <c r="B224" s="33" t="s">
        <v>84</v>
      </c>
      <c r="C224" s="34" t="s">
        <v>85</v>
      </c>
      <c r="D224" s="34" t="s">
        <v>86</v>
      </c>
      <c r="E224" s="13" t="s">
        <v>25</v>
      </c>
      <c r="F224" s="13"/>
      <c r="G224" s="34" t="s">
        <v>65</v>
      </c>
      <c r="H224" s="33" t="s">
        <v>39</v>
      </c>
      <c r="I224" s="14">
        <v>2460</v>
      </c>
      <c r="J224" s="14"/>
      <c r="K224" s="15">
        <v>3550</v>
      </c>
      <c r="L224" s="15"/>
      <c r="M224" s="30"/>
      <c r="N224" s="30"/>
      <c r="O224" s="31"/>
      <c r="P224" s="31"/>
      <c r="Q224" s="8" t="str">
        <f>IF(VLOOKUP(A224,'[1]April  2025 Cambridge APC (4)'!$A$5:$S$435,17,FALSE)="","",VLOOKUP(A224,'[1]April  2025 Cambridge APC (4)'!$A$5:$S$435,17,FALSE))</f>
        <v/>
      </c>
      <c r="R224" s="33" t="s">
        <v>28</v>
      </c>
      <c r="S224" s="33" t="s">
        <v>87</v>
      </c>
    </row>
    <row r="225" spans="1:19" s="11" customFormat="1" x14ac:dyDescent="0.3">
      <c r="A225" s="33" t="s">
        <v>133</v>
      </c>
      <c r="B225" s="33" t="s">
        <v>134</v>
      </c>
      <c r="C225" s="34" t="s">
        <v>135</v>
      </c>
      <c r="D225" s="34" t="s">
        <v>136</v>
      </c>
      <c r="E225" s="13" t="s">
        <v>25</v>
      </c>
      <c r="F225" s="13"/>
      <c r="G225" s="34" t="s">
        <v>26</v>
      </c>
      <c r="H225" s="33" t="s">
        <v>39</v>
      </c>
      <c r="I225" s="14">
        <v>2460</v>
      </c>
      <c r="J225" s="14"/>
      <c r="K225" s="15">
        <v>3550</v>
      </c>
      <c r="L225" s="15"/>
      <c r="M225" s="30"/>
      <c r="N225" s="30"/>
      <c r="O225" s="31"/>
      <c r="P225" s="31"/>
      <c r="Q225" s="8" t="str">
        <f>IF(VLOOKUP(A225,'[1]April  2025 Cambridge APC (4)'!$A$5:$S$435,17,FALSE)="","",VLOOKUP(A225,'[1]April  2025 Cambridge APC (4)'!$A$5:$S$435,17,FALSE))</f>
        <v/>
      </c>
      <c r="R225" s="33" t="s">
        <v>33</v>
      </c>
      <c r="S225" s="33" t="s">
        <v>137</v>
      </c>
    </row>
    <row r="226" spans="1:19" s="11" customFormat="1" x14ac:dyDescent="0.3">
      <c r="A226" s="33" t="s">
        <v>261</v>
      </c>
      <c r="B226" s="33" t="s">
        <v>262</v>
      </c>
      <c r="C226" s="34" t="s">
        <v>263</v>
      </c>
      <c r="D226" s="34" t="s">
        <v>264</v>
      </c>
      <c r="E226" s="13" t="s">
        <v>25</v>
      </c>
      <c r="F226" s="13"/>
      <c r="G226" s="34" t="s">
        <v>26</v>
      </c>
      <c r="H226" s="33" t="s">
        <v>39</v>
      </c>
      <c r="I226" s="14">
        <v>2460</v>
      </c>
      <c r="J226" s="14"/>
      <c r="K226" s="15">
        <v>3550</v>
      </c>
      <c r="L226" s="15"/>
      <c r="M226" s="30"/>
      <c r="N226" s="30"/>
      <c r="O226" s="31"/>
      <c r="P226" s="31"/>
      <c r="Q226" s="8" t="str">
        <f>IF(VLOOKUP(A226,'[1]April  2025 Cambridge APC (4)'!$A$5:$S$435,17,FALSE)="","",VLOOKUP(A226,'[1]April  2025 Cambridge APC (4)'!$A$5:$S$435,17,FALSE))</f>
        <v/>
      </c>
      <c r="R226" s="33" t="s">
        <v>33</v>
      </c>
      <c r="S226" s="33" t="s">
        <v>265</v>
      </c>
    </row>
    <row r="227" spans="1:19" s="11" customFormat="1" x14ac:dyDescent="0.3">
      <c r="A227" s="33" t="s">
        <v>1231</v>
      </c>
      <c r="B227" s="33" t="s">
        <v>1232</v>
      </c>
      <c r="C227" s="34" t="s">
        <v>1233</v>
      </c>
      <c r="D227" s="34" t="s">
        <v>1234</v>
      </c>
      <c r="E227" s="13" t="s">
        <v>25</v>
      </c>
      <c r="F227" s="13"/>
      <c r="G227" s="34" t="s">
        <v>65</v>
      </c>
      <c r="H227" s="33" t="s">
        <v>39</v>
      </c>
      <c r="I227" s="14">
        <v>2460</v>
      </c>
      <c r="J227" s="14"/>
      <c r="K227" s="15">
        <v>3550</v>
      </c>
      <c r="L227" s="15"/>
      <c r="M227" s="30"/>
      <c r="N227" s="30"/>
      <c r="O227" s="31"/>
      <c r="P227" s="31"/>
      <c r="Q227" s="8" t="str">
        <f>IF(VLOOKUP(A227,'[1]April  2025 Cambridge APC (4)'!$A$5:$S$435,17,FALSE)="","",VLOOKUP(A227,'[1]April  2025 Cambridge APC (4)'!$A$5:$S$435,17,FALSE))</f>
        <v/>
      </c>
      <c r="R227" s="33" t="s">
        <v>28</v>
      </c>
      <c r="S227" s="33" t="s">
        <v>1235</v>
      </c>
    </row>
    <row r="228" spans="1:19" s="11" customFormat="1" x14ac:dyDescent="0.3">
      <c r="A228" s="33" t="s">
        <v>290</v>
      </c>
      <c r="B228" s="33" t="s">
        <v>291</v>
      </c>
      <c r="C228" s="34" t="s">
        <v>292</v>
      </c>
      <c r="D228" s="34" t="s">
        <v>293</v>
      </c>
      <c r="E228" s="13" t="s">
        <v>25</v>
      </c>
      <c r="F228" s="13"/>
      <c r="G228" s="34" t="s">
        <v>26</v>
      </c>
      <c r="H228" s="33" t="s">
        <v>27</v>
      </c>
      <c r="I228" s="14">
        <v>2460</v>
      </c>
      <c r="J228" s="14"/>
      <c r="K228" s="15">
        <v>3550</v>
      </c>
      <c r="L228" s="15"/>
      <c r="M228" s="30"/>
      <c r="N228" s="30"/>
      <c r="O228" s="31"/>
      <c r="P228" s="31"/>
      <c r="Q228" s="8" t="str">
        <f>IF(VLOOKUP(A228,'[1]April  2025 Cambridge APC (4)'!$A$5:$S$435,17,FALSE)="","",VLOOKUP(A228,'[1]April  2025 Cambridge APC (4)'!$A$5:$S$435,17,FALSE))</f>
        <v/>
      </c>
      <c r="R228" s="33" t="s">
        <v>28</v>
      </c>
      <c r="S228" s="33" t="s">
        <v>294</v>
      </c>
    </row>
    <row r="229" spans="1:19" s="11" customFormat="1" x14ac:dyDescent="0.3">
      <c r="A229" s="33" t="s">
        <v>1084</v>
      </c>
      <c r="B229" s="33" t="s">
        <v>1085</v>
      </c>
      <c r="C229" s="34" t="s">
        <v>1086</v>
      </c>
      <c r="D229" s="34" t="s">
        <v>1087</v>
      </c>
      <c r="E229" s="13" t="s">
        <v>25</v>
      </c>
      <c r="F229" s="13"/>
      <c r="G229" s="34" t="s">
        <v>65</v>
      </c>
      <c r="H229" s="33" t="s">
        <v>27</v>
      </c>
      <c r="I229" s="14">
        <v>2460</v>
      </c>
      <c r="J229" s="14"/>
      <c r="K229" s="15">
        <v>3550</v>
      </c>
      <c r="L229" s="15"/>
      <c r="M229" s="30"/>
      <c r="N229" s="30"/>
      <c r="O229" s="31"/>
      <c r="P229" s="31"/>
      <c r="Q229" s="8" t="str">
        <f>IF(VLOOKUP(A229,'[1]April  2025 Cambridge APC (4)'!$A$5:$S$435,17,FALSE)="","",VLOOKUP(A229,'[1]April  2025 Cambridge APC (4)'!$A$5:$S$435,17,FALSE))</f>
        <v/>
      </c>
      <c r="R229" s="33" t="s">
        <v>28</v>
      </c>
      <c r="S229" s="33" t="s">
        <v>1088</v>
      </c>
    </row>
    <row r="230" spans="1:19" s="11" customFormat="1" x14ac:dyDescent="0.3">
      <c r="A230" s="33" t="s">
        <v>1079</v>
      </c>
      <c r="B230" s="33" t="s">
        <v>1080</v>
      </c>
      <c r="C230" s="34" t="s">
        <v>1081</v>
      </c>
      <c r="D230" s="34" t="s">
        <v>1082</v>
      </c>
      <c r="E230" s="13" t="s">
        <v>25</v>
      </c>
      <c r="F230" s="13"/>
      <c r="G230" s="34" t="s">
        <v>26</v>
      </c>
      <c r="H230" s="33" t="s">
        <v>71</v>
      </c>
      <c r="I230" s="14">
        <v>2460</v>
      </c>
      <c r="J230" s="14"/>
      <c r="K230" s="15">
        <v>3550</v>
      </c>
      <c r="L230" s="15"/>
      <c r="M230" s="30"/>
      <c r="N230" s="30"/>
      <c r="O230" s="31"/>
      <c r="P230" s="31"/>
      <c r="Q230" s="8" t="str">
        <f>IF(VLOOKUP(A230,'[1]April  2025 Cambridge APC (4)'!$A$5:$S$435,17,FALSE)="","",VLOOKUP(A230,'[1]April  2025 Cambridge APC (4)'!$A$5:$S$435,17,FALSE))</f>
        <v/>
      </c>
      <c r="R230" s="33" t="s">
        <v>33</v>
      </c>
      <c r="S230" s="33" t="s">
        <v>1083</v>
      </c>
    </row>
    <row r="231" spans="1:19" s="11" customFormat="1" x14ac:dyDescent="0.3">
      <c r="A231" s="33" t="s">
        <v>1094</v>
      </c>
      <c r="B231" s="33" t="s">
        <v>1095</v>
      </c>
      <c r="C231" s="34" t="s">
        <v>1096</v>
      </c>
      <c r="D231" s="34" t="s">
        <v>1097</v>
      </c>
      <c r="E231" s="13" t="s">
        <v>25</v>
      </c>
      <c r="F231" s="13"/>
      <c r="G231" s="34" t="s">
        <v>26</v>
      </c>
      <c r="H231" s="33" t="s">
        <v>27</v>
      </c>
      <c r="I231" s="14">
        <v>2460</v>
      </c>
      <c r="J231" s="14"/>
      <c r="K231" s="15">
        <v>3550</v>
      </c>
      <c r="L231" s="15"/>
      <c r="M231" s="30"/>
      <c r="N231" s="30"/>
      <c r="O231" s="31"/>
      <c r="P231" s="31"/>
      <c r="Q231" s="8" t="str">
        <f>IF(VLOOKUP(A231,'[1]April  2025 Cambridge APC (4)'!$A$5:$S$435,17,FALSE)="","",VLOOKUP(A231,'[1]April  2025 Cambridge APC (4)'!$A$5:$S$435,17,FALSE))</f>
        <v/>
      </c>
      <c r="R231" s="33" t="s">
        <v>28</v>
      </c>
      <c r="S231" s="33" t="s">
        <v>1098</v>
      </c>
    </row>
    <row r="232" spans="1:19" s="11" customFormat="1" x14ac:dyDescent="0.3">
      <c r="A232" s="33" t="s">
        <v>1089</v>
      </c>
      <c r="B232" s="33" t="s">
        <v>1090</v>
      </c>
      <c r="C232" s="34" t="s">
        <v>1091</v>
      </c>
      <c r="D232" s="34" t="s">
        <v>1092</v>
      </c>
      <c r="E232" s="13" t="s">
        <v>25</v>
      </c>
      <c r="F232" s="13"/>
      <c r="G232" s="34" t="s">
        <v>26</v>
      </c>
      <c r="H232" s="33" t="s">
        <v>71</v>
      </c>
      <c r="I232" s="14">
        <v>2460</v>
      </c>
      <c r="J232" s="14"/>
      <c r="K232" s="15">
        <v>3550</v>
      </c>
      <c r="L232" s="15"/>
      <c r="M232" s="30"/>
      <c r="N232" s="30"/>
      <c r="O232" s="31"/>
      <c r="P232" s="31"/>
      <c r="Q232" s="8" t="str">
        <f>IF(VLOOKUP(A232,'[1]April  2025 Cambridge APC (4)'!$A$5:$S$435,17,FALSE)="","",VLOOKUP(A232,'[1]April  2025 Cambridge APC (4)'!$A$5:$S$435,17,FALSE))</f>
        <v/>
      </c>
      <c r="R232" s="33" t="s">
        <v>28</v>
      </c>
      <c r="S232" s="33" t="s">
        <v>1093</v>
      </c>
    </row>
    <row r="233" spans="1:19" s="11" customFormat="1" x14ac:dyDescent="0.3">
      <c r="A233" s="33" t="s">
        <v>885</v>
      </c>
      <c r="B233" s="33" t="s">
        <v>886</v>
      </c>
      <c r="C233" s="34"/>
      <c r="D233" s="34" t="s">
        <v>887</v>
      </c>
      <c r="E233" s="13" t="s">
        <v>25</v>
      </c>
      <c r="F233" s="13"/>
      <c r="G233" s="34" t="s">
        <v>65</v>
      </c>
      <c r="H233" s="33" t="s">
        <v>27</v>
      </c>
      <c r="I233" s="14">
        <v>2968</v>
      </c>
      <c r="J233" s="14"/>
      <c r="K233" s="15">
        <v>3893</v>
      </c>
      <c r="L233" s="15"/>
      <c r="M233" s="30"/>
      <c r="N233" s="30"/>
      <c r="O233" s="31"/>
      <c r="P233" s="31"/>
      <c r="Q233" s="8" t="str">
        <f>IF(VLOOKUP(A233,'[1]April  2025 Cambridge APC (4)'!$A$5:$S$435,17,FALSE)="","",VLOOKUP(A233,'[1]April  2025 Cambridge APC (4)'!$A$5:$S$435,17,FALSE))</f>
        <v>This applies to overview reviews, reviews, research article, case studies, and perspectives.</v>
      </c>
      <c r="R233" s="33" t="s">
        <v>28</v>
      </c>
      <c r="S233" s="33" t="s">
        <v>888</v>
      </c>
    </row>
    <row r="234" spans="1:19" s="11" customFormat="1" ht="14.4" x14ac:dyDescent="0.3">
      <c r="A234" s="38" t="s">
        <v>2106</v>
      </c>
      <c r="B234" s="8" t="s">
        <v>2107</v>
      </c>
      <c r="C234" s="37"/>
      <c r="D234" s="37" t="s">
        <v>2108</v>
      </c>
      <c r="E234" s="37"/>
      <c r="F234" s="37"/>
      <c r="G234" s="13" t="s">
        <v>26</v>
      </c>
      <c r="H234" s="8" t="s">
        <v>2087</v>
      </c>
      <c r="I234" s="37"/>
      <c r="J234" s="37"/>
      <c r="K234" s="37"/>
      <c r="L234" s="37"/>
      <c r="M234" s="37"/>
      <c r="N234" s="37"/>
      <c r="O234" s="37"/>
      <c r="P234" s="37"/>
      <c r="Q234" s="8" t="str">
        <f>IF(VLOOKUP(A234,'[1]April  2025 Cambridge APC (4)'!$A$5:$S$435,17,FALSE)="","",VLOOKUP(A234,'[1]April  2025 Cambridge APC (4)'!$A$5:$S$435,17,FALSE))</f>
        <v>No APC. Cost covered by the Classical Association and Cambridge University Press</v>
      </c>
      <c r="R234" s="8" t="s">
        <v>2088</v>
      </c>
      <c r="S234" s="8" t="s">
        <v>2109</v>
      </c>
    </row>
    <row r="235" spans="1:19" s="11" customFormat="1" x14ac:dyDescent="0.3">
      <c r="A235" s="33" t="s">
        <v>594</v>
      </c>
      <c r="B235" s="33" t="s">
        <v>595</v>
      </c>
      <c r="C235" s="34" t="s">
        <v>596</v>
      </c>
      <c r="D235" s="34" t="s">
        <v>597</v>
      </c>
      <c r="E235" s="13" t="s">
        <v>25</v>
      </c>
      <c r="F235" s="13"/>
      <c r="G235" s="34" t="s">
        <v>65</v>
      </c>
      <c r="H235" s="33" t="s">
        <v>39</v>
      </c>
      <c r="I235" s="14">
        <v>2179</v>
      </c>
      <c r="J235" s="14"/>
      <c r="K235" s="15">
        <v>3090</v>
      </c>
      <c r="L235" s="15"/>
      <c r="M235" s="30"/>
      <c r="N235" s="30"/>
      <c r="O235" s="31"/>
      <c r="P235" s="31"/>
      <c r="Q235" s="8" t="str">
        <f>IF(VLOOKUP(A235,'[1]April  2025 Cambridge APC (4)'!$A$5:$S$435,17,FALSE)="","",VLOOKUP(A235,'[1]April  2025 Cambridge APC (4)'!$A$5:$S$435,17,FALSE))</f>
        <v/>
      </c>
      <c r="R235" s="33" t="s">
        <v>33</v>
      </c>
      <c r="S235" s="33" t="s">
        <v>598</v>
      </c>
    </row>
    <row r="236" spans="1:19" s="11" customFormat="1" ht="14.4" customHeight="1" x14ac:dyDescent="0.3">
      <c r="A236" s="33" t="s">
        <v>608</v>
      </c>
      <c r="B236" s="33" t="s">
        <v>609</v>
      </c>
      <c r="C236" s="34" t="s">
        <v>610</v>
      </c>
      <c r="D236" s="34" t="s">
        <v>611</v>
      </c>
      <c r="E236" s="13" t="s">
        <v>25</v>
      </c>
      <c r="F236" s="13"/>
      <c r="G236" s="34" t="s">
        <v>26</v>
      </c>
      <c r="H236" s="33" t="s">
        <v>27</v>
      </c>
      <c r="I236" s="14">
        <v>2460</v>
      </c>
      <c r="J236" s="14"/>
      <c r="K236" s="15">
        <v>3550</v>
      </c>
      <c r="L236" s="15"/>
      <c r="M236" s="30"/>
      <c r="N236" s="30"/>
      <c r="O236" s="31"/>
      <c r="P236" s="31"/>
      <c r="Q236" s="8" t="str">
        <f>IF(VLOOKUP(A236,'[1]April  2025 Cambridge APC (4)'!$A$5:$S$435,17,FALSE)="","",VLOOKUP(A236,'[1]April  2025 Cambridge APC (4)'!$A$5:$S$435,17,FALSE))</f>
        <v/>
      </c>
      <c r="R236" s="33" t="s">
        <v>33</v>
      </c>
      <c r="S236" s="33" t="s">
        <v>612</v>
      </c>
    </row>
    <row r="237" spans="1:19" s="11" customFormat="1" x14ac:dyDescent="0.3">
      <c r="A237" s="33" t="s">
        <v>627</v>
      </c>
      <c r="B237" s="33" t="s">
        <v>628</v>
      </c>
      <c r="C237" s="34" t="s">
        <v>629</v>
      </c>
      <c r="D237" s="34" t="s">
        <v>630</v>
      </c>
      <c r="E237" s="13" t="s">
        <v>25</v>
      </c>
      <c r="F237" s="13"/>
      <c r="G237" s="34" t="s">
        <v>65</v>
      </c>
      <c r="H237" s="33" t="s">
        <v>39</v>
      </c>
      <c r="I237" s="14">
        <v>2460</v>
      </c>
      <c r="J237" s="14"/>
      <c r="K237" s="15">
        <v>3550</v>
      </c>
      <c r="L237" s="15"/>
      <c r="M237" s="30"/>
      <c r="N237" s="30"/>
      <c r="O237" s="31"/>
      <c r="P237" s="31"/>
      <c r="Q237" s="8" t="str">
        <f>IF(VLOOKUP(A237,'[1]April  2025 Cambridge APC (4)'!$A$5:$S$435,17,FALSE)="","",VLOOKUP(A237,'[1]April  2025 Cambridge APC (4)'!$A$5:$S$435,17,FALSE))</f>
        <v/>
      </c>
      <c r="R237" s="33" t="s">
        <v>33</v>
      </c>
      <c r="S237" s="33" t="s">
        <v>631</v>
      </c>
    </row>
    <row r="238" spans="1:19" s="11" customFormat="1" x14ac:dyDescent="0.3">
      <c r="A238" s="33" t="s">
        <v>1108</v>
      </c>
      <c r="B238" s="33" t="s">
        <v>1109</v>
      </c>
      <c r="C238" s="34" t="s">
        <v>1110</v>
      </c>
      <c r="D238" s="34" t="s">
        <v>1111</v>
      </c>
      <c r="E238" s="13" t="s">
        <v>25</v>
      </c>
      <c r="F238" s="13"/>
      <c r="G238" s="34" t="s">
        <v>26</v>
      </c>
      <c r="H238" s="33" t="s">
        <v>27</v>
      </c>
      <c r="I238" s="14">
        <v>2460</v>
      </c>
      <c r="J238" s="14"/>
      <c r="K238" s="15">
        <v>3550</v>
      </c>
      <c r="L238" s="15"/>
      <c r="M238" s="30"/>
      <c r="N238" s="30"/>
      <c r="O238" s="31"/>
      <c r="P238" s="31"/>
      <c r="Q238" s="8" t="str">
        <f>IF(VLOOKUP(A238,'[1]April  2025 Cambridge APC (4)'!$A$5:$S$435,17,FALSE)="","",VLOOKUP(A238,'[1]April  2025 Cambridge APC (4)'!$A$5:$S$435,17,FALSE))</f>
        <v/>
      </c>
      <c r="R238" s="33" t="s">
        <v>28</v>
      </c>
      <c r="S238" s="33" t="s">
        <v>1112</v>
      </c>
    </row>
    <row r="239" spans="1:19" s="11" customFormat="1" x14ac:dyDescent="0.3">
      <c r="A239" s="33" t="s">
        <v>674</v>
      </c>
      <c r="B239" s="33" t="s">
        <v>675</v>
      </c>
      <c r="C239" s="34" t="s">
        <v>676</v>
      </c>
      <c r="D239" s="34" t="s">
        <v>677</v>
      </c>
      <c r="E239" s="13" t="s">
        <v>25</v>
      </c>
      <c r="F239" s="13"/>
      <c r="G239" s="34" t="s">
        <v>26</v>
      </c>
      <c r="H239" s="33" t="s">
        <v>39</v>
      </c>
      <c r="I239" s="14">
        <v>2460</v>
      </c>
      <c r="J239" s="14"/>
      <c r="K239" s="15">
        <v>3550</v>
      </c>
      <c r="L239" s="15"/>
      <c r="M239" s="30"/>
      <c r="N239" s="30"/>
      <c r="O239" s="31"/>
      <c r="P239" s="31"/>
      <c r="Q239" s="8" t="str">
        <f>IF(VLOOKUP(A239,'[1]April  2025 Cambridge APC (4)'!$A$5:$S$435,17,FALSE)="","",VLOOKUP(A239,'[1]April  2025 Cambridge APC (4)'!$A$5:$S$435,17,FALSE))</f>
        <v/>
      </c>
      <c r="R239" s="33" t="s">
        <v>33</v>
      </c>
      <c r="S239" s="33" t="s">
        <v>678</v>
      </c>
    </row>
    <row r="240" spans="1:19" s="11" customFormat="1" x14ac:dyDescent="0.3">
      <c r="A240" s="33" t="s">
        <v>1113</v>
      </c>
      <c r="B240" s="33" t="s">
        <v>1114</v>
      </c>
      <c r="C240" s="34" t="s">
        <v>1115</v>
      </c>
      <c r="D240" s="34" t="s">
        <v>1116</v>
      </c>
      <c r="E240" s="13" t="s">
        <v>25</v>
      </c>
      <c r="F240" s="13"/>
      <c r="G240" s="34" t="s">
        <v>26</v>
      </c>
      <c r="H240" s="33" t="s">
        <v>39</v>
      </c>
      <c r="I240" s="14">
        <v>2460</v>
      </c>
      <c r="J240" s="14">
        <v>1968</v>
      </c>
      <c r="K240" s="15">
        <v>3550</v>
      </c>
      <c r="L240" s="15">
        <v>2840</v>
      </c>
      <c r="M240" s="30"/>
      <c r="N240" s="30"/>
      <c r="O240" s="31"/>
      <c r="P240" s="31"/>
      <c r="Q240" s="8" t="str">
        <f>IF(VLOOKUP(A240,'[1]April  2025 Cambridge APC (4)'!$A$5:$S$435,17,FALSE)="","",VLOOKUP(A240,'[1]April  2025 Cambridge APC (4)'!$A$5:$S$435,17,FALSE))</f>
        <v>JEH members receive 20% discount on the APC.</v>
      </c>
      <c r="R240" s="33" t="s">
        <v>33</v>
      </c>
      <c r="S240" s="33" t="s">
        <v>1117</v>
      </c>
    </row>
    <row r="241" spans="1:19" s="11" customFormat="1" ht="14.4" x14ac:dyDescent="0.3">
      <c r="A241" s="38" t="s">
        <v>2074</v>
      </c>
      <c r="B241" s="8" t="s">
        <v>2075</v>
      </c>
      <c r="C241" s="37" t="s">
        <v>2076</v>
      </c>
      <c r="D241" s="37" t="s">
        <v>2077</v>
      </c>
      <c r="E241" s="37" t="s">
        <v>25</v>
      </c>
      <c r="F241" s="37"/>
      <c r="G241" s="13" t="s">
        <v>26</v>
      </c>
      <c r="H241" s="8" t="s">
        <v>27</v>
      </c>
      <c r="I241" s="37">
        <v>2460</v>
      </c>
      <c r="J241" s="37"/>
      <c r="K241" s="37">
        <v>3550</v>
      </c>
      <c r="L241" s="37"/>
      <c r="M241" s="37"/>
      <c r="N241" s="37"/>
      <c r="O241" s="37"/>
      <c r="P241" s="37"/>
      <c r="Q241" s="8" t="str">
        <f>IF(VLOOKUP(A241,'[1]April  2025 Cambridge APC (4)'!$A$5:$S$435,17,FALSE)="","",VLOOKUP(A241,'[1]April  2025 Cambridge APC (4)'!$A$5:$S$435,17,FALSE))</f>
        <v/>
      </c>
      <c r="R241" s="8" t="s">
        <v>28</v>
      </c>
      <c r="S241" s="8" t="s">
        <v>2078</v>
      </c>
    </row>
    <row r="242" spans="1:19" s="11" customFormat="1" x14ac:dyDescent="0.3">
      <c r="A242" s="33" t="s">
        <v>1128</v>
      </c>
      <c r="B242" s="33" t="s">
        <v>1129</v>
      </c>
      <c r="C242" s="34" t="s">
        <v>1130</v>
      </c>
      <c r="D242" s="34" t="s">
        <v>1131</v>
      </c>
      <c r="E242" s="13" t="s">
        <v>25</v>
      </c>
      <c r="F242" s="13"/>
      <c r="G242" s="34" t="s">
        <v>26</v>
      </c>
      <c r="H242" s="33" t="s">
        <v>39</v>
      </c>
      <c r="I242" s="14">
        <v>2460</v>
      </c>
      <c r="J242" s="14"/>
      <c r="K242" s="15">
        <v>3550</v>
      </c>
      <c r="L242" s="15"/>
      <c r="M242" s="30"/>
      <c r="N242" s="30"/>
      <c r="O242" s="31"/>
      <c r="P242" s="31"/>
      <c r="Q242" s="8" t="str">
        <f>IF(VLOOKUP(A242,'[1]April  2025 Cambridge APC (4)'!$A$5:$S$435,17,FALSE)="","",VLOOKUP(A242,'[1]April  2025 Cambridge APC (4)'!$A$5:$S$435,17,FALSE))</f>
        <v/>
      </c>
      <c r="R242" s="33" t="s">
        <v>33</v>
      </c>
      <c r="S242" s="33" t="s">
        <v>1132</v>
      </c>
    </row>
    <row r="243" spans="1:19" s="11" customFormat="1" x14ac:dyDescent="0.3">
      <c r="A243" s="33" t="s">
        <v>1104</v>
      </c>
      <c r="B243" s="33" t="s">
        <v>1105</v>
      </c>
      <c r="C243" s="34"/>
      <c r="D243" s="34" t="s">
        <v>1106</v>
      </c>
      <c r="E243" s="13" t="s">
        <v>25</v>
      </c>
      <c r="F243" s="13"/>
      <c r="G243" s="34" t="s">
        <v>26</v>
      </c>
      <c r="H243" s="33" t="s">
        <v>27</v>
      </c>
      <c r="I243" s="14">
        <v>2460</v>
      </c>
      <c r="J243" s="14"/>
      <c r="K243" s="15">
        <v>3550</v>
      </c>
      <c r="L243" s="15"/>
      <c r="M243" s="30"/>
      <c r="N243" s="30"/>
      <c r="O243" s="31"/>
      <c r="P243" s="31"/>
      <c r="Q243" s="8" t="str">
        <f>IF(VLOOKUP(A243,'[1]April  2025 Cambridge APC (4)'!$A$5:$S$435,17,FALSE)="","",VLOOKUP(A243,'[1]April  2025 Cambridge APC (4)'!$A$5:$S$435,17,FALSE))</f>
        <v/>
      </c>
      <c r="R243" s="33" t="s">
        <v>28</v>
      </c>
      <c r="S243" s="33" t="s">
        <v>1107</v>
      </c>
    </row>
    <row r="244" spans="1:19" s="11" customFormat="1" x14ac:dyDescent="0.3">
      <c r="A244" s="33" t="s">
        <v>837</v>
      </c>
      <c r="B244" s="33" t="s">
        <v>838</v>
      </c>
      <c r="C244" s="34" t="s">
        <v>839</v>
      </c>
      <c r="D244" s="34" t="s">
        <v>840</v>
      </c>
      <c r="E244" s="13" t="s">
        <v>25</v>
      </c>
      <c r="F244" s="13"/>
      <c r="G244" s="34" t="s">
        <v>65</v>
      </c>
      <c r="H244" s="33" t="s">
        <v>39</v>
      </c>
      <c r="I244" s="14">
        <v>2460</v>
      </c>
      <c r="J244" s="14"/>
      <c r="K244" s="15">
        <v>3550</v>
      </c>
      <c r="L244" s="15"/>
      <c r="M244" s="30"/>
      <c r="N244" s="30"/>
      <c r="O244" s="31"/>
      <c r="P244" s="31"/>
      <c r="Q244" s="8" t="str">
        <f>IF(VLOOKUP(A244,'[1]April  2025 Cambridge APC (4)'!$A$5:$S$435,17,FALSE)="","",VLOOKUP(A244,'[1]April  2025 Cambridge APC (4)'!$A$5:$S$435,17,FALSE))</f>
        <v/>
      </c>
      <c r="R244" s="33" t="s">
        <v>28</v>
      </c>
      <c r="S244" s="33" t="s">
        <v>841</v>
      </c>
    </row>
    <row r="245" spans="1:19" s="11" customFormat="1" x14ac:dyDescent="0.3">
      <c r="A245" s="33" t="s">
        <v>1118</v>
      </c>
      <c r="B245" s="33" t="s">
        <v>1119</v>
      </c>
      <c r="C245" s="34" t="s">
        <v>1120</v>
      </c>
      <c r="D245" s="34" t="s">
        <v>1121</v>
      </c>
      <c r="E245" s="13" t="s">
        <v>25</v>
      </c>
      <c r="F245" s="13"/>
      <c r="G245" s="34" t="s">
        <v>26</v>
      </c>
      <c r="H245" s="33" t="s">
        <v>71</v>
      </c>
      <c r="I245" s="14">
        <v>2460</v>
      </c>
      <c r="J245" s="14"/>
      <c r="K245" s="15">
        <v>3550</v>
      </c>
      <c r="L245" s="15"/>
      <c r="M245" s="30"/>
      <c r="N245" s="30"/>
      <c r="O245" s="31"/>
      <c r="P245" s="31"/>
      <c r="Q245" s="8" t="str">
        <f>IF(VLOOKUP(A245,'[1]April  2025 Cambridge APC (4)'!$A$5:$S$435,17,FALSE)="","",VLOOKUP(A245,'[1]April  2025 Cambridge APC (4)'!$A$5:$S$435,17,FALSE))</f>
        <v/>
      </c>
      <c r="R245" s="33" t="s">
        <v>28</v>
      </c>
      <c r="S245" s="33" t="s">
        <v>1122</v>
      </c>
    </row>
    <row r="246" spans="1:19" s="11" customFormat="1" x14ac:dyDescent="0.3">
      <c r="A246" s="33" t="s">
        <v>1123</v>
      </c>
      <c r="B246" s="33" t="s">
        <v>1124</v>
      </c>
      <c r="C246" s="34" t="s">
        <v>1125</v>
      </c>
      <c r="D246" s="34" t="s">
        <v>1126</v>
      </c>
      <c r="E246" s="13" t="s">
        <v>25</v>
      </c>
      <c r="F246" s="13"/>
      <c r="G246" s="34" t="s">
        <v>65</v>
      </c>
      <c r="H246" s="33" t="s">
        <v>27</v>
      </c>
      <c r="I246" s="14">
        <v>1844</v>
      </c>
      <c r="J246" s="14"/>
      <c r="K246" s="15">
        <v>2660</v>
      </c>
      <c r="L246" s="15"/>
      <c r="M246" s="30"/>
      <c r="N246" s="30"/>
      <c r="O246" s="31"/>
      <c r="P246" s="31"/>
      <c r="Q246" s="8" t="str">
        <f>IF(VLOOKUP(A246,'[1]April  2025 Cambridge APC (4)'!$A$5:$S$435,17,FALSE)="","",VLOOKUP(A246,'[1]April  2025 Cambridge APC (4)'!$A$5:$S$435,17,FALSE))</f>
        <v/>
      </c>
      <c r="R246" s="33" t="s">
        <v>33</v>
      </c>
      <c r="S246" s="33" t="s">
        <v>1127</v>
      </c>
    </row>
    <row r="247" spans="1:19" s="11" customFormat="1" x14ac:dyDescent="0.3">
      <c r="A247" s="33" t="s">
        <v>1143</v>
      </c>
      <c r="B247" s="33" t="s">
        <v>1144</v>
      </c>
      <c r="C247" s="34" t="s">
        <v>1145</v>
      </c>
      <c r="D247" s="34" t="s">
        <v>1146</v>
      </c>
      <c r="E247" s="13" t="s">
        <v>25</v>
      </c>
      <c r="F247" s="13"/>
      <c r="G247" s="34" t="s">
        <v>26</v>
      </c>
      <c r="H247" s="33" t="s">
        <v>39</v>
      </c>
      <c r="I247" s="14">
        <v>2460</v>
      </c>
      <c r="J247" s="14"/>
      <c r="K247" s="15">
        <v>3550</v>
      </c>
      <c r="L247" s="15"/>
      <c r="M247" s="30"/>
      <c r="N247" s="30"/>
      <c r="O247" s="31"/>
      <c r="P247" s="31"/>
      <c r="Q247" s="8" t="str">
        <f>IF(VLOOKUP(A247,'[1]April  2025 Cambridge APC (4)'!$A$5:$S$435,17,FALSE)="","",VLOOKUP(A247,'[1]April  2025 Cambridge APC (4)'!$A$5:$S$435,17,FALSE))</f>
        <v/>
      </c>
      <c r="R247" s="33" t="s">
        <v>33</v>
      </c>
      <c r="S247" s="33" t="s">
        <v>1147</v>
      </c>
    </row>
    <row r="248" spans="1:19" s="11" customFormat="1" x14ac:dyDescent="0.3">
      <c r="A248" s="33" t="s">
        <v>1211</v>
      </c>
      <c r="B248" s="33" t="s">
        <v>1212</v>
      </c>
      <c r="C248" s="34" t="s">
        <v>1213</v>
      </c>
      <c r="D248" s="34" t="s">
        <v>1214</v>
      </c>
      <c r="E248" s="13" t="s">
        <v>25</v>
      </c>
      <c r="F248" s="13"/>
      <c r="G248" s="34" t="s">
        <v>65</v>
      </c>
      <c r="H248" s="33" t="s">
        <v>27</v>
      </c>
      <c r="I248" s="14">
        <v>1948</v>
      </c>
      <c r="J248" s="14">
        <v>1754</v>
      </c>
      <c r="K248" s="15">
        <v>2600</v>
      </c>
      <c r="L248" s="15">
        <v>2340</v>
      </c>
      <c r="M248" s="30"/>
      <c r="N248" s="30"/>
      <c r="O248" s="31"/>
      <c r="P248" s="31"/>
      <c r="Q248" s="8" t="str">
        <f>IF(VLOOKUP(A248,'[1]April  2025 Cambridge APC (4)'!$A$5:$S$435,17,FALSE)="","",VLOOKUP(A248,'[1]April  2025 Cambridge APC (4)'!$A$5:$S$435,17,FALSE))</f>
        <v>There is a 10% APC discount available to members of the International Glaciological Society.
Letters = 974 GBP/1300 USD (non-member) and 877 GBP/1170 USD (members); Communication = 643 GBP/858 USD (non-member) and 579 GBP/773 USD (members).</v>
      </c>
      <c r="R248" s="33" t="s">
        <v>33</v>
      </c>
      <c r="S248" s="33" t="s">
        <v>1215</v>
      </c>
    </row>
    <row r="249" spans="1:19" s="11" customFormat="1" x14ac:dyDescent="0.3">
      <c r="A249" s="33" t="s">
        <v>1138</v>
      </c>
      <c r="B249" s="33" t="s">
        <v>1139</v>
      </c>
      <c r="C249" s="34" t="s">
        <v>1140</v>
      </c>
      <c r="D249" s="34" t="s">
        <v>1141</v>
      </c>
      <c r="E249" s="13" t="s">
        <v>25</v>
      </c>
      <c r="F249" s="13"/>
      <c r="G249" s="34" t="s">
        <v>26</v>
      </c>
      <c r="H249" s="33" t="s">
        <v>27</v>
      </c>
      <c r="I249" s="14">
        <v>2460</v>
      </c>
      <c r="J249" s="14"/>
      <c r="K249" s="15">
        <v>3550</v>
      </c>
      <c r="L249" s="15"/>
      <c r="M249" s="30"/>
      <c r="N249" s="30"/>
      <c r="O249" s="31"/>
      <c r="P249" s="31"/>
      <c r="Q249" s="8" t="str">
        <f>IF(VLOOKUP(A249,'[1]April  2025 Cambridge APC (4)'!$A$5:$S$435,17,FALSE)="","",VLOOKUP(A249,'[1]April  2025 Cambridge APC (4)'!$A$5:$S$435,17,FALSE))</f>
        <v/>
      </c>
      <c r="R249" s="33" t="s">
        <v>33</v>
      </c>
      <c r="S249" s="33" t="s">
        <v>1142</v>
      </c>
    </row>
    <row r="250" spans="1:19" s="11" customFormat="1" x14ac:dyDescent="0.3">
      <c r="A250" s="33" t="s">
        <v>1153</v>
      </c>
      <c r="B250" s="33" t="s">
        <v>1154</v>
      </c>
      <c r="C250" s="34" t="s">
        <v>1155</v>
      </c>
      <c r="D250" s="34" t="s">
        <v>1156</v>
      </c>
      <c r="E250" s="13" t="s">
        <v>25</v>
      </c>
      <c r="F250" s="13"/>
      <c r="G250" s="34" t="s">
        <v>26</v>
      </c>
      <c r="H250" s="33" t="s">
        <v>39</v>
      </c>
      <c r="I250" s="14">
        <v>2460</v>
      </c>
      <c r="J250" s="14">
        <v>1968</v>
      </c>
      <c r="K250" s="15">
        <v>3550</v>
      </c>
      <c r="L250" s="15">
        <v>2840</v>
      </c>
      <c r="M250" s="30"/>
      <c r="N250" s="30"/>
      <c r="O250" s="31"/>
      <c r="P250" s="31"/>
      <c r="Q250" s="8" t="str">
        <f>IF(VLOOKUP(A250,'[1]April  2025 Cambridge APC (4)'!$A$5:$S$435,17,FALSE)="","",VLOOKUP(A250,'[1]April  2025 Cambridge APC (4)'!$A$5:$S$435,17,FALSE))</f>
        <v>20% discount for members of the Society for the Promotion of Hellenic Studies</v>
      </c>
      <c r="R250" s="33" t="s">
        <v>28</v>
      </c>
      <c r="S250" s="33" t="s">
        <v>1157</v>
      </c>
    </row>
    <row r="251" spans="1:19" s="11" customFormat="1" x14ac:dyDescent="0.3">
      <c r="A251" s="33" t="s">
        <v>1148</v>
      </c>
      <c r="B251" s="33" t="s">
        <v>1149</v>
      </c>
      <c r="C251" s="34" t="s">
        <v>1150</v>
      </c>
      <c r="D251" s="34" t="s">
        <v>1151</v>
      </c>
      <c r="E251" s="13" t="s">
        <v>25</v>
      </c>
      <c r="F251" s="13"/>
      <c r="G251" s="34" t="s">
        <v>65</v>
      </c>
      <c r="H251" s="33" t="s">
        <v>39</v>
      </c>
      <c r="I251" s="14">
        <v>2460</v>
      </c>
      <c r="J251" s="14"/>
      <c r="K251" s="15">
        <v>3550</v>
      </c>
      <c r="L251" s="15"/>
      <c r="M251" s="30"/>
      <c r="N251" s="30"/>
      <c r="O251" s="31"/>
      <c r="P251" s="31"/>
      <c r="Q251" s="8" t="str">
        <f>IF(VLOOKUP(A251,'[1]April  2025 Cambridge APC (4)'!$A$5:$S$435,17,FALSE)="","",VLOOKUP(A251,'[1]April  2025 Cambridge APC (4)'!$A$5:$S$435,17,FALSE))</f>
        <v/>
      </c>
      <c r="R251" s="33" t="s">
        <v>33</v>
      </c>
      <c r="S251" s="33" t="s">
        <v>1152</v>
      </c>
    </row>
    <row r="252" spans="1:19" s="11" customFormat="1" x14ac:dyDescent="0.3">
      <c r="A252" s="33" t="s">
        <v>1216</v>
      </c>
      <c r="B252" s="33" t="s">
        <v>1217</v>
      </c>
      <c r="C252" s="34" t="s">
        <v>1218</v>
      </c>
      <c r="D252" s="34" t="s">
        <v>1219</v>
      </c>
      <c r="E252" s="13" t="s">
        <v>25</v>
      </c>
      <c r="F252" s="13"/>
      <c r="G252" s="34" t="s">
        <v>26</v>
      </c>
      <c r="H252" s="33" t="s">
        <v>27</v>
      </c>
      <c r="I252" s="14">
        <v>2460</v>
      </c>
      <c r="J252" s="14"/>
      <c r="K252" s="15">
        <v>3550</v>
      </c>
      <c r="L252" s="15"/>
      <c r="M252" s="30"/>
      <c r="N252" s="30"/>
      <c r="O252" s="31"/>
      <c r="P252" s="31"/>
      <c r="Q252" s="8" t="str">
        <f>IF(VLOOKUP(A252,'[1]April  2025 Cambridge APC (4)'!$A$5:$S$435,17,FALSE)="","",VLOOKUP(A252,'[1]April  2025 Cambridge APC (4)'!$A$5:$S$435,17,FALSE))</f>
        <v/>
      </c>
      <c r="R252" s="33" t="s">
        <v>33</v>
      </c>
      <c r="S252" s="33" t="s">
        <v>1220</v>
      </c>
    </row>
    <row r="253" spans="1:19" s="11" customFormat="1" x14ac:dyDescent="0.3">
      <c r="A253" s="33" t="s">
        <v>964</v>
      </c>
      <c r="B253" s="33" t="s">
        <v>965</v>
      </c>
      <c r="C253" s="34" t="s">
        <v>966</v>
      </c>
      <c r="D253" s="34" t="s">
        <v>967</v>
      </c>
      <c r="E253" s="13" t="s">
        <v>25</v>
      </c>
      <c r="F253" s="13"/>
      <c r="G253" s="34" t="s">
        <v>26</v>
      </c>
      <c r="H253" s="33" t="s">
        <v>27</v>
      </c>
      <c r="I253" s="14">
        <v>2460</v>
      </c>
      <c r="J253" s="14"/>
      <c r="K253" s="15">
        <v>3550</v>
      </c>
      <c r="L253" s="15"/>
      <c r="M253" s="30"/>
      <c r="N253" s="30"/>
      <c r="O253" s="31"/>
      <c r="P253" s="31"/>
      <c r="Q253" s="8" t="str">
        <f>IF(VLOOKUP(A253,'[1]April  2025 Cambridge APC (4)'!$A$5:$S$435,17,FALSE)="","",VLOOKUP(A253,'[1]April  2025 Cambridge APC (4)'!$A$5:$S$435,17,FALSE))</f>
        <v/>
      </c>
      <c r="R253" s="33" t="s">
        <v>28</v>
      </c>
      <c r="S253" s="33" t="s">
        <v>968</v>
      </c>
    </row>
    <row r="254" spans="1:19" s="11" customFormat="1" x14ac:dyDescent="0.3">
      <c r="A254" s="33" t="s">
        <v>1177</v>
      </c>
      <c r="B254" s="33" t="s">
        <v>1178</v>
      </c>
      <c r="C254" s="34" t="s">
        <v>1179</v>
      </c>
      <c r="D254" s="34" t="s">
        <v>1180</v>
      </c>
      <c r="E254" s="13" t="s">
        <v>25</v>
      </c>
      <c r="F254" s="13"/>
      <c r="G254" s="34" t="s">
        <v>65</v>
      </c>
      <c r="H254" s="33" t="s">
        <v>39</v>
      </c>
      <c r="I254" s="14">
        <v>2460</v>
      </c>
      <c r="J254" s="14"/>
      <c r="K254" s="15">
        <v>3550</v>
      </c>
      <c r="L254" s="15"/>
      <c r="M254" s="30"/>
      <c r="N254" s="30"/>
      <c r="O254" s="31"/>
      <c r="P254" s="31"/>
      <c r="Q254" s="8" t="str">
        <f>IF(VLOOKUP(A254,'[1]April  2025 Cambridge APC (4)'!$A$5:$S$435,17,FALSE)="","",VLOOKUP(A254,'[1]April  2025 Cambridge APC (4)'!$A$5:$S$435,17,FALSE))</f>
        <v/>
      </c>
      <c r="R254" s="33" t="s">
        <v>33</v>
      </c>
      <c r="S254" s="33" t="s">
        <v>1181</v>
      </c>
    </row>
    <row r="255" spans="1:19" s="11" customFormat="1" x14ac:dyDescent="0.3">
      <c r="A255" s="8" t="s">
        <v>1305</v>
      </c>
      <c r="B255" s="8" t="s">
        <v>1306</v>
      </c>
      <c r="C255" s="13" t="s">
        <v>1307</v>
      </c>
      <c r="D255" s="13" t="s">
        <v>1308</v>
      </c>
      <c r="E255" s="13" t="s">
        <v>25</v>
      </c>
      <c r="F255" s="13"/>
      <c r="G255" s="13" t="s">
        <v>26</v>
      </c>
      <c r="H255" s="8" t="s">
        <v>39</v>
      </c>
      <c r="I255" s="14">
        <v>2460</v>
      </c>
      <c r="J255" s="14"/>
      <c r="K255" s="15">
        <v>3550</v>
      </c>
      <c r="L255" s="15"/>
      <c r="M255" s="30"/>
      <c r="N255" s="30"/>
      <c r="O255" s="31"/>
      <c r="P255" s="31"/>
      <c r="Q255" s="8" t="str">
        <f>IF(VLOOKUP(A255,'[1]April  2025 Cambridge APC (4)'!$A$5:$S$435,17,FALSE)="","",VLOOKUP(A255,'[1]April  2025 Cambridge APC (4)'!$A$5:$S$435,17,FALSE))</f>
        <v/>
      </c>
      <c r="R255" s="8" t="s">
        <v>33</v>
      </c>
      <c r="S255" s="8" t="s">
        <v>1309</v>
      </c>
    </row>
    <row r="256" spans="1:19" s="11" customFormat="1" x14ac:dyDescent="0.3">
      <c r="A256" s="33" t="s">
        <v>1163</v>
      </c>
      <c r="B256" s="33" t="s">
        <v>1164</v>
      </c>
      <c r="C256" s="34" t="s">
        <v>1165</v>
      </c>
      <c r="D256" s="34" t="s">
        <v>1166</v>
      </c>
      <c r="E256" s="13" t="s">
        <v>25</v>
      </c>
      <c r="F256" s="13"/>
      <c r="G256" s="34" t="s">
        <v>26</v>
      </c>
      <c r="H256" s="33" t="s">
        <v>39</v>
      </c>
      <c r="I256" s="14">
        <v>2460</v>
      </c>
      <c r="J256" s="14"/>
      <c r="K256" s="15">
        <v>3550</v>
      </c>
      <c r="L256" s="15"/>
      <c r="M256" s="30"/>
      <c r="N256" s="30"/>
      <c r="O256" s="31"/>
      <c r="P256" s="31"/>
      <c r="Q256" s="8" t="str">
        <f>IF(VLOOKUP(A256,'[1]April  2025 Cambridge APC (4)'!$A$5:$S$435,17,FALSE)="","",VLOOKUP(A256,'[1]April  2025 Cambridge APC (4)'!$A$5:$S$435,17,FALSE))</f>
        <v/>
      </c>
      <c r="R256" s="33" t="s">
        <v>28</v>
      </c>
      <c r="S256" s="33" t="s">
        <v>1167</v>
      </c>
    </row>
    <row r="257" spans="1:19" s="11" customFormat="1" x14ac:dyDescent="0.3">
      <c r="A257" s="33" t="s">
        <v>1182</v>
      </c>
      <c r="B257" s="33" t="s">
        <v>1183</v>
      </c>
      <c r="C257" s="34" t="s">
        <v>1184</v>
      </c>
      <c r="D257" s="34" t="s">
        <v>1185</v>
      </c>
      <c r="E257" s="13" t="s">
        <v>25</v>
      </c>
      <c r="F257" s="13"/>
      <c r="G257" s="34" t="s">
        <v>26</v>
      </c>
      <c r="H257" s="33" t="s">
        <v>71</v>
      </c>
      <c r="I257" s="14">
        <v>2460</v>
      </c>
      <c r="J257" s="14"/>
      <c r="K257" s="15">
        <v>3550</v>
      </c>
      <c r="L257" s="15"/>
      <c r="M257" s="30"/>
      <c r="N257" s="30"/>
      <c r="O257" s="31"/>
      <c r="P257" s="31"/>
      <c r="Q257" s="8" t="str">
        <f>IF(VLOOKUP(A257,'[1]April  2025 Cambridge APC (4)'!$A$5:$S$435,17,FALSE)="","",VLOOKUP(A257,'[1]April  2025 Cambridge APC (4)'!$A$5:$S$435,17,FALSE))</f>
        <v/>
      </c>
      <c r="R257" s="33" t="s">
        <v>28</v>
      </c>
      <c r="S257" s="33" t="s">
        <v>1186</v>
      </c>
    </row>
    <row r="258" spans="1:19" s="11" customFormat="1" x14ac:dyDescent="0.3">
      <c r="A258" s="33" t="s">
        <v>1187</v>
      </c>
      <c r="B258" s="33" t="s">
        <v>1188</v>
      </c>
      <c r="C258" s="34" t="s">
        <v>1189</v>
      </c>
      <c r="D258" s="34" t="s">
        <v>1190</v>
      </c>
      <c r="E258" s="13" t="s">
        <v>25</v>
      </c>
      <c r="F258" s="13"/>
      <c r="G258" s="34" t="s">
        <v>26</v>
      </c>
      <c r="H258" s="33" t="s">
        <v>39</v>
      </c>
      <c r="I258" s="14">
        <v>2460</v>
      </c>
      <c r="J258" s="14"/>
      <c r="K258" s="15">
        <v>3550</v>
      </c>
      <c r="L258" s="15"/>
      <c r="M258" s="30"/>
      <c r="N258" s="30"/>
      <c r="O258" s="31"/>
      <c r="P258" s="31"/>
      <c r="Q258" s="8" t="str">
        <f>IF(VLOOKUP(A258,'[1]April  2025 Cambridge APC (4)'!$A$5:$S$435,17,FALSE)="","",VLOOKUP(A258,'[1]April  2025 Cambridge APC (4)'!$A$5:$S$435,17,FALSE))</f>
        <v/>
      </c>
      <c r="R258" s="33" t="s">
        <v>28</v>
      </c>
      <c r="S258" s="33" t="s">
        <v>1191</v>
      </c>
    </row>
    <row r="259" spans="1:19" s="11" customFormat="1" x14ac:dyDescent="0.3">
      <c r="A259" s="33" t="s">
        <v>1168</v>
      </c>
      <c r="B259" s="33" t="s">
        <v>1169</v>
      </c>
      <c r="C259" s="34"/>
      <c r="D259" s="34" t="s">
        <v>1170</v>
      </c>
      <c r="E259" s="13" t="s">
        <v>25</v>
      </c>
      <c r="F259" s="13"/>
      <c r="G259" s="34" t="s">
        <v>26</v>
      </c>
      <c r="H259" s="33" t="s">
        <v>27</v>
      </c>
      <c r="I259" s="14">
        <v>2460</v>
      </c>
      <c r="J259" s="14"/>
      <c r="K259" s="15">
        <v>3550</v>
      </c>
      <c r="L259" s="15"/>
      <c r="M259" s="30"/>
      <c r="N259" s="30"/>
      <c r="O259" s="31"/>
      <c r="P259" s="31"/>
      <c r="Q259" s="8" t="str">
        <f>IF(VLOOKUP(A259,'[1]April  2025 Cambridge APC (4)'!$A$5:$S$435,17,FALSE)="","",VLOOKUP(A259,'[1]April  2025 Cambridge APC (4)'!$A$5:$S$435,17,FALSE))</f>
        <v/>
      </c>
      <c r="R259" s="33" t="s">
        <v>28</v>
      </c>
      <c r="S259" s="33" t="s">
        <v>1171</v>
      </c>
    </row>
    <row r="260" spans="1:19" s="11" customFormat="1" x14ac:dyDescent="0.3">
      <c r="A260" s="33" t="s">
        <v>1335</v>
      </c>
      <c r="B260" s="33" t="s">
        <v>1336</v>
      </c>
      <c r="C260" s="34" t="s">
        <v>1337</v>
      </c>
      <c r="D260" s="34" t="s">
        <v>1338</v>
      </c>
      <c r="E260" s="13" t="s">
        <v>25</v>
      </c>
      <c r="F260" s="13"/>
      <c r="G260" s="34" t="s">
        <v>26</v>
      </c>
      <c r="H260" s="33" t="s">
        <v>71</v>
      </c>
      <c r="I260" s="14">
        <v>2460</v>
      </c>
      <c r="J260" s="14"/>
      <c r="K260" s="15">
        <v>3550</v>
      </c>
      <c r="L260" s="15"/>
      <c r="M260" s="30"/>
      <c r="N260" s="30"/>
      <c r="O260" s="31"/>
      <c r="P260" s="31"/>
      <c r="Q260" s="8" t="str">
        <f>IF(VLOOKUP(A260,'[1]April  2025 Cambridge APC (4)'!$A$5:$S$435,17,FALSE)="","",VLOOKUP(A260,'[1]April  2025 Cambridge APC (4)'!$A$5:$S$435,17,FALSE))</f>
        <v/>
      </c>
      <c r="R260" s="33" t="s">
        <v>28</v>
      </c>
      <c r="S260" s="33" t="s">
        <v>1339</v>
      </c>
    </row>
    <row r="261" spans="1:19" s="11" customFormat="1" x14ac:dyDescent="0.3">
      <c r="A261" s="33" t="s">
        <v>1197</v>
      </c>
      <c r="B261" s="33" t="s">
        <v>1198</v>
      </c>
      <c r="C261" s="34" t="s">
        <v>1199</v>
      </c>
      <c r="D261" s="34" t="s">
        <v>1200</v>
      </c>
      <c r="E261" s="13" t="s">
        <v>25</v>
      </c>
      <c r="F261" s="13"/>
      <c r="G261" s="34" t="s">
        <v>26</v>
      </c>
      <c r="H261" s="33" t="s">
        <v>27</v>
      </c>
      <c r="I261" s="14">
        <v>2460</v>
      </c>
      <c r="J261" s="14"/>
      <c r="K261" s="15">
        <v>3550</v>
      </c>
      <c r="L261" s="15"/>
      <c r="M261" s="30"/>
      <c r="N261" s="30"/>
      <c r="O261" s="31"/>
      <c r="P261" s="31"/>
      <c r="Q261" s="8" t="str">
        <f>IF(VLOOKUP(A261,'[1]April  2025 Cambridge APC (4)'!$A$5:$S$435,17,FALSE)="","",VLOOKUP(A261,'[1]April  2025 Cambridge APC (4)'!$A$5:$S$435,17,FALSE))</f>
        <v/>
      </c>
      <c r="R261" s="33" t="s">
        <v>28</v>
      </c>
      <c r="S261" s="33" t="s">
        <v>1201</v>
      </c>
    </row>
    <row r="262" spans="1:19" s="11" customFormat="1" x14ac:dyDescent="0.3">
      <c r="A262" s="33" t="s">
        <v>1438</v>
      </c>
      <c r="B262" s="33" t="s">
        <v>1439</v>
      </c>
      <c r="C262" s="34" t="s">
        <v>1440</v>
      </c>
      <c r="D262" s="34" t="s">
        <v>1441</v>
      </c>
      <c r="E262" s="13" t="s">
        <v>25</v>
      </c>
      <c r="F262" s="13"/>
      <c r="G262" s="34" t="s">
        <v>26</v>
      </c>
      <c r="H262" s="33" t="s">
        <v>39</v>
      </c>
      <c r="I262" s="14">
        <v>2460</v>
      </c>
      <c r="J262" s="14"/>
      <c r="K262" s="15">
        <v>3550</v>
      </c>
      <c r="L262" s="15"/>
      <c r="M262" s="30"/>
      <c r="N262" s="30"/>
      <c r="O262" s="31"/>
      <c r="P262" s="31"/>
      <c r="Q262" s="8" t="str">
        <f>IF(VLOOKUP(A262,'[1]April  2025 Cambridge APC (4)'!$A$5:$S$435,17,FALSE)="","",VLOOKUP(A262,'[1]April  2025 Cambridge APC (4)'!$A$5:$S$435,17,FALSE))</f>
        <v/>
      </c>
      <c r="R262" s="33" t="s">
        <v>33</v>
      </c>
      <c r="S262" s="33" t="s">
        <v>1442</v>
      </c>
    </row>
    <row r="263" spans="1:19" s="11" customFormat="1" x14ac:dyDescent="0.3">
      <c r="A263" s="33" t="s">
        <v>1463</v>
      </c>
      <c r="B263" s="33" t="s">
        <v>1464</v>
      </c>
      <c r="C263" s="34" t="s">
        <v>1465</v>
      </c>
      <c r="D263" s="34" t="s">
        <v>1466</v>
      </c>
      <c r="E263" s="13" t="s">
        <v>25</v>
      </c>
      <c r="F263" s="13"/>
      <c r="G263" s="34" t="s">
        <v>65</v>
      </c>
      <c r="H263" s="33" t="s">
        <v>39</v>
      </c>
      <c r="I263" s="14">
        <v>2460</v>
      </c>
      <c r="J263" s="14"/>
      <c r="K263" s="15">
        <v>3550</v>
      </c>
      <c r="L263" s="15"/>
      <c r="M263" s="30"/>
      <c r="N263" s="30"/>
      <c r="O263" s="31"/>
      <c r="P263" s="31"/>
      <c r="Q263" s="8" t="str">
        <f>IF(VLOOKUP(A263,'[1]April  2025 Cambridge APC (4)'!$A$5:$S$435,17,FALSE)="","",VLOOKUP(A263,'[1]April  2025 Cambridge APC (4)'!$A$5:$S$435,17,FALSE))</f>
        <v/>
      </c>
      <c r="R263" s="33" t="s">
        <v>33</v>
      </c>
      <c r="S263" s="33" t="s">
        <v>1467</v>
      </c>
    </row>
    <row r="264" spans="1:19" s="11" customFormat="1" x14ac:dyDescent="0.3">
      <c r="A264" s="33" t="s">
        <v>1202</v>
      </c>
      <c r="B264" s="33" t="s">
        <v>1203</v>
      </c>
      <c r="C264" s="34"/>
      <c r="D264" s="34" t="s">
        <v>1204</v>
      </c>
      <c r="E264" s="13" t="s">
        <v>25</v>
      </c>
      <c r="F264" s="13"/>
      <c r="G264" s="34" t="s">
        <v>65</v>
      </c>
      <c r="H264" s="33" t="s">
        <v>27</v>
      </c>
      <c r="I264" s="14">
        <v>2100</v>
      </c>
      <c r="J264" s="14">
        <v>1575</v>
      </c>
      <c r="K264" s="15">
        <v>2600</v>
      </c>
      <c r="L264" s="15">
        <v>1950</v>
      </c>
      <c r="M264" s="30"/>
      <c r="N264" s="30"/>
      <c r="O264" s="31"/>
      <c r="P264" s="31"/>
      <c r="Q264" s="8" t="str">
        <f>IF(VLOOKUP(A264,'[1]April  2025 Cambridge APC (4)'!$A$5:$S$435,17,FALSE)="","",VLOOKUP(A264,'[1]April  2025 Cambridge APC (4)'!$A$5:$S$435,17,FALSE))</f>
        <v>Where the corresponding author is a Nutrition Society member they receive a 25% discount,</v>
      </c>
      <c r="R264" s="33" t="s">
        <v>33</v>
      </c>
      <c r="S264" s="33" t="s">
        <v>1205</v>
      </c>
    </row>
    <row r="265" spans="1:19" s="11" customFormat="1" x14ac:dyDescent="0.3">
      <c r="A265" s="33" t="s">
        <v>1206</v>
      </c>
      <c r="B265" s="33" t="s">
        <v>1207</v>
      </c>
      <c r="C265" s="34"/>
      <c r="D265" s="34" t="s">
        <v>1208</v>
      </c>
      <c r="E265" s="13" t="s">
        <v>185</v>
      </c>
      <c r="F265" s="13"/>
      <c r="G265" s="34" t="s">
        <v>65</v>
      </c>
      <c r="H265" s="33" t="s">
        <v>27</v>
      </c>
      <c r="I265" s="14">
        <v>2460</v>
      </c>
      <c r="J265" s="14"/>
      <c r="K265" s="15">
        <v>3550</v>
      </c>
      <c r="L265" s="15"/>
      <c r="M265" s="30"/>
      <c r="N265" s="30"/>
      <c r="O265" s="31"/>
      <c r="P265" s="31"/>
      <c r="Q265" s="8" t="str">
        <f>IF(VLOOKUP(A265,'[1]April  2025 Cambridge APC (4)'!$A$5:$S$435,17,FALSE)="","",VLOOKUP(A265,'[1]April  2025 Cambridge APC (4)'!$A$5:$S$435,17,FALSE))</f>
        <v/>
      </c>
      <c r="R265" s="33" t="s">
        <v>1209</v>
      </c>
      <c r="S265" s="33" t="s">
        <v>1210</v>
      </c>
    </row>
    <row r="266" spans="1:19" s="11" customFormat="1" x14ac:dyDescent="0.3">
      <c r="A266" s="33" t="s">
        <v>1221</v>
      </c>
      <c r="B266" s="33" t="s">
        <v>1222</v>
      </c>
      <c r="C266" s="34" t="s">
        <v>1223</v>
      </c>
      <c r="D266" s="34" t="s">
        <v>1224</v>
      </c>
      <c r="E266" s="13" t="s">
        <v>25</v>
      </c>
      <c r="F266" s="13"/>
      <c r="G266" s="34" t="s">
        <v>65</v>
      </c>
      <c r="H266" s="33" t="s">
        <v>39</v>
      </c>
      <c r="I266" s="14">
        <v>2460</v>
      </c>
      <c r="J266" s="14">
        <v>1230</v>
      </c>
      <c r="K266" s="15">
        <v>3550</v>
      </c>
      <c r="L266" s="15">
        <v>1775</v>
      </c>
      <c r="M266" s="30"/>
      <c r="N266" s="30"/>
      <c r="O266" s="31"/>
      <c r="P266" s="31"/>
      <c r="Q266" s="8" t="str">
        <f>IF(VLOOKUP(A266,'[1]April  2025 Cambridge APC (4)'!$A$5:$S$435,17,FALSE)="","",VLOOKUP(A266,'[1]April  2025 Cambridge APC (4)'!$A$5:$S$435,17,FALSE))</f>
        <v>Member rate is calculated as 50% discount</v>
      </c>
      <c r="R266" s="33" t="s">
        <v>33</v>
      </c>
      <c r="S266" s="33" t="s">
        <v>1225</v>
      </c>
    </row>
    <row r="267" spans="1:19" s="11" customFormat="1" x14ac:dyDescent="0.3">
      <c r="A267" s="33" t="s">
        <v>1595</v>
      </c>
      <c r="B267" s="33" t="s">
        <v>1596</v>
      </c>
      <c r="C267" s="34" t="s">
        <v>1597</v>
      </c>
      <c r="D267" s="34" t="s">
        <v>1598</v>
      </c>
      <c r="E267" s="13" t="s">
        <v>25</v>
      </c>
      <c r="F267" s="13"/>
      <c r="G267" s="34" t="s">
        <v>26</v>
      </c>
      <c r="H267" s="33" t="s">
        <v>39</v>
      </c>
      <c r="I267" s="14">
        <v>2460</v>
      </c>
      <c r="J267" s="14">
        <v>1968</v>
      </c>
      <c r="K267" s="15">
        <v>3550</v>
      </c>
      <c r="L267" s="15">
        <v>2840</v>
      </c>
      <c r="M267" s="30"/>
      <c r="N267" s="30"/>
      <c r="O267" s="31"/>
      <c r="P267" s="31"/>
      <c r="Q267" s="8" t="str">
        <f>IF(VLOOKUP(A267,'[1]April  2025 Cambridge APC (4)'!$A$5:$S$435,17,FALSE)="","",VLOOKUP(A267,'[1]April  2025 Cambridge APC (4)'!$A$5:$S$435,17,FALSE))</f>
        <v>OECD and IOPS member receive a 20% discount on the APC</v>
      </c>
      <c r="R267" s="33" t="s">
        <v>33</v>
      </c>
      <c r="S267" s="33" t="s">
        <v>1599</v>
      </c>
    </row>
    <row r="268" spans="1:19" s="11" customFormat="1" x14ac:dyDescent="0.3">
      <c r="A268" s="33" t="s">
        <v>1644</v>
      </c>
      <c r="B268" s="33" t="s">
        <v>1645</v>
      </c>
      <c r="C268" s="34" t="s">
        <v>1646</v>
      </c>
      <c r="D268" s="34" t="s">
        <v>1647</v>
      </c>
      <c r="E268" s="13" t="s">
        <v>25</v>
      </c>
      <c r="F268" s="13"/>
      <c r="G268" s="34" t="s">
        <v>65</v>
      </c>
      <c r="H268" s="33" t="s">
        <v>27</v>
      </c>
      <c r="I268" s="14">
        <v>2460</v>
      </c>
      <c r="J268" s="14"/>
      <c r="K268" s="15">
        <v>3550</v>
      </c>
      <c r="L268" s="15"/>
      <c r="M268" s="30"/>
      <c r="N268" s="30"/>
      <c r="O268" s="31"/>
      <c r="P268" s="31"/>
      <c r="Q268" s="8" t="str">
        <f>IF(VLOOKUP(A268,'[1]April  2025 Cambridge APC (4)'!$A$5:$S$435,17,FALSE)="","",VLOOKUP(A268,'[1]April  2025 Cambridge APC (4)'!$A$5:$S$435,17,FALSE))</f>
        <v/>
      </c>
      <c r="R268" s="33" t="s">
        <v>28</v>
      </c>
      <c r="S268" s="33" t="s">
        <v>1648</v>
      </c>
    </row>
    <row r="269" spans="1:19" s="11" customFormat="1" x14ac:dyDescent="0.3">
      <c r="A269" s="33" t="s">
        <v>1226</v>
      </c>
      <c r="B269" s="33" t="s">
        <v>1227</v>
      </c>
      <c r="C269" s="34" t="s">
        <v>1228</v>
      </c>
      <c r="D269" s="34" t="s">
        <v>1229</v>
      </c>
      <c r="E269" s="13" t="s">
        <v>25</v>
      </c>
      <c r="F269" s="13"/>
      <c r="G269" s="34" t="s">
        <v>26</v>
      </c>
      <c r="H269" s="33" t="s">
        <v>39</v>
      </c>
      <c r="I269" s="14">
        <v>2460</v>
      </c>
      <c r="J269" s="14"/>
      <c r="K269" s="15">
        <v>3550</v>
      </c>
      <c r="L269" s="15"/>
      <c r="M269" s="30"/>
      <c r="N269" s="30"/>
      <c r="O269" s="31"/>
      <c r="P269" s="31"/>
      <c r="Q269" s="8" t="str">
        <f>IF(VLOOKUP(A269,'[1]April  2025 Cambridge APC (4)'!$A$5:$S$435,17,FALSE)="","",VLOOKUP(A269,'[1]April  2025 Cambridge APC (4)'!$A$5:$S$435,17,FALSE))</f>
        <v/>
      </c>
      <c r="R269" s="33" t="s">
        <v>28</v>
      </c>
      <c r="S269" s="33" t="s">
        <v>1230</v>
      </c>
    </row>
    <row r="270" spans="1:19" s="11" customFormat="1" x14ac:dyDescent="0.3">
      <c r="A270" s="33" t="s">
        <v>1736</v>
      </c>
      <c r="B270" s="33" t="s">
        <v>1737</v>
      </c>
      <c r="C270" s="34" t="s">
        <v>1738</v>
      </c>
      <c r="D270" s="34" t="s">
        <v>1739</v>
      </c>
      <c r="E270" s="13" t="s">
        <v>25</v>
      </c>
      <c r="F270" s="13"/>
      <c r="G270" s="34" t="s">
        <v>26</v>
      </c>
      <c r="H270" s="33" t="s">
        <v>27</v>
      </c>
      <c r="I270" s="14">
        <v>2460</v>
      </c>
      <c r="J270" s="14"/>
      <c r="K270" s="15">
        <v>3550</v>
      </c>
      <c r="L270" s="15"/>
      <c r="M270" s="30"/>
      <c r="N270" s="30"/>
      <c r="O270" s="31"/>
      <c r="P270" s="31"/>
      <c r="Q270" s="8" t="str">
        <f>IF(VLOOKUP(A270,'[1]April  2025 Cambridge APC (4)'!$A$5:$S$435,17,FALSE)="","",VLOOKUP(A270,'[1]April  2025 Cambridge APC (4)'!$A$5:$S$435,17,FALSE))</f>
        <v/>
      </c>
      <c r="R270" s="33" t="s">
        <v>28</v>
      </c>
      <c r="S270" s="33" t="s">
        <v>1740</v>
      </c>
    </row>
    <row r="271" spans="1:19" s="11" customFormat="1" x14ac:dyDescent="0.3">
      <c r="A271" s="33" t="s">
        <v>1301</v>
      </c>
      <c r="B271" s="33" t="s">
        <v>1302</v>
      </c>
      <c r="C271" s="34"/>
      <c r="D271" s="34" t="s">
        <v>1303</v>
      </c>
      <c r="E271" s="13" t="s">
        <v>25</v>
      </c>
      <c r="F271" s="13"/>
      <c r="G271" s="34" t="s">
        <v>26</v>
      </c>
      <c r="H271" s="33" t="s">
        <v>27</v>
      </c>
      <c r="I271" s="14">
        <v>2460</v>
      </c>
      <c r="J271" s="14"/>
      <c r="K271" s="15">
        <v>3550</v>
      </c>
      <c r="L271" s="15"/>
      <c r="M271" s="30"/>
      <c r="N271" s="30"/>
      <c r="O271" s="31"/>
      <c r="P271" s="31"/>
      <c r="Q271" s="8" t="str">
        <f>IF(VLOOKUP(A271,'[1]April  2025 Cambridge APC (4)'!$A$5:$S$435,17,FALSE)="","",VLOOKUP(A271,'[1]April  2025 Cambridge APC (4)'!$A$5:$S$435,17,FALSE))</f>
        <v>APC only paid by authors with explicit OA funds through a funding body if they aren't at an R&amp;P institution. If author has no funding for APC and no R&amp;P deal support, the APC is waived.</v>
      </c>
      <c r="R271" s="33" t="s">
        <v>28</v>
      </c>
      <c r="S271" s="33" t="s">
        <v>1304</v>
      </c>
    </row>
    <row r="272" spans="1:19" s="11" customFormat="1" x14ac:dyDescent="0.3">
      <c r="A272" s="33" t="s">
        <v>1251</v>
      </c>
      <c r="B272" s="33" t="s">
        <v>1252</v>
      </c>
      <c r="C272" s="34" t="s">
        <v>1253</v>
      </c>
      <c r="D272" s="34" t="s">
        <v>1254</v>
      </c>
      <c r="E272" s="13" t="s">
        <v>25</v>
      </c>
      <c r="F272" s="13"/>
      <c r="G272" s="34" t="s">
        <v>65</v>
      </c>
      <c r="H272" s="33" t="s">
        <v>27</v>
      </c>
      <c r="I272" s="14">
        <v>2460</v>
      </c>
      <c r="J272" s="14"/>
      <c r="K272" s="15">
        <v>3550</v>
      </c>
      <c r="L272" s="15"/>
      <c r="M272" s="30"/>
      <c r="N272" s="30"/>
      <c r="O272" s="31"/>
      <c r="P272" s="31"/>
      <c r="Q272" s="8" t="str">
        <f>IF(VLOOKUP(A272,'[1]April  2025 Cambridge APC (4)'!$A$5:$S$435,17,FALSE)="","",VLOOKUP(A272,'[1]April  2025 Cambridge APC (4)'!$A$5:$S$435,17,FALSE))</f>
        <v/>
      </c>
      <c r="R272" s="33" t="s">
        <v>33</v>
      </c>
      <c r="S272" s="33" t="s">
        <v>1255</v>
      </c>
    </row>
    <row r="273" spans="1:19" s="11" customFormat="1" x14ac:dyDescent="0.3">
      <c r="A273" s="33" t="s">
        <v>1246</v>
      </c>
      <c r="B273" s="33" t="s">
        <v>1247</v>
      </c>
      <c r="C273" s="34" t="s">
        <v>1248</v>
      </c>
      <c r="D273" s="34" t="s">
        <v>1249</v>
      </c>
      <c r="E273" s="13" t="s">
        <v>25</v>
      </c>
      <c r="F273" s="13"/>
      <c r="G273" s="34" t="s">
        <v>26</v>
      </c>
      <c r="H273" s="33" t="s">
        <v>39</v>
      </c>
      <c r="I273" s="14">
        <v>2460</v>
      </c>
      <c r="J273" s="14"/>
      <c r="K273" s="15">
        <v>3550</v>
      </c>
      <c r="L273" s="15"/>
      <c r="M273" s="30"/>
      <c r="N273" s="30"/>
      <c r="O273" s="31"/>
      <c r="P273" s="31"/>
      <c r="Q273" s="8" t="str">
        <f>IF(VLOOKUP(A273,'[1]April  2025 Cambridge APC (4)'!$A$5:$S$435,17,FALSE)="","",VLOOKUP(A273,'[1]April  2025 Cambridge APC (4)'!$A$5:$S$435,17,FALSE))</f>
        <v/>
      </c>
      <c r="R273" s="33" t="s">
        <v>28</v>
      </c>
      <c r="S273" s="33" t="s">
        <v>1250</v>
      </c>
    </row>
    <row r="274" spans="1:19" s="11" customFormat="1" x14ac:dyDescent="0.3">
      <c r="A274" s="33" t="s">
        <v>1256</v>
      </c>
      <c r="B274" s="33" t="s">
        <v>1257</v>
      </c>
      <c r="C274" s="34" t="s">
        <v>1258</v>
      </c>
      <c r="D274" s="34" t="s">
        <v>1259</v>
      </c>
      <c r="E274" s="13" t="s">
        <v>25</v>
      </c>
      <c r="F274" s="13"/>
      <c r="G274" s="34" t="s">
        <v>26</v>
      </c>
      <c r="H274" s="33" t="s">
        <v>39</v>
      </c>
      <c r="I274" s="14">
        <v>2460</v>
      </c>
      <c r="J274" s="14">
        <v>1968</v>
      </c>
      <c r="K274" s="15">
        <v>3550</v>
      </c>
      <c r="L274" s="15">
        <v>2840</v>
      </c>
      <c r="M274" s="30"/>
      <c r="N274" s="30"/>
      <c r="O274" s="31"/>
      <c r="P274" s="31"/>
      <c r="Q274" s="8" t="str">
        <f>IF(VLOOKUP(A274,'[1]April  2025 Cambridge APC (4)'!$A$5:$S$435,17,FALSE)="","",VLOOKUP(A274,'[1]April  2025 Cambridge APC (4)'!$A$5:$S$435,17,FALSE))</f>
        <v>20% discount for members of the Society for the Promotion of Roman Studies</v>
      </c>
      <c r="R274" s="33" t="s">
        <v>28</v>
      </c>
      <c r="S274" s="33" t="s">
        <v>1260</v>
      </c>
    </row>
    <row r="275" spans="1:19" s="11" customFormat="1" x14ac:dyDescent="0.3">
      <c r="A275" s="33" t="s">
        <v>1271</v>
      </c>
      <c r="B275" s="33" t="s">
        <v>1272</v>
      </c>
      <c r="C275" s="34" t="s">
        <v>1273</v>
      </c>
      <c r="D275" s="34" t="s">
        <v>1274</v>
      </c>
      <c r="E275" s="13" t="s">
        <v>25</v>
      </c>
      <c r="F275" s="13"/>
      <c r="G275" s="34" t="s">
        <v>26</v>
      </c>
      <c r="H275" s="33" t="s">
        <v>39</v>
      </c>
      <c r="I275" s="14">
        <v>2460</v>
      </c>
      <c r="J275" s="14"/>
      <c r="K275" s="15">
        <v>3550</v>
      </c>
      <c r="L275" s="15"/>
      <c r="M275" s="30"/>
      <c r="N275" s="30"/>
      <c r="O275" s="31"/>
      <c r="P275" s="31"/>
      <c r="Q275" s="8" t="str">
        <f>IF(VLOOKUP(A275,'[1]April  2025 Cambridge APC (4)'!$A$5:$S$435,17,FALSE)="","",VLOOKUP(A275,'[1]April  2025 Cambridge APC (4)'!$A$5:$S$435,17,FALSE))</f>
        <v/>
      </c>
      <c r="R275" s="33" t="s">
        <v>28</v>
      </c>
      <c r="S275" s="33" t="s">
        <v>1275</v>
      </c>
    </row>
    <row r="276" spans="1:19" s="11" customFormat="1" x14ac:dyDescent="0.3">
      <c r="A276" s="8" t="s">
        <v>1882</v>
      </c>
      <c r="B276" s="8" t="s">
        <v>1883</v>
      </c>
      <c r="C276" s="13" t="s">
        <v>1884</v>
      </c>
      <c r="D276" s="13" t="s">
        <v>1885</v>
      </c>
      <c r="E276" s="13" t="s">
        <v>25</v>
      </c>
      <c r="F276" s="13"/>
      <c r="G276" s="13" t="s">
        <v>26</v>
      </c>
      <c r="H276" s="8" t="s">
        <v>39</v>
      </c>
      <c r="I276" s="14">
        <v>2460</v>
      </c>
      <c r="J276" s="14"/>
      <c r="K276" s="15">
        <v>3550</v>
      </c>
      <c r="L276" s="15"/>
      <c r="M276" s="30"/>
      <c r="N276" s="30"/>
      <c r="O276" s="31"/>
      <c r="P276" s="31"/>
      <c r="Q276" s="8" t="str">
        <f>IF(VLOOKUP(A276,'[1]April  2025 Cambridge APC (4)'!$A$5:$S$435,17,FALSE)="","",VLOOKUP(A276,'[1]April  2025 Cambridge APC (4)'!$A$5:$S$435,17,FALSE))</f>
        <v/>
      </c>
      <c r="R276" s="8" t="s">
        <v>28</v>
      </c>
      <c r="S276" s="8" t="s">
        <v>1886</v>
      </c>
    </row>
    <row r="277" spans="1:19" s="11" customFormat="1" x14ac:dyDescent="0.3">
      <c r="A277" s="33" t="s">
        <v>1266</v>
      </c>
      <c r="B277" s="33" t="s">
        <v>1267</v>
      </c>
      <c r="C277" s="34" t="s">
        <v>1268</v>
      </c>
      <c r="D277" s="34" t="s">
        <v>1269</v>
      </c>
      <c r="E277" s="13" t="s">
        <v>25</v>
      </c>
      <c r="F277" s="13"/>
      <c r="G277" s="34" t="s">
        <v>65</v>
      </c>
      <c r="H277" s="33" t="s">
        <v>39</v>
      </c>
      <c r="I277" s="14">
        <v>2460</v>
      </c>
      <c r="J277" s="14"/>
      <c r="K277" s="15">
        <v>3550</v>
      </c>
      <c r="L277" s="15"/>
      <c r="M277" s="30"/>
      <c r="N277" s="30"/>
      <c r="O277" s="31"/>
      <c r="P277" s="31"/>
      <c r="Q277" s="8" t="str">
        <f>IF(VLOOKUP(A277,'[1]April  2025 Cambridge APC (4)'!$A$5:$S$435,17,FALSE)="","",VLOOKUP(A277,'[1]April  2025 Cambridge APC (4)'!$A$5:$S$435,17,FALSE))</f>
        <v/>
      </c>
      <c r="R277" s="33" t="s">
        <v>388</v>
      </c>
      <c r="S277" s="33" t="s">
        <v>1270</v>
      </c>
    </row>
    <row r="278" spans="1:19" s="11" customFormat="1" x14ac:dyDescent="0.3">
      <c r="A278" s="33" t="s">
        <v>177</v>
      </c>
      <c r="B278" s="33" t="s">
        <v>178</v>
      </c>
      <c r="C278" s="34" t="s">
        <v>179</v>
      </c>
      <c r="D278" s="34" t="s">
        <v>180</v>
      </c>
      <c r="E278" s="13" t="s">
        <v>25</v>
      </c>
      <c r="F278" s="13"/>
      <c r="G278" s="34" t="s">
        <v>26</v>
      </c>
      <c r="H278" s="33" t="s">
        <v>27</v>
      </c>
      <c r="I278" s="14">
        <v>2460</v>
      </c>
      <c r="J278" s="14"/>
      <c r="K278" s="15">
        <v>3550</v>
      </c>
      <c r="L278" s="15"/>
      <c r="M278" s="30"/>
      <c r="N278" s="30"/>
      <c r="O278" s="31"/>
      <c r="P278" s="31"/>
      <c r="Q278" s="8" t="str">
        <f>IF(VLOOKUP(A278,'[1]April  2025 Cambridge APC (4)'!$A$5:$S$435,17,FALSE)="","",VLOOKUP(A278,'[1]April  2025 Cambridge APC (4)'!$A$5:$S$435,17,FALSE))</f>
        <v/>
      </c>
      <c r="R278" s="33" t="s">
        <v>33</v>
      </c>
      <c r="S278" s="33" t="s">
        <v>181</v>
      </c>
    </row>
    <row r="279" spans="1:19" s="11" customFormat="1" x14ac:dyDescent="0.3">
      <c r="A279" s="33" t="s">
        <v>1074</v>
      </c>
      <c r="B279" s="33" t="s">
        <v>1075</v>
      </c>
      <c r="C279" s="34" t="s">
        <v>1076</v>
      </c>
      <c r="D279" s="34" t="s">
        <v>1077</v>
      </c>
      <c r="E279" s="13" t="s">
        <v>25</v>
      </c>
      <c r="F279" s="13"/>
      <c r="G279" s="34" t="s">
        <v>65</v>
      </c>
      <c r="H279" s="33" t="s">
        <v>39</v>
      </c>
      <c r="I279" s="14">
        <v>2460</v>
      </c>
      <c r="J279" s="14"/>
      <c r="K279" s="15">
        <v>3550</v>
      </c>
      <c r="L279" s="15"/>
      <c r="M279" s="30"/>
      <c r="N279" s="30"/>
      <c r="O279" s="31"/>
      <c r="P279" s="31"/>
      <c r="Q279" s="8" t="str">
        <f>IF(VLOOKUP(A279,'[1]April  2025 Cambridge APC (4)'!$A$5:$S$435,17,FALSE)="","",VLOOKUP(A279,'[1]April  2025 Cambridge APC (4)'!$A$5:$S$435,17,FALSE))</f>
        <v/>
      </c>
      <c r="R279" s="33" t="s">
        <v>33</v>
      </c>
      <c r="S279" s="33" t="s">
        <v>1078</v>
      </c>
    </row>
    <row r="280" spans="1:19" s="11" customFormat="1" x14ac:dyDescent="0.3">
      <c r="A280" s="33" t="s">
        <v>795</v>
      </c>
      <c r="B280" s="33" t="s">
        <v>796</v>
      </c>
      <c r="C280" s="34" t="s">
        <v>797</v>
      </c>
      <c r="D280" s="34" t="s">
        <v>798</v>
      </c>
      <c r="E280" s="13" t="s">
        <v>185</v>
      </c>
      <c r="F280" s="13"/>
      <c r="G280" s="34" t="s">
        <v>26</v>
      </c>
      <c r="H280" s="33" t="s">
        <v>27</v>
      </c>
      <c r="I280" s="14">
        <v>2460</v>
      </c>
      <c r="J280" s="14">
        <v>1968</v>
      </c>
      <c r="K280" s="15">
        <v>3550</v>
      </c>
      <c r="L280" s="15">
        <v>2840</v>
      </c>
      <c r="M280" s="30"/>
      <c r="N280" s="30"/>
      <c r="O280" s="31"/>
      <c r="P280" s="31"/>
      <c r="Q280" s="8" t="str">
        <f>IF(VLOOKUP(A280,'[1]April  2025 Cambridge APC (4)'!$A$5:$S$435,17,FALSE)="","",VLOOKUP(A280,'[1]April  2025 Cambridge APC (4)'!$A$5:$S$435,17,FALSE))</f>
        <v xml:space="preserve">Economic Science Association members receive a 20% discount on the APC. </v>
      </c>
      <c r="R280" s="33" t="s">
        <v>28</v>
      </c>
      <c r="S280" s="33" t="s">
        <v>799</v>
      </c>
    </row>
    <row r="281" spans="1:19" s="11" customFormat="1" ht="14.4" x14ac:dyDescent="0.3">
      <c r="A281" s="38" t="s">
        <v>1133</v>
      </c>
      <c r="B281" s="8" t="s">
        <v>1134</v>
      </c>
      <c r="C281" s="37" t="s">
        <v>1135</v>
      </c>
      <c r="D281" s="37" t="s">
        <v>1136</v>
      </c>
      <c r="E281" s="37" t="s">
        <v>25</v>
      </c>
      <c r="F281" s="37"/>
      <c r="G281" s="13" t="s">
        <v>26</v>
      </c>
      <c r="H281" s="8" t="s">
        <v>39</v>
      </c>
      <c r="I281" s="37">
        <v>2460</v>
      </c>
      <c r="J281" s="37"/>
      <c r="K281" s="37">
        <v>3550</v>
      </c>
      <c r="L281" s="37"/>
      <c r="M281" s="37"/>
      <c r="N281" s="37"/>
      <c r="O281" s="37"/>
      <c r="P281" s="37"/>
      <c r="Q281" s="8" t="str">
        <f>IF(VLOOKUP(A281,'[1]April  2025 Cambridge APC (4)'!$A$5:$S$435,17,FALSE)="","",VLOOKUP(A281,'[1]April  2025 Cambridge APC (4)'!$A$5:$S$435,17,FALSE))</f>
        <v/>
      </c>
      <c r="R281" s="8" t="s">
        <v>28</v>
      </c>
      <c r="S281" s="8" t="s">
        <v>1137</v>
      </c>
    </row>
    <row r="282" spans="1:19" s="11" customFormat="1" x14ac:dyDescent="0.3">
      <c r="A282" s="33" t="s">
        <v>909</v>
      </c>
      <c r="B282" s="33" t="s">
        <v>910</v>
      </c>
      <c r="C282" s="13" t="s">
        <v>911</v>
      </c>
      <c r="D282" s="34" t="s">
        <v>912</v>
      </c>
      <c r="E282" s="13" t="s">
        <v>25</v>
      </c>
      <c r="F282" s="13"/>
      <c r="G282" s="34" t="s">
        <v>26</v>
      </c>
      <c r="H282" s="33" t="s">
        <v>39</v>
      </c>
      <c r="I282" s="14">
        <v>2460</v>
      </c>
      <c r="J282" s="14">
        <v>1968</v>
      </c>
      <c r="K282" s="15">
        <v>3550</v>
      </c>
      <c r="L282" s="15">
        <v>2840</v>
      </c>
      <c r="M282" s="30"/>
      <c r="N282" s="30"/>
      <c r="O282" s="31"/>
      <c r="P282" s="31"/>
      <c r="Q282" s="8" t="str">
        <f>IF(VLOOKUP(A282,'[1]April  2025 Cambridge APC (4)'!$A$5:$S$435,17,FALSE)="","",VLOOKUP(A282,'[1]April  2025 Cambridge APC (4)'!$A$5:$S$435,17,FALSE))</f>
        <v xml:space="preserve">HES members receive 20% discount on APC. </v>
      </c>
      <c r="R282" s="33" t="s">
        <v>33</v>
      </c>
      <c r="S282" s="33" t="s">
        <v>913</v>
      </c>
    </row>
    <row r="283" spans="1:19" s="11" customFormat="1" x14ac:dyDescent="0.3">
      <c r="A283" s="33" t="s">
        <v>1192</v>
      </c>
      <c r="B283" s="33" t="s">
        <v>1193</v>
      </c>
      <c r="C283" s="34" t="s">
        <v>1194</v>
      </c>
      <c r="D283" s="34" t="s">
        <v>1195</v>
      </c>
      <c r="E283" s="13" t="s">
        <v>25</v>
      </c>
      <c r="F283" s="13"/>
      <c r="G283" s="34" t="s">
        <v>65</v>
      </c>
      <c r="H283" s="33" t="s">
        <v>39</v>
      </c>
      <c r="I283" s="14">
        <v>2460</v>
      </c>
      <c r="J283" s="14"/>
      <c r="K283" s="15">
        <v>3550</v>
      </c>
      <c r="L283" s="15"/>
      <c r="M283" s="30"/>
      <c r="N283" s="30"/>
      <c r="O283" s="31"/>
      <c r="P283" s="31"/>
      <c r="Q283" s="8" t="str">
        <f>IF(VLOOKUP(A283,'[1]April  2025 Cambridge APC (4)'!$A$5:$S$435,17,FALSE)="","",VLOOKUP(A283,'[1]April  2025 Cambridge APC (4)'!$A$5:$S$435,17,FALSE))</f>
        <v/>
      </c>
      <c r="R283" s="33" t="s">
        <v>33</v>
      </c>
      <c r="S283" s="33" t="s">
        <v>1196</v>
      </c>
    </row>
    <row r="284" spans="1:19" s="11" customFormat="1" x14ac:dyDescent="0.3">
      <c r="A284" s="33" t="s">
        <v>1009</v>
      </c>
      <c r="B284" s="33" t="s">
        <v>1010</v>
      </c>
      <c r="C284" s="34" t="s">
        <v>1011</v>
      </c>
      <c r="D284" s="34" t="s">
        <v>1012</v>
      </c>
      <c r="E284" s="13" t="s">
        <v>25</v>
      </c>
      <c r="F284" s="13"/>
      <c r="G284" s="34" t="s">
        <v>65</v>
      </c>
      <c r="H284" s="33" t="s">
        <v>39</v>
      </c>
      <c r="I284" s="14">
        <v>2460</v>
      </c>
      <c r="J284" s="14">
        <v>1845</v>
      </c>
      <c r="K284" s="15">
        <v>3550</v>
      </c>
      <c r="L284" s="15">
        <v>2660</v>
      </c>
      <c r="M284" s="30"/>
      <c r="N284" s="30"/>
      <c r="O284" s="31"/>
      <c r="P284" s="31"/>
      <c r="Q284" s="8" t="str">
        <f>IF(VLOOKUP(A284,'[1]April  2025 Cambridge APC (4)'!$A$5:$S$435,17,FALSE)="","",VLOOKUP(A284,'[1]April  2025 Cambridge APC (4)'!$A$5:$S$435,17,FALSE))</f>
        <v xml:space="preserve">25% APC discount for members of the International Neuropsychological Society 
</v>
      </c>
      <c r="R284" s="33" t="s">
        <v>28</v>
      </c>
      <c r="S284" s="33" t="s">
        <v>1013</v>
      </c>
    </row>
    <row r="285" spans="1:19" s="11" customFormat="1" x14ac:dyDescent="0.3">
      <c r="A285" s="33" t="s">
        <v>1024</v>
      </c>
      <c r="B285" s="33" t="s">
        <v>1025</v>
      </c>
      <c r="C285" s="13" t="s">
        <v>1026</v>
      </c>
      <c r="D285" s="34" t="s">
        <v>1027</v>
      </c>
      <c r="E285" s="13" t="s">
        <v>25</v>
      </c>
      <c r="F285" s="13"/>
      <c r="G285" s="34" t="s">
        <v>26</v>
      </c>
      <c r="H285" s="33" t="s">
        <v>27</v>
      </c>
      <c r="I285" s="14">
        <v>2460</v>
      </c>
      <c r="J285" s="14"/>
      <c r="K285" s="15">
        <v>3550</v>
      </c>
      <c r="L285" s="15"/>
      <c r="M285" s="30"/>
      <c r="N285" s="30"/>
      <c r="O285" s="31"/>
      <c r="P285" s="31"/>
      <c r="Q285" s="8" t="str">
        <f>IF(VLOOKUP(A285,'[1]April  2025 Cambridge APC (4)'!$A$5:$S$435,17,FALSE)="","",VLOOKUP(A285,'[1]April  2025 Cambridge APC (4)'!$A$5:$S$435,17,FALSE))</f>
        <v/>
      </c>
      <c r="R285" s="33" t="s">
        <v>28</v>
      </c>
      <c r="S285" s="33" t="s">
        <v>1028</v>
      </c>
    </row>
    <row r="286" spans="1:19" s="11" customFormat="1" x14ac:dyDescent="0.3">
      <c r="A286" s="33" t="s">
        <v>1395</v>
      </c>
      <c r="B286" s="33" t="s">
        <v>1396</v>
      </c>
      <c r="C286" s="34" t="s">
        <v>1397</v>
      </c>
      <c r="D286" s="34" t="s">
        <v>1398</v>
      </c>
      <c r="E286" s="13" t="s">
        <v>25</v>
      </c>
      <c r="F286" s="13"/>
      <c r="G286" s="34" t="s">
        <v>65</v>
      </c>
      <c r="H286" s="33" t="s">
        <v>39</v>
      </c>
      <c r="I286" s="14">
        <v>2460</v>
      </c>
      <c r="J286" s="14">
        <v>1968</v>
      </c>
      <c r="K286" s="15">
        <v>3550</v>
      </c>
      <c r="L286" s="15">
        <v>2840</v>
      </c>
      <c r="M286" s="30"/>
      <c r="N286" s="30"/>
      <c r="O286" s="31"/>
      <c r="P286" s="31"/>
      <c r="Q286" s="8" t="str">
        <f>IF(VLOOKUP(A286,'[1]April  2025 Cambridge APC (4)'!$A$5:$S$435,17,FALSE)="","",VLOOKUP(A286,'[1]April  2025 Cambridge APC (4)'!$A$5:$S$435,17,FALSE))</f>
        <v>20% discount for MBA members</v>
      </c>
      <c r="R286" s="33" t="s">
        <v>28</v>
      </c>
      <c r="S286" s="33" t="s">
        <v>1399</v>
      </c>
    </row>
    <row r="287" spans="1:19" s="11" customFormat="1" x14ac:dyDescent="0.3">
      <c r="A287" s="33" t="s">
        <v>1241</v>
      </c>
      <c r="B287" s="33" t="s">
        <v>1242</v>
      </c>
      <c r="C287" s="34" t="s">
        <v>1243</v>
      </c>
      <c r="D287" s="34" t="s">
        <v>1244</v>
      </c>
      <c r="E287" s="13" t="s">
        <v>25</v>
      </c>
      <c r="F287" s="13"/>
      <c r="G287" s="34" t="s">
        <v>26</v>
      </c>
      <c r="H287" s="33" t="s">
        <v>39</v>
      </c>
      <c r="I287" s="14">
        <v>2460</v>
      </c>
      <c r="J287" s="14"/>
      <c r="K287" s="15">
        <v>3550</v>
      </c>
      <c r="L287" s="15"/>
      <c r="M287" s="30"/>
      <c r="N287" s="30"/>
      <c r="O287" s="31"/>
      <c r="P287" s="31"/>
      <c r="Q287" s="8" t="str">
        <f>IF(VLOOKUP(A287,'[1]April  2025 Cambridge APC (4)'!$A$5:$S$435,17,FALSE)="","",VLOOKUP(A287,'[1]April  2025 Cambridge APC (4)'!$A$5:$S$435,17,FALSE))</f>
        <v/>
      </c>
      <c r="R287" s="33" t="s">
        <v>33</v>
      </c>
      <c r="S287" s="33" t="s">
        <v>1245</v>
      </c>
    </row>
    <row r="288" spans="1:19" s="11" customFormat="1" x14ac:dyDescent="0.3">
      <c r="A288" s="8" t="s">
        <v>1817</v>
      </c>
      <c r="B288" s="8" t="s">
        <v>1818</v>
      </c>
      <c r="C288" s="13" t="s">
        <v>1819</v>
      </c>
      <c r="D288" s="13" t="s">
        <v>1820</v>
      </c>
      <c r="E288" s="13" t="s">
        <v>25</v>
      </c>
      <c r="F288" s="13"/>
      <c r="G288" s="13" t="s">
        <v>26</v>
      </c>
      <c r="H288" s="8" t="s">
        <v>39</v>
      </c>
      <c r="I288" s="14">
        <v>2460</v>
      </c>
      <c r="J288" s="14"/>
      <c r="K288" s="15">
        <v>3550</v>
      </c>
      <c r="L288" s="15"/>
      <c r="M288" s="30"/>
      <c r="N288" s="30"/>
      <c r="O288" s="31"/>
      <c r="P288" s="31"/>
      <c r="Q288" s="8" t="str">
        <f>IF(VLOOKUP(A288,'[1]April  2025 Cambridge APC (4)'!$A$5:$S$435,17,FALSE)="","",VLOOKUP(A288,'[1]April  2025 Cambridge APC (4)'!$A$5:$S$435,17,FALSE))</f>
        <v/>
      </c>
      <c r="R288" s="8" t="s">
        <v>28</v>
      </c>
      <c r="S288" s="8" t="s">
        <v>1821</v>
      </c>
    </row>
    <row r="289" spans="1:19" s="11" customFormat="1" x14ac:dyDescent="0.3">
      <c r="A289" s="8" t="s">
        <v>1867</v>
      </c>
      <c r="B289" s="8" t="s">
        <v>1868</v>
      </c>
      <c r="C289" s="13" t="s">
        <v>1869</v>
      </c>
      <c r="D289" s="13" t="s">
        <v>1870</v>
      </c>
      <c r="E289" s="13" t="s">
        <v>25</v>
      </c>
      <c r="F289" s="13"/>
      <c r="G289" s="13" t="s">
        <v>26</v>
      </c>
      <c r="H289" s="8" t="s">
        <v>39</v>
      </c>
      <c r="I289" s="14">
        <v>2460</v>
      </c>
      <c r="J289" s="14"/>
      <c r="K289" s="15">
        <v>3550</v>
      </c>
      <c r="L289" s="15"/>
      <c r="M289" s="30"/>
      <c r="N289" s="30"/>
      <c r="O289" s="31"/>
      <c r="P289" s="31"/>
      <c r="Q289" s="8" t="str">
        <f>IF(VLOOKUP(A289,'[1]April  2025 Cambridge APC (4)'!$A$5:$S$435,17,FALSE)="","",VLOOKUP(A289,'[1]April  2025 Cambridge APC (4)'!$A$5:$S$435,17,FALSE))</f>
        <v/>
      </c>
      <c r="R289" s="8" t="s">
        <v>28</v>
      </c>
      <c r="S289" s="8" t="s">
        <v>1871</v>
      </c>
    </row>
    <row r="290" spans="1:19" s="11" customFormat="1" x14ac:dyDescent="0.3">
      <c r="A290" s="8" t="s">
        <v>2026</v>
      </c>
      <c r="B290" s="8" t="s">
        <v>2027</v>
      </c>
      <c r="C290" s="13" t="s">
        <v>2028</v>
      </c>
      <c r="D290" s="13" t="s">
        <v>2029</v>
      </c>
      <c r="E290" s="13" t="s">
        <v>25</v>
      </c>
      <c r="F290" s="13"/>
      <c r="G290" s="13" t="s">
        <v>65</v>
      </c>
      <c r="H290" s="8" t="s">
        <v>39</v>
      </c>
      <c r="I290" s="14">
        <v>2460</v>
      </c>
      <c r="J290" s="14"/>
      <c r="K290" s="15">
        <v>3550</v>
      </c>
      <c r="L290" s="15"/>
      <c r="M290" s="30"/>
      <c r="N290" s="30"/>
      <c r="O290" s="31"/>
      <c r="P290" s="31"/>
      <c r="Q290" s="8" t="str">
        <f>IF(VLOOKUP(A290,'[1]April  2025 Cambridge APC (4)'!$A$5:$S$435,17,FALSE)="","",VLOOKUP(A290,'[1]April  2025 Cambridge APC (4)'!$A$5:$S$435,17,FALSE))</f>
        <v/>
      </c>
      <c r="R290" s="8" t="s">
        <v>33</v>
      </c>
      <c r="S290" s="8" t="s">
        <v>2030</v>
      </c>
    </row>
    <row r="291" spans="1:19" s="11" customFormat="1" x14ac:dyDescent="0.3">
      <c r="A291" s="33" t="s">
        <v>1276</v>
      </c>
      <c r="B291" s="33" t="s">
        <v>1277</v>
      </c>
      <c r="C291" s="13" t="s">
        <v>1278</v>
      </c>
      <c r="D291" s="34" t="s">
        <v>1279</v>
      </c>
      <c r="E291" s="13" t="s">
        <v>25</v>
      </c>
      <c r="F291" s="13"/>
      <c r="G291" s="34" t="s">
        <v>26</v>
      </c>
      <c r="H291" s="33" t="s">
        <v>27</v>
      </c>
      <c r="I291" s="14">
        <v>2460</v>
      </c>
      <c r="J291" s="14">
        <v>1968</v>
      </c>
      <c r="K291" s="15">
        <v>3550</v>
      </c>
      <c r="L291" s="15">
        <v>2840</v>
      </c>
      <c r="M291" s="30"/>
      <c r="N291" s="30"/>
      <c r="O291" s="31"/>
      <c r="P291" s="31"/>
      <c r="Q291" s="8" t="str">
        <f>IF(VLOOKUP(A291,'[1]April  2025 Cambridge APC (4)'!$A$5:$S$435,17,FALSE)="","",VLOOKUP(A291,'[1]April  2025 Cambridge APC (4)'!$A$5:$S$435,17,FALSE))</f>
        <v>AAWE members receive a 20% discount on the APC.</v>
      </c>
      <c r="R291" s="33" t="s">
        <v>28</v>
      </c>
      <c r="S291" s="33" t="s">
        <v>1280</v>
      </c>
    </row>
    <row r="292" spans="1:19" s="11" customFormat="1" x14ac:dyDescent="0.3">
      <c r="A292" s="33" t="s">
        <v>1400</v>
      </c>
      <c r="B292" s="33" t="s">
        <v>1401</v>
      </c>
      <c r="C292" s="34"/>
      <c r="D292" s="34" t="s">
        <v>1402</v>
      </c>
      <c r="E292" s="13" t="s">
        <v>25</v>
      </c>
      <c r="F292" s="13"/>
      <c r="G292" s="34" t="s">
        <v>65</v>
      </c>
      <c r="H292" s="33" t="s">
        <v>27</v>
      </c>
      <c r="I292" s="14">
        <v>1696</v>
      </c>
      <c r="J292" s="14"/>
      <c r="K292" s="15">
        <v>2225</v>
      </c>
      <c r="L292" s="15"/>
      <c r="M292" s="30"/>
      <c r="N292" s="30"/>
      <c r="O292" s="31"/>
      <c r="P292" s="31"/>
      <c r="Q292" s="8" t="str">
        <f>IF(VLOOKUP(A292,'[1]April  2025 Cambridge APC (4)'!$A$5:$S$435,17,FALSE)="","",VLOOKUP(A292,'[1]April  2025 Cambridge APC (4)'!$A$5:$S$435,17,FALSE))</f>
        <v>This applies to Results, Analysis and Impact Papers.</v>
      </c>
      <c r="R292" s="33" t="s">
        <v>28</v>
      </c>
      <c r="S292" s="33" t="s">
        <v>1403</v>
      </c>
    </row>
    <row r="293" spans="1:19" s="11" customFormat="1" x14ac:dyDescent="0.3">
      <c r="A293" s="33" t="s">
        <v>1286</v>
      </c>
      <c r="B293" s="33" t="s">
        <v>1287</v>
      </c>
      <c r="C293" s="34" t="s">
        <v>1288</v>
      </c>
      <c r="D293" s="34" t="s">
        <v>1289</v>
      </c>
      <c r="E293" s="13" t="s">
        <v>25</v>
      </c>
      <c r="F293" s="13"/>
      <c r="G293" s="34" t="s">
        <v>26</v>
      </c>
      <c r="H293" s="33" t="s">
        <v>39</v>
      </c>
      <c r="I293" s="14">
        <v>2460</v>
      </c>
      <c r="J293" s="14"/>
      <c r="K293" s="15">
        <v>3550</v>
      </c>
      <c r="L293" s="15"/>
      <c r="M293" s="30"/>
      <c r="N293" s="30"/>
      <c r="O293" s="31"/>
      <c r="P293" s="31"/>
      <c r="Q293" s="8" t="str">
        <f>IF(VLOOKUP(A293,'[1]April  2025 Cambridge APC (4)'!$A$5:$S$435,17,FALSE)="","",VLOOKUP(A293,'[1]April  2025 Cambridge APC (4)'!$A$5:$S$435,17,FALSE))</f>
        <v/>
      </c>
      <c r="R293" s="33" t="s">
        <v>33</v>
      </c>
      <c r="S293" s="33" t="s">
        <v>1290</v>
      </c>
    </row>
    <row r="294" spans="1:19" s="11" customFormat="1" x14ac:dyDescent="0.3">
      <c r="A294" s="8" t="s">
        <v>1281</v>
      </c>
      <c r="B294" s="8" t="s">
        <v>1282</v>
      </c>
      <c r="C294" s="13" t="s">
        <v>1283</v>
      </c>
      <c r="D294" s="13" t="s">
        <v>1284</v>
      </c>
      <c r="E294" s="13" t="s">
        <v>25</v>
      </c>
      <c r="F294" s="13"/>
      <c r="G294" s="13" t="s">
        <v>65</v>
      </c>
      <c r="H294" s="8" t="s">
        <v>27</v>
      </c>
      <c r="I294" s="14">
        <v>2460</v>
      </c>
      <c r="J294" s="14"/>
      <c r="K294" s="15">
        <v>3550</v>
      </c>
      <c r="L294" s="15"/>
      <c r="M294" s="30"/>
      <c r="N294" s="30"/>
      <c r="O294" s="31"/>
      <c r="P294" s="31"/>
      <c r="Q294" s="8" t="str">
        <f>IF(VLOOKUP(A294,'[1]April  2025 Cambridge APC (4)'!$A$5:$S$435,17,FALSE)="","",VLOOKUP(A294,'[1]April  2025 Cambridge APC (4)'!$A$5:$S$435,17,FALSE))</f>
        <v/>
      </c>
      <c r="R294" s="8" t="s">
        <v>28</v>
      </c>
      <c r="S294" s="8" t="s">
        <v>1285</v>
      </c>
    </row>
    <row r="295" spans="1:19" s="11" customFormat="1" x14ac:dyDescent="0.3">
      <c r="A295" s="33" t="s">
        <v>1310</v>
      </c>
      <c r="B295" s="33" t="s">
        <v>1311</v>
      </c>
      <c r="C295" s="34" t="s">
        <v>1312</v>
      </c>
      <c r="D295" s="34" t="s">
        <v>1313</v>
      </c>
      <c r="E295" s="13" t="s">
        <v>25</v>
      </c>
      <c r="F295" s="13"/>
      <c r="G295" s="34" t="s">
        <v>26</v>
      </c>
      <c r="H295" s="33" t="s">
        <v>27</v>
      </c>
      <c r="I295" s="14">
        <v>2460</v>
      </c>
      <c r="J295" s="14"/>
      <c r="K295" s="15">
        <v>3550</v>
      </c>
      <c r="L295" s="15"/>
      <c r="M295" s="30"/>
      <c r="N295" s="30"/>
      <c r="O295" s="31"/>
      <c r="P295" s="31"/>
      <c r="Q295" s="8" t="str">
        <f>IF(VLOOKUP(A295,'[1]April  2025 Cambridge APC (4)'!$A$5:$S$435,17,FALSE)="","",VLOOKUP(A295,'[1]April  2025 Cambridge APC (4)'!$A$5:$S$435,17,FALSE))</f>
        <v/>
      </c>
      <c r="R295" s="33" t="s">
        <v>28</v>
      </c>
      <c r="S295" s="33" t="s">
        <v>1314</v>
      </c>
    </row>
    <row r="296" spans="1:19" s="11" customFormat="1" x14ac:dyDescent="0.3">
      <c r="A296" s="8" t="s">
        <v>1370</v>
      </c>
      <c r="B296" s="8" t="s">
        <v>1371</v>
      </c>
      <c r="C296" s="13" t="s">
        <v>1372</v>
      </c>
      <c r="D296" s="13" t="s">
        <v>1373</v>
      </c>
      <c r="E296" s="13" t="s">
        <v>25</v>
      </c>
      <c r="F296" s="13"/>
      <c r="G296" s="13" t="s">
        <v>26</v>
      </c>
      <c r="H296" s="8" t="s">
        <v>39</v>
      </c>
      <c r="I296" s="14">
        <v>2460</v>
      </c>
      <c r="J296" s="14"/>
      <c r="K296" s="15">
        <v>3550</v>
      </c>
      <c r="L296" s="15"/>
      <c r="M296" s="30"/>
      <c r="N296" s="30"/>
      <c r="O296" s="31"/>
      <c r="P296" s="31"/>
      <c r="Q296" s="8" t="str">
        <f>IF(VLOOKUP(A296,'[1]April  2025 Cambridge APC (4)'!$A$5:$S$435,17,FALSE)="","",VLOOKUP(A296,'[1]April  2025 Cambridge APC (4)'!$A$5:$S$435,17,FALSE))</f>
        <v/>
      </c>
      <c r="R296" s="8" t="s">
        <v>28</v>
      </c>
      <c r="S296" s="8" t="s">
        <v>1374</v>
      </c>
    </row>
    <row r="297" spans="1:19" s="11" customFormat="1" x14ac:dyDescent="0.3">
      <c r="A297" s="8" t="s">
        <v>1375</v>
      </c>
      <c r="B297" s="8" t="s">
        <v>1376</v>
      </c>
      <c r="C297" s="13" t="s">
        <v>1377</v>
      </c>
      <c r="D297" s="13" t="s">
        <v>1378</v>
      </c>
      <c r="E297" s="13" t="s">
        <v>25</v>
      </c>
      <c r="F297" s="13"/>
      <c r="G297" s="13" t="s">
        <v>26</v>
      </c>
      <c r="H297" s="8" t="s">
        <v>39</v>
      </c>
      <c r="I297" s="14">
        <v>2460</v>
      </c>
      <c r="J297" s="14"/>
      <c r="K297" s="15">
        <v>3550</v>
      </c>
      <c r="L297" s="15"/>
      <c r="M297" s="30"/>
      <c r="N297" s="30"/>
      <c r="O297" s="31"/>
      <c r="P297" s="31"/>
      <c r="Q297" s="8" t="str">
        <f>IF(VLOOKUP(A297,'[1]April  2025 Cambridge APC (4)'!$A$5:$S$435,17,FALSE)="","",VLOOKUP(A297,'[1]April  2025 Cambridge APC (4)'!$A$5:$S$435,17,FALSE))</f>
        <v/>
      </c>
      <c r="R297" s="8" t="s">
        <v>33</v>
      </c>
      <c r="S297" s="8" t="s">
        <v>1379</v>
      </c>
    </row>
    <row r="298" spans="1:19" s="11" customFormat="1" x14ac:dyDescent="0.3">
      <c r="A298" s="33" t="s">
        <v>1380</v>
      </c>
      <c r="B298" s="33" t="s">
        <v>1381</v>
      </c>
      <c r="C298" s="34" t="s">
        <v>1382</v>
      </c>
      <c r="D298" s="34" t="s">
        <v>1383</v>
      </c>
      <c r="E298" s="13" t="s">
        <v>25</v>
      </c>
      <c r="F298" s="13"/>
      <c r="G298" s="34" t="s">
        <v>26</v>
      </c>
      <c r="H298" s="33" t="s">
        <v>27</v>
      </c>
      <c r="I298" s="14">
        <v>2460</v>
      </c>
      <c r="J298" s="14"/>
      <c r="K298" s="15">
        <v>3550</v>
      </c>
      <c r="L298" s="15"/>
      <c r="M298" s="30"/>
      <c r="N298" s="30"/>
      <c r="O298" s="31"/>
      <c r="P298" s="31"/>
      <c r="Q298" s="8" t="str">
        <f>IF(VLOOKUP(A298,'[1]April  2025 Cambridge APC (4)'!$A$5:$S$435,17,FALSE)="","",VLOOKUP(A298,'[1]April  2025 Cambridge APC (4)'!$A$5:$S$435,17,FALSE))</f>
        <v/>
      </c>
      <c r="R298" s="33" t="s">
        <v>28</v>
      </c>
      <c r="S298" s="33" t="s">
        <v>1384</v>
      </c>
    </row>
    <row r="299" spans="1:19" s="11" customFormat="1" x14ac:dyDescent="0.3">
      <c r="A299" s="33" t="s">
        <v>1350</v>
      </c>
      <c r="B299" s="33" t="s">
        <v>1351</v>
      </c>
      <c r="C299" s="34" t="s">
        <v>1352</v>
      </c>
      <c r="D299" s="34" t="s">
        <v>1353</v>
      </c>
      <c r="E299" s="13" t="s">
        <v>25</v>
      </c>
      <c r="F299" s="13"/>
      <c r="G299" s="34" t="s">
        <v>65</v>
      </c>
      <c r="H299" s="33" t="s">
        <v>27</v>
      </c>
      <c r="I299" s="14">
        <v>2460</v>
      </c>
      <c r="J299" s="14"/>
      <c r="K299" s="15">
        <v>3550</v>
      </c>
      <c r="L299" s="15"/>
      <c r="M299" s="30"/>
      <c r="N299" s="30"/>
      <c r="O299" s="31"/>
      <c r="P299" s="31"/>
      <c r="Q299" s="8" t="str">
        <f>IF(VLOOKUP(A299,'[1]April  2025 Cambridge APC (4)'!$A$5:$S$435,17,FALSE)="","",VLOOKUP(A299,'[1]April  2025 Cambridge APC (4)'!$A$5:$S$435,17,FALSE))</f>
        <v/>
      </c>
      <c r="R299" s="33" t="s">
        <v>28</v>
      </c>
      <c r="S299" s="33" t="s">
        <v>1354</v>
      </c>
    </row>
    <row r="300" spans="1:19" s="11" customFormat="1" x14ac:dyDescent="0.3">
      <c r="A300" s="33" t="s">
        <v>1296</v>
      </c>
      <c r="B300" s="33" t="s">
        <v>1297</v>
      </c>
      <c r="C300" s="34" t="s">
        <v>1298</v>
      </c>
      <c r="D300" s="34" t="s">
        <v>1299</v>
      </c>
      <c r="E300" s="13" t="s">
        <v>25</v>
      </c>
      <c r="F300" s="13"/>
      <c r="G300" s="34" t="s">
        <v>26</v>
      </c>
      <c r="H300" s="33" t="s">
        <v>39</v>
      </c>
      <c r="I300" s="14">
        <v>2460</v>
      </c>
      <c r="J300" s="14">
        <v>800</v>
      </c>
      <c r="K300" s="15">
        <v>3550</v>
      </c>
      <c r="L300" s="15">
        <v>1000</v>
      </c>
      <c r="M300" s="30"/>
      <c r="N300" s="30"/>
      <c r="O300" s="31"/>
      <c r="P300" s="31"/>
      <c r="Q300" s="8" t="str">
        <f>IF(VLOOKUP(A300,'[1]April  2025 Cambridge APC (4)'!$A$5:$S$435,17,FALSE)="","",VLOOKUP(A300,'[1]April  2025 Cambridge APC (4)'!$A$5:$S$435,17,FALSE))</f>
        <v>SAA members are eligible for a discounted $1000 APC member rate</v>
      </c>
      <c r="R300" s="33" t="s">
        <v>28</v>
      </c>
      <c r="S300" s="33" t="s">
        <v>1300</v>
      </c>
    </row>
    <row r="301" spans="1:19" s="11" customFormat="1" x14ac:dyDescent="0.3">
      <c r="A301" s="33" t="s">
        <v>1291</v>
      </c>
      <c r="B301" s="33" t="s">
        <v>1292</v>
      </c>
      <c r="C301" s="34" t="s">
        <v>1293</v>
      </c>
      <c r="D301" s="34" t="s">
        <v>1294</v>
      </c>
      <c r="E301" s="13" t="s">
        <v>25</v>
      </c>
      <c r="F301" s="13"/>
      <c r="G301" s="34" t="s">
        <v>26</v>
      </c>
      <c r="H301" s="33" t="s">
        <v>39</v>
      </c>
      <c r="I301" s="14">
        <v>2460</v>
      </c>
      <c r="J301" s="14"/>
      <c r="K301" s="15">
        <v>3550</v>
      </c>
      <c r="L301" s="15"/>
      <c r="M301" s="30"/>
      <c r="N301" s="30"/>
      <c r="O301" s="31"/>
      <c r="P301" s="31"/>
      <c r="Q301" s="8" t="str">
        <f>IF(VLOOKUP(A301,'[1]April  2025 Cambridge APC (4)'!$A$5:$S$435,17,FALSE)="","",VLOOKUP(A301,'[1]April  2025 Cambridge APC (4)'!$A$5:$S$435,17,FALSE))</f>
        <v/>
      </c>
      <c r="R301" s="33" t="s">
        <v>28</v>
      </c>
      <c r="S301" s="33" t="s">
        <v>1295</v>
      </c>
    </row>
    <row r="302" spans="1:19" s="11" customFormat="1" x14ac:dyDescent="0.3">
      <c r="A302" s="33" t="s">
        <v>1414</v>
      </c>
      <c r="B302" s="33" t="s">
        <v>1415</v>
      </c>
      <c r="C302" s="34"/>
      <c r="D302" s="34" t="s">
        <v>1416</v>
      </c>
      <c r="E302" s="13" t="s">
        <v>25</v>
      </c>
      <c r="F302" s="13"/>
      <c r="G302" s="34" t="s">
        <v>26</v>
      </c>
      <c r="H302" s="33" t="s">
        <v>27</v>
      </c>
      <c r="I302" s="14">
        <v>2460</v>
      </c>
      <c r="J302" s="14"/>
      <c r="K302" s="15">
        <v>3550</v>
      </c>
      <c r="L302" s="15"/>
      <c r="M302" s="30"/>
      <c r="N302" s="30"/>
      <c r="O302" s="31"/>
      <c r="P302" s="31"/>
      <c r="Q302" s="8" t="str">
        <f>IF(VLOOKUP(A302,'[1]April  2025 Cambridge APC (4)'!$A$5:$S$435,17,FALSE)="","",VLOOKUP(A302,'[1]April  2025 Cambridge APC (4)'!$A$5:$S$435,17,FALSE))</f>
        <v/>
      </c>
      <c r="R302" s="33" t="s">
        <v>28</v>
      </c>
      <c r="S302" s="33" t="s">
        <v>1417</v>
      </c>
    </row>
    <row r="303" spans="1:19" s="11" customFormat="1" x14ac:dyDescent="0.3">
      <c r="A303" s="33" t="s">
        <v>1355</v>
      </c>
      <c r="B303" s="33" t="s">
        <v>1356</v>
      </c>
      <c r="C303" s="34" t="s">
        <v>1357</v>
      </c>
      <c r="D303" s="34" t="s">
        <v>1358</v>
      </c>
      <c r="E303" s="13" t="s">
        <v>25</v>
      </c>
      <c r="F303" s="13"/>
      <c r="G303" s="34" t="s">
        <v>26</v>
      </c>
      <c r="H303" s="33" t="s">
        <v>39</v>
      </c>
      <c r="I303" s="14">
        <v>2460</v>
      </c>
      <c r="J303" s="14"/>
      <c r="K303" s="15">
        <v>3550</v>
      </c>
      <c r="L303" s="15"/>
      <c r="M303" s="30"/>
      <c r="N303" s="30"/>
      <c r="O303" s="31"/>
      <c r="P303" s="31"/>
      <c r="Q303" s="8" t="str">
        <f>IF(VLOOKUP(A303,'[1]April  2025 Cambridge APC (4)'!$A$5:$S$435,17,FALSE)="","",VLOOKUP(A303,'[1]April  2025 Cambridge APC (4)'!$A$5:$S$435,17,FALSE))</f>
        <v/>
      </c>
      <c r="R303" s="33" t="s">
        <v>28</v>
      </c>
      <c r="S303" s="33" t="s">
        <v>1359</v>
      </c>
    </row>
    <row r="304" spans="1:19" s="11" customFormat="1" x14ac:dyDescent="0.3">
      <c r="A304" s="33" t="s">
        <v>1360</v>
      </c>
      <c r="B304" s="33" t="s">
        <v>1361</v>
      </c>
      <c r="C304" s="34" t="s">
        <v>1362</v>
      </c>
      <c r="D304" s="34" t="s">
        <v>1363</v>
      </c>
      <c r="E304" s="13" t="s">
        <v>25</v>
      </c>
      <c r="F304" s="13"/>
      <c r="G304" s="34" t="s">
        <v>26</v>
      </c>
      <c r="H304" s="33" t="s">
        <v>39</v>
      </c>
      <c r="I304" s="14">
        <v>2460</v>
      </c>
      <c r="J304" s="14"/>
      <c r="K304" s="15">
        <v>3550</v>
      </c>
      <c r="L304" s="15"/>
      <c r="M304" s="30"/>
      <c r="N304" s="30"/>
      <c r="O304" s="31"/>
      <c r="P304" s="31"/>
      <c r="Q304" s="8" t="str">
        <f>IF(VLOOKUP(A304,'[1]April  2025 Cambridge APC (4)'!$A$5:$S$435,17,FALSE)="","",VLOOKUP(A304,'[1]April  2025 Cambridge APC (4)'!$A$5:$S$435,17,FALSE))</f>
        <v/>
      </c>
      <c r="R304" s="33" t="s">
        <v>28</v>
      </c>
      <c r="S304" s="33" t="s">
        <v>1364</v>
      </c>
    </row>
    <row r="305" spans="1:19" s="11" customFormat="1" x14ac:dyDescent="0.3">
      <c r="A305" s="33" t="s">
        <v>1320</v>
      </c>
      <c r="B305" s="33" t="s">
        <v>1321</v>
      </c>
      <c r="C305" s="34" t="s">
        <v>1322</v>
      </c>
      <c r="D305" s="34" t="s">
        <v>1323</v>
      </c>
      <c r="E305" s="13" t="s">
        <v>25</v>
      </c>
      <c r="F305" s="13"/>
      <c r="G305" s="34" t="s">
        <v>26</v>
      </c>
      <c r="H305" s="33" t="s">
        <v>71</v>
      </c>
      <c r="I305" s="14">
        <v>2460</v>
      </c>
      <c r="J305" s="14"/>
      <c r="K305" s="15">
        <v>3550</v>
      </c>
      <c r="L305" s="15"/>
      <c r="M305" s="30"/>
      <c r="N305" s="30"/>
      <c r="O305" s="31"/>
      <c r="P305" s="31"/>
      <c r="Q305" s="8" t="str">
        <f>IF(VLOOKUP(A305,'[1]April  2025 Cambridge APC (4)'!$A$5:$S$435,17,FALSE)="","",VLOOKUP(A305,'[1]April  2025 Cambridge APC (4)'!$A$5:$S$435,17,FALSE))</f>
        <v/>
      </c>
      <c r="R305" s="33" t="s">
        <v>28</v>
      </c>
      <c r="S305" s="33" t="s">
        <v>1324</v>
      </c>
    </row>
    <row r="306" spans="1:19" s="11" customFormat="1" x14ac:dyDescent="0.3">
      <c r="A306" s="33" t="s">
        <v>1330</v>
      </c>
      <c r="B306" s="33" t="s">
        <v>1331</v>
      </c>
      <c r="C306" s="34" t="s">
        <v>1332</v>
      </c>
      <c r="D306" s="34" t="s">
        <v>1333</v>
      </c>
      <c r="E306" s="13" t="s">
        <v>25</v>
      </c>
      <c r="F306" s="13"/>
      <c r="G306" s="34" t="s">
        <v>26</v>
      </c>
      <c r="H306" s="33" t="s">
        <v>39</v>
      </c>
      <c r="I306" s="14">
        <v>2460</v>
      </c>
      <c r="J306" s="14"/>
      <c r="K306" s="15">
        <v>3550</v>
      </c>
      <c r="L306" s="15"/>
      <c r="M306" s="30"/>
      <c r="N306" s="30"/>
      <c r="O306" s="31"/>
      <c r="P306" s="31"/>
      <c r="Q306" s="8" t="str">
        <f>IF(VLOOKUP(A306,'[1]April  2025 Cambridge APC (4)'!$A$5:$S$435,17,FALSE)="","",VLOOKUP(A306,'[1]April  2025 Cambridge APC (4)'!$A$5:$S$435,17,FALSE))</f>
        <v/>
      </c>
      <c r="R306" s="33" t="s">
        <v>33</v>
      </c>
      <c r="S306" s="33" t="s">
        <v>1334</v>
      </c>
    </row>
    <row r="307" spans="1:19" s="11" customFormat="1" x14ac:dyDescent="0.3">
      <c r="A307" s="8" t="s">
        <v>1365</v>
      </c>
      <c r="B307" s="8" t="s">
        <v>1366</v>
      </c>
      <c r="C307" s="13" t="s">
        <v>1367</v>
      </c>
      <c r="D307" s="13" t="s">
        <v>1368</v>
      </c>
      <c r="E307" s="13" t="s">
        <v>25</v>
      </c>
      <c r="F307" s="13"/>
      <c r="G307" s="13" t="s">
        <v>26</v>
      </c>
      <c r="H307" s="8" t="s">
        <v>39</v>
      </c>
      <c r="I307" s="14">
        <v>2460</v>
      </c>
      <c r="J307" s="14"/>
      <c r="K307" s="15">
        <v>3550</v>
      </c>
      <c r="L307" s="15"/>
      <c r="M307" s="30"/>
      <c r="N307" s="30"/>
      <c r="O307" s="31"/>
      <c r="P307" s="31"/>
      <c r="Q307" s="8" t="str">
        <f>IF(VLOOKUP(A307,'[1]April  2025 Cambridge APC (4)'!$A$5:$S$435,17,FALSE)="","",VLOOKUP(A307,'[1]April  2025 Cambridge APC (4)'!$A$5:$S$435,17,FALSE))</f>
        <v/>
      </c>
      <c r="R307" s="8" t="s">
        <v>28</v>
      </c>
      <c r="S307" s="8" t="s">
        <v>1369</v>
      </c>
    </row>
    <row r="308" spans="1:19" s="11" customFormat="1" x14ac:dyDescent="0.3">
      <c r="A308" s="33" t="s">
        <v>1315</v>
      </c>
      <c r="B308" s="33" t="s">
        <v>1316</v>
      </c>
      <c r="C308" s="34" t="s">
        <v>1317</v>
      </c>
      <c r="D308" s="34" t="s">
        <v>1318</v>
      </c>
      <c r="E308" s="13" t="s">
        <v>25</v>
      </c>
      <c r="F308" s="13"/>
      <c r="G308" s="34" t="s">
        <v>26</v>
      </c>
      <c r="H308" s="33" t="s">
        <v>39</v>
      </c>
      <c r="I308" s="14">
        <v>2460</v>
      </c>
      <c r="J308" s="14"/>
      <c r="K308" s="15">
        <v>3550</v>
      </c>
      <c r="L308" s="15"/>
      <c r="M308" s="30"/>
      <c r="N308" s="30"/>
      <c r="O308" s="31"/>
      <c r="P308" s="31"/>
      <c r="Q308" s="8" t="str">
        <f>IF(VLOOKUP(A308,'[1]April  2025 Cambridge APC (4)'!$A$5:$S$435,17,FALSE)="","",VLOOKUP(A308,'[1]April  2025 Cambridge APC (4)'!$A$5:$S$435,17,FALSE))</f>
        <v/>
      </c>
      <c r="R308" s="33" t="s">
        <v>28</v>
      </c>
      <c r="S308" s="33" t="s">
        <v>1319</v>
      </c>
    </row>
    <row r="309" spans="1:19" s="11" customFormat="1" x14ac:dyDescent="0.3">
      <c r="A309" s="33" t="s">
        <v>1345</v>
      </c>
      <c r="B309" s="33" t="s">
        <v>1346</v>
      </c>
      <c r="C309" s="34" t="s">
        <v>1347</v>
      </c>
      <c r="D309" s="34" t="s">
        <v>1348</v>
      </c>
      <c r="E309" s="13" t="s">
        <v>25</v>
      </c>
      <c r="F309" s="13"/>
      <c r="G309" s="34" t="s">
        <v>26</v>
      </c>
      <c r="H309" s="33" t="s">
        <v>27</v>
      </c>
      <c r="I309" s="14">
        <v>2460</v>
      </c>
      <c r="J309" s="14"/>
      <c r="K309" s="15">
        <v>3550</v>
      </c>
      <c r="L309" s="15"/>
      <c r="M309" s="30"/>
      <c r="N309" s="30"/>
      <c r="O309" s="31"/>
      <c r="P309" s="31"/>
      <c r="Q309" s="8" t="str">
        <f>IF(VLOOKUP(A309,'[1]April  2025 Cambridge APC (4)'!$A$5:$S$435,17,FALSE)="","",VLOOKUP(A309,'[1]April  2025 Cambridge APC (4)'!$A$5:$S$435,17,FALSE))</f>
        <v/>
      </c>
      <c r="R309" s="33" t="s">
        <v>28</v>
      </c>
      <c r="S309" s="33" t="s">
        <v>1349</v>
      </c>
    </row>
    <row r="310" spans="1:19" s="11" customFormat="1" x14ac:dyDescent="0.3">
      <c r="A310" s="33" t="s">
        <v>1340</v>
      </c>
      <c r="B310" s="33" t="s">
        <v>1341</v>
      </c>
      <c r="C310" s="34" t="s">
        <v>1342</v>
      </c>
      <c r="D310" s="34" t="s">
        <v>1343</v>
      </c>
      <c r="E310" s="13" t="s">
        <v>25</v>
      </c>
      <c r="F310" s="13"/>
      <c r="G310" s="34" t="s">
        <v>26</v>
      </c>
      <c r="H310" s="33" t="s">
        <v>39</v>
      </c>
      <c r="I310" s="14">
        <v>2460</v>
      </c>
      <c r="J310" s="14"/>
      <c r="K310" s="15">
        <v>3550</v>
      </c>
      <c r="L310" s="15"/>
      <c r="M310" s="30"/>
      <c r="N310" s="30"/>
      <c r="O310" s="31"/>
      <c r="P310" s="31"/>
      <c r="Q310" s="8" t="str">
        <f>IF(VLOOKUP(A310,'[1]April  2025 Cambridge APC (4)'!$A$5:$S$435,17,FALSE)="","",VLOOKUP(A310,'[1]April  2025 Cambridge APC (4)'!$A$5:$S$435,17,FALSE))</f>
        <v/>
      </c>
      <c r="R310" s="33" t="s">
        <v>33</v>
      </c>
      <c r="S310" s="33" t="s">
        <v>1344</v>
      </c>
    </row>
    <row r="311" spans="1:19" s="11" customFormat="1" x14ac:dyDescent="0.3">
      <c r="A311" s="33" t="s">
        <v>1325</v>
      </c>
      <c r="B311" s="33" t="s">
        <v>1326</v>
      </c>
      <c r="C311" s="34" t="s">
        <v>1327</v>
      </c>
      <c r="D311" s="34" t="s">
        <v>1328</v>
      </c>
      <c r="E311" s="13" t="s">
        <v>25</v>
      </c>
      <c r="F311" s="13"/>
      <c r="G311" s="34" t="s">
        <v>65</v>
      </c>
      <c r="H311" s="33" t="s">
        <v>39</v>
      </c>
      <c r="I311" s="14">
        <v>2460</v>
      </c>
      <c r="J311" s="14"/>
      <c r="K311" s="15">
        <v>3550</v>
      </c>
      <c r="L311" s="15"/>
      <c r="M311" s="30"/>
      <c r="N311" s="30"/>
      <c r="O311" s="31"/>
      <c r="P311" s="31"/>
      <c r="Q311" s="8" t="str">
        <f>IF(VLOOKUP(A311,'[1]April  2025 Cambridge APC (4)'!$A$5:$S$435,17,FALSE)="","",VLOOKUP(A311,'[1]April  2025 Cambridge APC (4)'!$A$5:$S$435,17,FALSE))</f>
        <v/>
      </c>
      <c r="R311" s="33" t="s">
        <v>33</v>
      </c>
      <c r="S311" s="33" t="s">
        <v>1329</v>
      </c>
    </row>
    <row r="312" spans="1:19" s="11" customFormat="1" x14ac:dyDescent="0.3">
      <c r="A312" s="33" t="s">
        <v>1409</v>
      </c>
      <c r="B312" s="33" t="s">
        <v>1410</v>
      </c>
      <c r="C312" s="13" t="s">
        <v>1411</v>
      </c>
      <c r="D312" s="34" t="s">
        <v>1412</v>
      </c>
      <c r="E312" s="13" t="s">
        <v>25</v>
      </c>
      <c r="F312" s="13"/>
      <c r="G312" s="34" t="s">
        <v>26</v>
      </c>
      <c r="H312" s="33" t="s">
        <v>39</v>
      </c>
      <c r="I312" s="14">
        <v>2460</v>
      </c>
      <c r="J312" s="14"/>
      <c r="K312" s="15">
        <v>3550</v>
      </c>
      <c r="L312" s="15"/>
      <c r="M312" s="30"/>
      <c r="N312" s="30"/>
      <c r="O312" s="31"/>
      <c r="P312" s="31"/>
      <c r="Q312" s="8" t="str">
        <f>IF(VLOOKUP(A312,'[1]April  2025 Cambridge APC (4)'!$A$5:$S$435,17,FALSE)="","",VLOOKUP(A312,'[1]April  2025 Cambridge APC (4)'!$A$5:$S$435,17,FALSE))</f>
        <v/>
      </c>
      <c r="R312" s="33" t="s">
        <v>33</v>
      </c>
      <c r="S312" s="33" t="s">
        <v>1413</v>
      </c>
    </row>
    <row r="313" spans="1:19" s="11" customFormat="1" x14ac:dyDescent="0.3">
      <c r="A313" s="33" t="s">
        <v>1448</v>
      </c>
      <c r="B313" s="33" t="s">
        <v>1449</v>
      </c>
      <c r="C313" s="34" t="s">
        <v>1450</v>
      </c>
      <c r="D313" s="34" t="s">
        <v>1451</v>
      </c>
      <c r="E313" s="13" t="s">
        <v>25</v>
      </c>
      <c r="F313" s="13"/>
      <c r="G313" s="34" t="s">
        <v>26</v>
      </c>
      <c r="H313" s="33" t="s">
        <v>39</v>
      </c>
      <c r="I313" s="14">
        <v>2460</v>
      </c>
      <c r="J313" s="14"/>
      <c r="K313" s="15">
        <v>3550</v>
      </c>
      <c r="L313" s="15"/>
      <c r="M313" s="30"/>
      <c r="N313" s="30"/>
      <c r="O313" s="31"/>
      <c r="P313" s="31"/>
      <c r="Q313" s="8" t="str">
        <f>IF(VLOOKUP(A313,'[1]April  2025 Cambridge APC (4)'!$A$5:$S$435,17,FALSE)="","",VLOOKUP(A313,'[1]April  2025 Cambridge APC (4)'!$A$5:$S$435,17,FALSE))</f>
        <v/>
      </c>
      <c r="R313" s="33" t="s">
        <v>28</v>
      </c>
      <c r="S313" s="33" t="s">
        <v>1452</v>
      </c>
    </row>
    <row r="314" spans="1:19" s="11" customFormat="1" x14ac:dyDescent="0.3">
      <c r="A314" s="33" t="s">
        <v>1385</v>
      </c>
      <c r="B314" s="33" t="s">
        <v>1386</v>
      </c>
      <c r="C314" s="34" t="s">
        <v>1387</v>
      </c>
      <c r="D314" s="34" t="s">
        <v>1388</v>
      </c>
      <c r="E314" s="13" t="s">
        <v>25</v>
      </c>
      <c r="F314" s="13"/>
      <c r="G314" s="34" t="s">
        <v>65</v>
      </c>
      <c r="H314" s="33" t="s">
        <v>39</v>
      </c>
      <c r="I314" s="14">
        <v>2460</v>
      </c>
      <c r="J314" s="14"/>
      <c r="K314" s="15">
        <v>3550</v>
      </c>
      <c r="L314" s="15"/>
      <c r="M314" s="30"/>
      <c r="N314" s="30"/>
      <c r="O314" s="31"/>
      <c r="P314" s="31"/>
      <c r="Q314" s="8" t="str">
        <f>IF(VLOOKUP(A314,'[1]April  2025 Cambridge APC (4)'!$A$5:$S$435,17,FALSE)="","",VLOOKUP(A314,'[1]April  2025 Cambridge APC (4)'!$A$5:$S$435,17,FALSE))</f>
        <v/>
      </c>
      <c r="R314" s="33" t="s">
        <v>33</v>
      </c>
      <c r="S314" s="33" t="s">
        <v>1389</v>
      </c>
    </row>
    <row r="315" spans="1:19" s="11" customFormat="1" x14ac:dyDescent="0.3">
      <c r="A315" s="33" t="s">
        <v>1717</v>
      </c>
      <c r="B315" s="33" t="s">
        <v>1718</v>
      </c>
      <c r="C315" s="34" t="s">
        <v>1719</v>
      </c>
      <c r="D315" s="34" t="s">
        <v>1720</v>
      </c>
      <c r="E315" s="13" t="s">
        <v>25</v>
      </c>
      <c r="F315" s="13"/>
      <c r="G315" s="34" t="s">
        <v>65</v>
      </c>
      <c r="H315" s="33" t="s">
        <v>39</v>
      </c>
      <c r="I315" s="14">
        <v>2460</v>
      </c>
      <c r="J315" s="14"/>
      <c r="K315" s="15">
        <v>3550</v>
      </c>
      <c r="L315" s="15"/>
      <c r="M315" s="30"/>
      <c r="N315" s="30"/>
      <c r="O315" s="31"/>
      <c r="P315" s="31"/>
      <c r="Q315" s="8" t="str">
        <f>IF(VLOOKUP(A315,'[1]April  2025 Cambridge APC (4)'!$A$5:$S$435,17,FALSE)="","",VLOOKUP(A315,'[1]April  2025 Cambridge APC (4)'!$A$5:$S$435,17,FALSE))</f>
        <v/>
      </c>
      <c r="R315" s="33" t="s">
        <v>33</v>
      </c>
      <c r="S315" s="33" t="s">
        <v>1721</v>
      </c>
    </row>
    <row r="316" spans="1:19" s="11" customFormat="1" x14ac:dyDescent="0.3">
      <c r="A316" s="33" t="s">
        <v>1458</v>
      </c>
      <c r="B316" s="33" t="s">
        <v>1459</v>
      </c>
      <c r="C316" s="34" t="s">
        <v>1460</v>
      </c>
      <c r="D316" s="34" t="s">
        <v>1461</v>
      </c>
      <c r="E316" s="13" t="s">
        <v>25</v>
      </c>
      <c r="F316" s="13"/>
      <c r="G316" s="34" t="s">
        <v>65</v>
      </c>
      <c r="H316" s="33" t="s">
        <v>39</v>
      </c>
      <c r="I316" s="14">
        <v>2460</v>
      </c>
      <c r="J316" s="14"/>
      <c r="K316" s="15">
        <v>3550</v>
      </c>
      <c r="L316" s="15"/>
      <c r="M316" s="30"/>
      <c r="N316" s="30"/>
      <c r="O316" s="31"/>
      <c r="P316" s="31"/>
      <c r="Q316" s="8" t="str">
        <f>IF(VLOOKUP(A316,'[1]April  2025 Cambridge APC (4)'!$A$5:$S$435,17,FALSE)="","",VLOOKUP(A316,'[1]April  2025 Cambridge APC (4)'!$A$5:$S$435,17,FALSE))</f>
        <v/>
      </c>
      <c r="R316" s="33" t="s">
        <v>33</v>
      </c>
      <c r="S316" s="33" t="s">
        <v>1462</v>
      </c>
    </row>
    <row r="317" spans="1:19" s="11" customFormat="1" x14ac:dyDescent="0.3">
      <c r="A317" s="33" t="s">
        <v>1404</v>
      </c>
      <c r="B317" s="33" t="s">
        <v>1405</v>
      </c>
      <c r="C317" s="34" t="s">
        <v>1406</v>
      </c>
      <c r="D317" s="34" t="s">
        <v>1407</v>
      </c>
      <c r="E317" s="13" t="s">
        <v>25</v>
      </c>
      <c r="F317" s="13"/>
      <c r="G317" s="34" t="s">
        <v>26</v>
      </c>
      <c r="H317" s="33" t="s">
        <v>71</v>
      </c>
      <c r="I317" s="14">
        <v>2460</v>
      </c>
      <c r="J317" s="14"/>
      <c r="K317" s="15">
        <v>3550</v>
      </c>
      <c r="L317" s="15"/>
      <c r="M317" s="30"/>
      <c r="N317" s="30"/>
      <c r="O317" s="31"/>
      <c r="P317" s="31"/>
      <c r="Q317" s="8" t="str">
        <f>IF(VLOOKUP(A317,'[1]April  2025 Cambridge APC (4)'!$A$5:$S$435,17,FALSE)="","",VLOOKUP(A317,'[1]April  2025 Cambridge APC (4)'!$A$5:$S$435,17,FALSE))</f>
        <v/>
      </c>
      <c r="R317" s="33" t="s">
        <v>33</v>
      </c>
      <c r="S317" s="33" t="s">
        <v>1408</v>
      </c>
    </row>
    <row r="318" spans="1:19" s="11" customFormat="1" x14ac:dyDescent="0.3">
      <c r="A318" s="33" t="s">
        <v>1493</v>
      </c>
      <c r="B318" s="33" t="s">
        <v>1494</v>
      </c>
      <c r="C318" s="34"/>
      <c r="D318" s="34" t="s">
        <v>1495</v>
      </c>
      <c r="E318" s="13" t="s">
        <v>185</v>
      </c>
      <c r="F318" s="13"/>
      <c r="G318" s="34" t="s">
        <v>26</v>
      </c>
      <c r="H318" s="33" t="s">
        <v>27</v>
      </c>
      <c r="I318" s="14">
        <v>2460</v>
      </c>
      <c r="J318" s="14"/>
      <c r="K318" s="15">
        <v>3550</v>
      </c>
      <c r="L318" s="15"/>
      <c r="M318" s="30"/>
      <c r="N318" s="30"/>
      <c r="O318" s="31"/>
      <c r="P318" s="31"/>
      <c r="Q318" s="8" t="str">
        <f>IF(VLOOKUP(A318,'[1]April  2025 Cambridge APC (4)'!$A$5:$S$435,17,FALSE)="","",VLOOKUP(A318,'[1]April  2025 Cambridge APC (4)'!$A$5:$S$435,17,FALSE))</f>
        <v/>
      </c>
      <c r="R318" s="33" t="s">
        <v>28</v>
      </c>
      <c r="S318" s="33" t="s">
        <v>1496</v>
      </c>
    </row>
    <row r="319" spans="1:19" s="11" customFormat="1" x14ac:dyDescent="0.3">
      <c r="A319" s="33" t="s">
        <v>1423</v>
      </c>
      <c r="B319" s="33" t="s">
        <v>1424</v>
      </c>
      <c r="C319" s="34" t="s">
        <v>1425</v>
      </c>
      <c r="D319" s="34" t="s">
        <v>1426</v>
      </c>
      <c r="E319" s="13" t="s">
        <v>25</v>
      </c>
      <c r="F319" s="13"/>
      <c r="G319" s="34" t="s">
        <v>65</v>
      </c>
      <c r="H319" s="33" t="s">
        <v>39</v>
      </c>
      <c r="I319" s="14">
        <v>2460</v>
      </c>
      <c r="J319" s="14">
        <v>1624</v>
      </c>
      <c r="K319" s="15">
        <v>3550</v>
      </c>
      <c r="L319" s="15">
        <v>2347</v>
      </c>
      <c r="M319" s="30"/>
      <c r="N319" s="30"/>
      <c r="O319" s="31"/>
      <c r="P319" s="31"/>
      <c r="Q319" s="8" t="str">
        <f>IF(VLOOKUP(A319,'[1]April  2025 Cambridge APC (4)'!$A$5:$S$435,17,FALSE)="","",VLOOKUP(A319,'[1]April  2025 Cambridge APC (4)'!$A$5:$S$435,17,FALSE))</f>
        <v>APC discount for MinSoc members.</v>
      </c>
      <c r="R319" s="8" t="s">
        <v>33</v>
      </c>
      <c r="S319" s="33" t="s">
        <v>1427</v>
      </c>
    </row>
    <row r="320" spans="1:19" s="11" customFormat="1" x14ac:dyDescent="0.3">
      <c r="A320" s="33" t="s">
        <v>1390</v>
      </c>
      <c r="B320" s="33" t="s">
        <v>1391</v>
      </c>
      <c r="C320" s="34" t="s">
        <v>1392</v>
      </c>
      <c r="D320" s="34" t="s">
        <v>1393</v>
      </c>
      <c r="E320" s="13" t="s">
        <v>25</v>
      </c>
      <c r="F320" s="13"/>
      <c r="G320" s="34" t="s">
        <v>26</v>
      </c>
      <c r="H320" s="33" t="s">
        <v>27</v>
      </c>
      <c r="I320" s="14">
        <v>2460</v>
      </c>
      <c r="J320" s="14"/>
      <c r="K320" s="15">
        <v>3550</v>
      </c>
      <c r="L320" s="15"/>
      <c r="M320" s="30"/>
      <c r="N320" s="30"/>
      <c r="O320" s="31"/>
      <c r="P320" s="31"/>
      <c r="Q320" s="8" t="str">
        <f>IF(VLOOKUP(A320,'[1]April  2025 Cambridge APC (4)'!$A$5:$S$435,17,FALSE)="","",VLOOKUP(A320,'[1]April  2025 Cambridge APC (4)'!$A$5:$S$435,17,FALSE))</f>
        <v/>
      </c>
      <c r="R320" s="33" t="s">
        <v>28</v>
      </c>
      <c r="S320" s="33" t="s">
        <v>1394</v>
      </c>
    </row>
    <row r="321" spans="1:19" s="11" customFormat="1" x14ac:dyDescent="0.3">
      <c r="A321" s="33" t="s">
        <v>256</v>
      </c>
      <c r="B321" s="33" t="s">
        <v>257</v>
      </c>
      <c r="C321" s="34" t="s">
        <v>258</v>
      </c>
      <c r="D321" s="34" t="s">
        <v>259</v>
      </c>
      <c r="E321" s="13" t="s">
        <v>25</v>
      </c>
      <c r="F321" s="13"/>
      <c r="G321" s="34" t="s">
        <v>26</v>
      </c>
      <c r="H321" s="33" t="s">
        <v>39</v>
      </c>
      <c r="I321" s="14">
        <v>2460</v>
      </c>
      <c r="J321" s="14"/>
      <c r="K321" s="15">
        <v>3550</v>
      </c>
      <c r="L321" s="15"/>
      <c r="M321" s="30"/>
      <c r="N321" s="30"/>
      <c r="O321" s="31"/>
      <c r="P321" s="31"/>
      <c r="Q321" s="8" t="str">
        <f>IF(VLOOKUP(A321,'[1]April  2025 Cambridge APC (4)'!$A$5:$S$435,17,FALSE)="","",VLOOKUP(A321,'[1]April  2025 Cambridge APC (4)'!$A$5:$S$435,17,FALSE))</f>
        <v/>
      </c>
      <c r="R321" s="33" t="s">
        <v>33</v>
      </c>
      <c r="S321" s="33" t="s">
        <v>260</v>
      </c>
    </row>
    <row r="322" spans="1:19" s="11" customFormat="1" x14ac:dyDescent="0.3">
      <c r="A322" s="33" t="s">
        <v>1428</v>
      </c>
      <c r="B322" s="33" t="s">
        <v>1429</v>
      </c>
      <c r="C322" s="34" t="s">
        <v>1430</v>
      </c>
      <c r="D322" s="34" t="s">
        <v>1431</v>
      </c>
      <c r="E322" s="13" t="s">
        <v>25</v>
      </c>
      <c r="F322" s="13"/>
      <c r="G322" s="34" t="s">
        <v>26</v>
      </c>
      <c r="H322" s="33" t="s">
        <v>27</v>
      </c>
      <c r="I322" s="14">
        <v>2460</v>
      </c>
      <c r="J322" s="14"/>
      <c r="K322" s="15">
        <v>3550</v>
      </c>
      <c r="L322" s="15"/>
      <c r="M322" s="30"/>
      <c r="N322" s="30"/>
      <c r="O322" s="31"/>
      <c r="P322" s="31"/>
      <c r="Q322" s="8" t="str">
        <f>IF(VLOOKUP(A322,'[1]April  2025 Cambridge APC (4)'!$A$5:$S$435,17,FALSE)="","",VLOOKUP(A322,'[1]April  2025 Cambridge APC (4)'!$A$5:$S$435,17,FALSE))</f>
        <v/>
      </c>
      <c r="R322" s="33" t="s">
        <v>28</v>
      </c>
      <c r="S322" s="33" t="s">
        <v>1432</v>
      </c>
    </row>
    <row r="323" spans="1:19" s="11" customFormat="1" x14ac:dyDescent="0.3">
      <c r="A323" s="33" t="s">
        <v>1433</v>
      </c>
      <c r="B323" s="33" t="s">
        <v>1434</v>
      </c>
      <c r="C323" s="34" t="s">
        <v>1435</v>
      </c>
      <c r="D323" s="34" t="s">
        <v>1436</v>
      </c>
      <c r="E323" s="13" t="s">
        <v>25</v>
      </c>
      <c r="F323" s="13"/>
      <c r="G323" s="34" t="s">
        <v>26</v>
      </c>
      <c r="H323" s="33" t="s">
        <v>71</v>
      </c>
      <c r="I323" s="14">
        <v>2460</v>
      </c>
      <c r="J323" s="14"/>
      <c r="K323" s="15">
        <v>3550</v>
      </c>
      <c r="L323" s="15"/>
      <c r="M323" s="30"/>
      <c r="N323" s="30"/>
      <c r="O323" s="31"/>
      <c r="P323" s="31"/>
      <c r="Q323" s="8" t="str">
        <f>IF(VLOOKUP(A323,'[1]April  2025 Cambridge APC (4)'!$A$5:$S$435,17,FALSE)="","",VLOOKUP(A323,'[1]April  2025 Cambridge APC (4)'!$A$5:$S$435,17,FALSE))</f>
        <v/>
      </c>
      <c r="R323" s="33" t="s">
        <v>28</v>
      </c>
      <c r="S323" s="33" t="s">
        <v>1437</v>
      </c>
    </row>
    <row r="324" spans="1:19" s="11" customFormat="1" x14ac:dyDescent="0.3">
      <c r="A324" s="33" t="s">
        <v>1443</v>
      </c>
      <c r="B324" s="33" t="s">
        <v>1444</v>
      </c>
      <c r="C324" s="34" t="s">
        <v>1445</v>
      </c>
      <c r="D324" s="34" t="s">
        <v>1446</v>
      </c>
      <c r="E324" s="13" t="s">
        <v>25</v>
      </c>
      <c r="F324" s="13"/>
      <c r="G324" s="34" t="s">
        <v>65</v>
      </c>
      <c r="H324" s="33" t="s">
        <v>27</v>
      </c>
      <c r="I324" s="14">
        <v>2320</v>
      </c>
      <c r="J324" s="14"/>
      <c r="K324" s="15">
        <v>3450</v>
      </c>
      <c r="L324" s="15"/>
      <c r="M324" s="30">
        <v>2700</v>
      </c>
      <c r="N324" s="30"/>
      <c r="O324" s="31"/>
      <c r="P324" s="31"/>
      <c r="Q324" s="8" t="str">
        <f>IF(VLOOKUP(A324,'[1]April  2025 Cambridge APC (4)'!$A$5:$S$435,17,FALSE)="","",VLOOKUP(A324,'[1]April  2025 Cambridge APC (4)'!$A$5:$S$435,17,FALSE))</f>
        <v/>
      </c>
      <c r="R324" s="8" t="s">
        <v>540</v>
      </c>
      <c r="S324" s="33" t="s">
        <v>1447</v>
      </c>
    </row>
    <row r="325" spans="1:19" s="11" customFormat="1" x14ac:dyDescent="0.3">
      <c r="A325" s="33" t="s">
        <v>1497</v>
      </c>
      <c r="B325" s="33" t="s">
        <v>1498</v>
      </c>
      <c r="C325" s="34" t="s">
        <v>1499</v>
      </c>
      <c r="D325" s="34" t="s">
        <v>1500</v>
      </c>
      <c r="E325" s="13" t="s">
        <v>25</v>
      </c>
      <c r="F325" s="13"/>
      <c r="G325" s="34" t="s">
        <v>65</v>
      </c>
      <c r="H325" s="33" t="s">
        <v>39</v>
      </c>
      <c r="I325" s="14">
        <v>2460</v>
      </c>
      <c r="J325" s="14"/>
      <c r="K325" s="15">
        <v>3550</v>
      </c>
      <c r="L325" s="15"/>
      <c r="M325" s="30"/>
      <c r="N325" s="30"/>
      <c r="O325" s="31"/>
      <c r="P325" s="31"/>
      <c r="Q325" s="8" t="str">
        <f>IF(VLOOKUP(A325,'[1]April  2025 Cambridge APC (4)'!$A$5:$S$435,17,FALSE)="","",VLOOKUP(A325,'[1]April  2025 Cambridge APC (4)'!$A$5:$S$435,17,FALSE))</f>
        <v/>
      </c>
      <c r="R325" s="33" t="s">
        <v>33</v>
      </c>
      <c r="S325" s="33" t="s">
        <v>1501</v>
      </c>
    </row>
    <row r="326" spans="1:19" s="11" customFormat="1" x14ac:dyDescent="0.3">
      <c r="A326" s="33" t="s">
        <v>1483</v>
      </c>
      <c r="B326" s="33" t="s">
        <v>1484</v>
      </c>
      <c r="C326" s="34" t="s">
        <v>1485</v>
      </c>
      <c r="D326" s="34" t="s">
        <v>1486</v>
      </c>
      <c r="E326" s="13" t="s">
        <v>25</v>
      </c>
      <c r="F326" s="13"/>
      <c r="G326" s="34" t="s">
        <v>26</v>
      </c>
      <c r="H326" s="33" t="s">
        <v>39</v>
      </c>
      <c r="I326" s="14">
        <v>2460</v>
      </c>
      <c r="J326" s="14"/>
      <c r="K326" s="15">
        <v>3550</v>
      </c>
      <c r="L326" s="15"/>
      <c r="M326" s="30"/>
      <c r="N326" s="30"/>
      <c r="O326" s="31"/>
      <c r="P326" s="31"/>
      <c r="Q326" s="8" t="str">
        <f>IF(VLOOKUP(A326,'[1]April  2025 Cambridge APC (4)'!$A$5:$S$435,17,FALSE)="","",VLOOKUP(A326,'[1]April  2025 Cambridge APC (4)'!$A$5:$S$435,17,FALSE))</f>
        <v/>
      </c>
      <c r="R326" s="33" t="s">
        <v>33</v>
      </c>
      <c r="S326" s="33" t="s">
        <v>1487</v>
      </c>
    </row>
    <row r="327" spans="1:19" s="11" customFormat="1" x14ac:dyDescent="0.3">
      <c r="A327" s="33" t="s">
        <v>1502</v>
      </c>
      <c r="B327" s="33" t="s">
        <v>1503</v>
      </c>
      <c r="C327" s="34" t="s">
        <v>1504</v>
      </c>
      <c r="D327" s="34" t="s">
        <v>1505</v>
      </c>
      <c r="E327" s="13" t="s">
        <v>25</v>
      </c>
      <c r="F327" s="13"/>
      <c r="G327" s="34" t="s">
        <v>26</v>
      </c>
      <c r="H327" s="33" t="s">
        <v>71</v>
      </c>
      <c r="I327" s="14">
        <v>2460</v>
      </c>
      <c r="J327" s="14"/>
      <c r="K327" s="15">
        <v>3550</v>
      </c>
      <c r="L327" s="15"/>
      <c r="M327" s="30">
        <v>2990</v>
      </c>
      <c r="N327" s="30"/>
      <c r="O327" s="31"/>
      <c r="P327" s="31"/>
      <c r="Q327" s="8" t="str">
        <f>IF(VLOOKUP(A327,'[1]April  2025 Cambridge APC (4)'!$A$5:$S$435,17,FALSE)="","",VLOOKUP(A327,'[1]April  2025 Cambridge APC (4)'!$A$5:$S$435,17,FALSE))</f>
        <v/>
      </c>
      <c r="R327" s="33" t="s">
        <v>28</v>
      </c>
      <c r="S327" s="33" t="s">
        <v>1506</v>
      </c>
    </row>
    <row r="328" spans="1:19" s="11" customFormat="1" x14ac:dyDescent="0.3">
      <c r="A328" s="33" t="s">
        <v>1532</v>
      </c>
      <c r="B328" s="33" t="s">
        <v>1533</v>
      </c>
      <c r="C328" s="34"/>
      <c r="D328" s="34" t="s">
        <v>1534</v>
      </c>
      <c r="E328" s="13" t="s">
        <v>25</v>
      </c>
      <c r="F328" s="13"/>
      <c r="G328" s="34" t="s">
        <v>65</v>
      </c>
      <c r="H328" s="33" t="s">
        <v>27</v>
      </c>
      <c r="I328" s="14">
        <v>1696</v>
      </c>
      <c r="J328" s="14"/>
      <c r="K328" s="15">
        <v>2225</v>
      </c>
      <c r="L328" s="15"/>
      <c r="M328" s="30"/>
      <c r="N328" s="30"/>
      <c r="O328" s="31"/>
      <c r="P328" s="31"/>
      <c r="Q328" s="8" t="str">
        <f>IF(VLOOKUP(A328,'[1]April  2025 Cambridge APC (4)'!$A$5:$S$435,17,FALSE)="","",VLOOKUP(A328,'[1]April  2025 Cambridge APC (4)'!$A$5:$S$435,17,FALSE))</f>
        <v>This applies to Results, Analysis and Impact Papers.</v>
      </c>
      <c r="R328" s="33" t="s">
        <v>28</v>
      </c>
      <c r="S328" s="33" t="s">
        <v>1535</v>
      </c>
    </row>
    <row r="329" spans="1:19" x14ac:dyDescent="0.3">
      <c r="A329" s="33" t="s">
        <v>1527</v>
      </c>
      <c r="B329" s="33" t="s">
        <v>1528</v>
      </c>
      <c r="C329" s="34" t="s">
        <v>1529</v>
      </c>
      <c r="D329" s="34" t="s">
        <v>1530</v>
      </c>
      <c r="E329" s="13" t="s">
        <v>25</v>
      </c>
      <c r="F329" s="13"/>
      <c r="G329" s="34" t="s">
        <v>26</v>
      </c>
      <c r="H329" s="33" t="s">
        <v>27</v>
      </c>
      <c r="I329" s="14">
        <v>2460</v>
      </c>
      <c r="J329" s="14"/>
      <c r="K329" s="15">
        <v>3550</v>
      </c>
      <c r="L329" s="15"/>
      <c r="M329" s="30"/>
      <c r="N329" s="30"/>
      <c r="O329" s="31"/>
      <c r="P329" s="31"/>
      <c r="Q329" s="8" t="str">
        <f>IF(VLOOKUP(A329,'[1]April  2025 Cambridge APC (4)'!$A$5:$S$435,17,FALSE)="","",VLOOKUP(A329,'[1]April  2025 Cambridge APC (4)'!$A$5:$S$435,17,FALSE))</f>
        <v/>
      </c>
      <c r="R329" s="8" t="s">
        <v>33</v>
      </c>
      <c r="S329" s="33" t="s">
        <v>1531</v>
      </c>
    </row>
    <row r="330" spans="1:19" x14ac:dyDescent="0.3">
      <c r="A330" s="33" t="s">
        <v>1468</v>
      </c>
      <c r="B330" s="33" t="s">
        <v>1469</v>
      </c>
      <c r="C330" s="34" t="s">
        <v>1470</v>
      </c>
      <c r="D330" s="34" t="s">
        <v>1471</v>
      </c>
      <c r="E330" s="13" t="s">
        <v>25</v>
      </c>
      <c r="F330" s="13"/>
      <c r="G330" s="34" t="s">
        <v>26</v>
      </c>
      <c r="H330" s="33" t="s">
        <v>39</v>
      </c>
      <c r="I330" s="14">
        <v>2460</v>
      </c>
      <c r="J330" s="14"/>
      <c r="K330" s="15">
        <v>3550</v>
      </c>
      <c r="L330" s="15"/>
      <c r="M330" s="30"/>
      <c r="N330" s="30"/>
      <c r="O330" s="31"/>
      <c r="P330" s="31"/>
      <c r="Q330" s="8" t="str">
        <f>IF(VLOOKUP(A330,'[1]April  2025 Cambridge APC (4)'!$A$5:$S$435,17,FALSE)="","",VLOOKUP(A330,'[1]April  2025 Cambridge APC (4)'!$A$5:$S$435,17,FALSE))</f>
        <v/>
      </c>
      <c r="R330" s="33" t="s">
        <v>28</v>
      </c>
      <c r="S330" s="33" t="s">
        <v>1472</v>
      </c>
    </row>
    <row r="331" spans="1:19" x14ac:dyDescent="0.3">
      <c r="A331" s="33" t="s">
        <v>1507</v>
      </c>
      <c r="B331" s="33" t="s">
        <v>1508</v>
      </c>
      <c r="C331" s="34" t="s">
        <v>1509</v>
      </c>
      <c r="D331" s="34" t="s">
        <v>1510</v>
      </c>
      <c r="E331" s="13" t="s">
        <v>25</v>
      </c>
      <c r="F331" s="13"/>
      <c r="G331" s="34" t="s">
        <v>26</v>
      </c>
      <c r="H331" s="33" t="s">
        <v>71</v>
      </c>
      <c r="I331" s="14">
        <v>2460</v>
      </c>
      <c r="J331" s="14"/>
      <c r="K331" s="15">
        <v>3550</v>
      </c>
      <c r="L331" s="15"/>
      <c r="M331" s="30"/>
      <c r="N331" s="30"/>
      <c r="O331" s="31"/>
      <c r="P331" s="31"/>
      <c r="Q331" s="8" t="str">
        <f>IF(VLOOKUP(A331,'[1]April  2025 Cambridge APC (4)'!$A$5:$S$435,17,FALSE)="","",VLOOKUP(A331,'[1]April  2025 Cambridge APC (4)'!$A$5:$S$435,17,FALSE))</f>
        <v/>
      </c>
      <c r="R331" s="33" t="s">
        <v>28</v>
      </c>
      <c r="S331" s="33" t="s">
        <v>1511</v>
      </c>
    </row>
    <row r="332" spans="1:19" x14ac:dyDescent="0.3">
      <c r="A332" s="33" t="s">
        <v>1522</v>
      </c>
      <c r="B332" s="33" t="s">
        <v>1523</v>
      </c>
      <c r="C332" s="13" t="s">
        <v>1524</v>
      </c>
      <c r="D332" s="34" t="s">
        <v>1525</v>
      </c>
      <c r="E332" s="13" t="s">
        <v>25</v>
      </c>
      <c r="F332" s="13"/>
      <c r="G332" s="34" t="s">
        <v>26</v>
      </c>
      <c r="H332" s="33" t="s">
        <v>39</v>
      </c>
      <c r="I332" s="14">
        <v>2460</v>
      </c>
      <c r="J332" s="14"/>
      <c r="K332" s="15">
        <v>3550</v>
      </c>
      <c r="L332" s="15"/>
      <c r="M332" s="30"/>
      <c r="N332" s="30"/>
      <c r="O332" s="31"/>
      <c r="P332" s="31"/>
      <c r="Q332" s="8" t="str">
        <f>IF(VLOOKUP(A332,'[1]April  2025 Cambridge APC (4)'!$A$5:$S$435,17,FALSE)="","",VLOOKUP(A332,'[1]April  2025 Cambridge APC (4)'!$A$5:$S$435,17,FALSE))</f>
        <v/>
      </c>
      <c r="R332" s="8" t="s">
        <v>28</v>
      </c>
      <c r="S332" s="8" t="s">
        <v>1526</v>
      </c>
    </row>
    <row r="333" spans="1:19" x14ac:dyDescent="0.3">
      <c r="A333" s="33" t="s">
        <v>1517</v>
      </c>
      <c r="B333" s="33" t="s">
        <v>1518</v>
      </c>
      <c r="C333" s="34" t="s">
        <v>1519</v>
      </c>
      <c r="D333" s="34" t="s">
        <v>1520</v>
      </c>
      <c r="E333" s="13" t="s">
        <v>25</v>
      </c>
      <c r="F333" s="13"/>
      <c r="G333" s="34" t="s">
        <v>26</v>
      </c>
      <c r="H333" s="33" t="s">
        <v>39</v>
      </c>
      <c r="I333" s="14">
        <v>2460</v>
      </c>
      <c r="J333" s="14"/>
      <c r="K333" s="15">
        <v>3550</v>
      </c>
      <c r="L333" s="15"/>
      <c r="M333" s="30"/>
      <c r="N333" s="30"/>
      <c r="O333" s="31"/>
      <c r="P333" s="31"/>
      <c r="Q333" s="8" t="str">
        <f>IF(VLOOKUP(A333,'[1]April  2025 Cambridge APC (4)'!$A$5:$S$435,17,FALSE)="","",VLOOKUP(A333,'[1]April  2025 Cambridge APC (4)'!$A$5:$S$435,17,FALSE))</f>
        <v/>
      </c>
      <c r="R333" s="33" t="s">
        <v>33</v>
      </c>
      <c r="S333" s="33" t="s">
        <v>1521</v>
      </c>
    </row>
    <row r="334" spans="1:19" x14ac:dyDescent="0.3">
      <c r="A334" s="33" t="s">
        <v>1473</v>
      </c>
      <c r="B334" s="33" t="s">
        <v>1474</v>
      </c>
      <c r="C334" s="34" t="s">
        <v>1475</v>
      </c>
      <c r="D334" s="34" t="s">
        <v>1476</v>
      </c>
      <c r="E334" s="13" t="s">
        <v>25</v>
      </c>
      <c r="F334" s="13"/>
      <c r="G334" s="34" t="s">
        <v>26</v>
      </c>
      <c r="H334" s="33" t="s">
        <v>71</v>
      </c>
      <c r="I334" s="14">
        <v>2460</v>
      </c>
      <c r="J334" s="14"/>
      <c r="K334" s="15">
        <v>3550</v>
      </c>
      <c r="L334" s="15"/>
      <c r="M334" s="30"/>
      <c r="N334" s="30"/>
      <c r="O334" s="31"/>
      <c r="P334" s="31"/>
      <c r="Q334" s="8" t="str">
        <f>IF(VLOOKUP(A334,'[1]April  2025 Cambridge APC (4)'!$A$5:$S$435,17,FALSE)="","",VLOOKUP(A334,'[1]April  2025 Cambridge APC (4)'!$A$5:$S$435,17,FALSE))</f>
        <v/>
      </c>
      <c r="R334" s="33" t="s">
        <v>28</v>
      </c>
      <c r="S334" s="33" t="s">
        <v>1477</v>
      </c>
    </row>
    <row r="335" spans="1:19" x14ac:dyDescent="0.3">
      <c r="A335" s="33" t="s">
        <v>1488</v>
      </c>
      <c r="B335" s="33" t="s">
        <v>1489</v>
      </c>
      <c r="C335" s="34" t="s">
        <v>1490</v>
      </c>
      <c r="D335" s="34" t="s">
        <v>1491</v>
      </c>
      <c r="E335" s="13" t="s">
        <v>25</v>
      </c>
      <c r="F335" s="13"/>
      <c r="G335" s="34" t="s">
        <v>26</v>
      </c>
      <c r="H335" s="33" t="s">
        <v>27</v>
      </c>
      <c r="I335" s="14">
        <v>2460</v>
      </c>
      <c r="J335" s="14"/>
      <c r="K335" s="15">
        <v>3550</v>
      </c>
      <c r="L335" s="15"/>
      <c r="M335" s="30"/>
      <c r="N335" s="30"/>
      <c r="O335" s="31"/>
      <c r="P335" s="31"/>
      <c r="Q335" s="8" t="str">
        <f>IF(VLOOKUP(A335,'[1]April  2025 Cambridge APC (4)'!$A$5:$S$435,17,FALSE)="","",VLOOKUP(A335,'[1]April  2025 Cambridge APC (4)'!$A$5:$S$435,17,FALSE))</f>
        <v/>
      </c>
      <c r="R335" s="33" t="s">
        <v>28</v>
      </c>
      <c r="S335" s="33" t="s">
        <v>1492</v>
      </c>
    </row>
    <row r="336" spans="1:19" x14ac:dyDescent="0.3">
      <c r="A336" s="33" t="s">
        <v>1512</v>
      </c>
      <c r="B336" s="33" t="s">
        <v>1513</v>
      </c>
      <c r="C336" s="13" t="s">
        <v>1514</v>
      </c>
      <c r="D336" s="34" t="s">
        <v>1515</v>
      </c>
      <c r="E336" s="13" t="s">
        <v>25</v>
      </c>
      <c r="F336" s="13"/>
      <c r="G336" s="34" t="s">
        <v>65</v>
      </c>
      <c r="H336" s="33" t="s">
        <v>39</v>
      </c>
      <c r="I336" s="14">
        <v>2460</v>
      </c>
      <c r="J336" s="14"/>
      <c r="K336" s="15">
        <v>3550</v>
      </c>
      <c r="L336" s="15"/>
      <c r="M336" s="30"/>
      <c r="N336" s="30"/>
      <c r="O336" s="31"/>
      <c r="P336" s="31"/>
      <c r="Q336" s="8" t="str">
        <f>IF(VLOOKUP(A336,'[1]April  2025 Cambridge APC (4)'!$A$5:$S$435,17,FALSE)="","",VLOOKUP(A336,'[1]April  2025 Cambridge APC (4)'!$A$5:$S$435,17,FALSE))</f>
        <v/>
      </c>
      <c r="R336" s="33" t="s">
        <v>33</v>
      </c>
      <c r="S336" s="33" t="s">
        <v>1516</v>
      </c>
    </row>
    <row r="337" spans="1:19" x14ac:dyDescent="0.3">
      <c r="A337" s="33" t="s">
        <v>1546</v>
      </c>
      <c r="B337" s="33" t="s">
        <v>1547</v>
      </c>
      <c r="C337" s="34" t="s">
        <v>1548</v>
      </c>
      <c r="D337" s="34" t="s">
        <v>1549</v>
      </c>
      <c r="E337" s="13" t="s">
        <v>25</v>
      </c>
      <c r="F337" s="13"/>
      <c r="G337" s="34" t="s">
        <v>26</v>
      </c>
      <c r="H337" s="33" t="s">
        <v>39</v>
      </c>
      <c r="I337" s="14">
        <v>2460</v>
      </c>
      <c r="J337" s="14"/>
      <c r="K337" s="15">
        <v>3550</v>
      </c>
      <c r="L337" s="15"/>
      <c r="M337" s="30"/>
      <c r="N337" s="30"/>
      <c r="O337" s="31"/>
      <c r="P337" s="31"/>
      <c r="Q337" s="8" t="str">
        <f>IF(VLOOKUP(A337,'[1]April  2025 Cambridge APC (4)'!$A$5:$S$435,17,FALSE)="","",VLOOKUP(A337,'[1]April  2025 Cambridge APC (4)'!$A$5:$S$435,17,FALSE))</f>
        <v/>
      </c>
      <c r="R337" s="33" t="s">
        <v>33</v>
      </c>
      <c r="S337" s="33" t="s">
        <v>1550</v>
      </c>
    </row>
    <row r="338" spans="1:19" x14ac:dyDescent="0.3">
      <c r="A338" s="33" t="s">
        <v>1541</v>
      </c>
      <c r="B338" s="33" t="s">
        <v>1542</v>
      </c>
      <c r="C338" s="34" t="s">
        <v>1543</v>
      </c>
      <c r="D338" s="34" t="s">
        <v>1544</v>
      </c>
      <c r="E338" s="13" t="s">
        <v>25</v>
      </c>
      <c r="F338" s="13"/>
      <c r="G338" s="34" t="s">
        <v>65</v>
      </c>
      <c r="H338" s="33" t="s">
        <v>27</v>
      </c>
      <c r="I338" s="14">
        <v>2460</v>
      </c>
      <c r="J338" s="14">
        <v>2091</v>
      </c>
      <c r="K338" s="15">
        <v>3550</v>
      </c>
      <c r="L338" s="15">
        <v>3022</v>
      </c>
      <c r="M338" s="30"/>
      <c r="N338" s="30"/>
      <c r="O338" s="31"/>
      <c r="P338" s="31"/>
      <c r="Q338" s="8" t="str">
        <f>IF(VLOOKUP(A338,'[1]April  2025 Cambridge APC (4)'!$A$5:$S$435,17,FALSE)="","",VLOOKUP(A338,'[1]April  2025 Cambridge APC (4)'!$A$5:$S$435,17,FALSE))</f>
        <v>There is a 15% discount on the APC available to members of Fauna &amp; Flora. The Rapid Communication article type carries an APC of 1,230 GBP/1,778 USD.</v>
      </c>
      <c r="R338" s="33" t="s">
        <v>28</v>
      </c>
      <c r="S338" s="33" t="s">
        <v>1545</v>
      </c>
    </row>
    <row r="339" spans="1:19" ht="15" customHeight="1" x14ac:dyDescent="0.3">
      <c r="A339" s="33" t="s">
        <v>1551</v>
      </c>
      <c r="B339" s="33" t="s">
        <v>1552</v>
      </c>
      <c r="C339" s="34" t="s">
        <v>1553</v>
      </c>
      <c r="D339" s="34" t="s">
        <v>1554</v>
      </c>
      <c r="E339" s="13" t="s">
        <v>25</v>
      </c>
      <c r="F339" s="13"/>
      <c r="G339" s="34" t="s">
        <v>65</v>
      </c>
      <c r="H339" s="33" t="s">
        <v>27</v>
      </c>
      <c r="I339" s="14">
        <v>2460</v>
      </c>
      <c r="J339" s="14">
        <v>1230</v>
      </c>
      <c r="K339" s="15">
        <v>3550</v>
      </c>
      <c r="L339" s="15">
        <v>1775</v>
      </c>
      <c r="M339" s="30"/>
      <c r="N339" s="30"/>
      <c r="O339" s="31"/>
      <c r="P339" s="31"/>
      <c r="Q339" s="8" t="str">
        <f>IF(VLOOKUP(A339,'[1]April  2025 Cambridge APC (4)'!$A$5:$S$435,17,FALSE)="","",VLOOKUP(A339,'[1]April  2025 Cambridge APC (4)'!$A$5:$S$435,17,FALSE))</f>
        <v>Member rate calculated as 50% discount</v>
      </c>
      <c r="R339" s="33" t="s">
        <v>33</v>
      </c>
      <c r="S339" s="33" t="s">
        <v>1555</v>
      </c>
    </row>
    <row r="340" spans="1:19" x14ac:dyDescent="0.3">
      <c r="A340" s="33" t="s">
        <v>1576</v>
      </c>
      <c r="B340" s="33" t="s">
        <v>1577</v>
      </c>
      <c r="C340" s="34" t="s">
        <v>1578</v>
      </c>
      <c r="D340" s="34" t="s">
        <v>1579</v>
      </c>
      <c r="E340" s="13" t="s">
        <v>25</v>
      </c>
      <c r="F340" s="13"/>
      <c r="G340" s="34" t="s">
        <v>65</v>
      </c>
      <c r="H340" s="33" t="s">
        <v>27</v>
      </c>
      <c r="I340" s="14">
        <v>2460</v>
      </c>
      <c r="J340" s="14"/>
      <c r="K340" s="15">
        <v>3550</v>
      </c>
      <c r="L340" s="15"/>
      <c r="M340" s="30"/>
      <c r="N340" s="30"/>
      <c r="O340" s="31"/>
      <c r="P340" s="31"/>
      <c r="Q340" s="8" t="str">
        <f>IF(VLOOKUP(A340,'[1]April  2025 Cambridge APC (4)'!$A$5:$S$435,17,FALSE)="","",VLOOKUP(A340,'[1]April  2025 Cambridge APC (4)'!$A$5:$S$435,17,FALSE))</f>
        <v/>
      </c>
      <c r="R340" s="33" t="s">
        <v>33</v>
      </c>
      <c r="S340" s="33" t="s">
        <v>1580</v>
      </c>
    </row>
    <row r="341" spans="1:19" x14ac:dyDescent="0.3">
      <c r="A341" s="33" t="s">
        <v>1832</v>
      </c>
      <c r="B341" s="33" t="s">
        <v>1833</v>
      </c>
      <c r="C341" s="34" t="s">
        <v>1834</v>
      </c>
      <c r="D341" s="34" t="s">
        <v>1835</v>
      </c>
      <c r="E341" s="13" t="s">
        <v>25</v>
      </c>
      <c r="F341" s="13"/>
      <c r="G341" s="34" t="s">
        <v>26</v>
      </c>
      <c r="H341" s="33" t="s">
        <v>39</v>
      </c>
      <c r="I341" s="14">
        <v>2460</v>
      </c>
      <c r="J341" s="14"/>
      <c r="K341" s="15">
        <v>3550</v>
      </c>
      <c r="L341" s="15"/>
      <c r="M341" s="30"/>
      <c r="N341" s="30"/>
      <c r="O341" s="31"/>
      <c r="P341" s="31"/>
      <c r="Q341" s="8" t="str">
        <f>IF(VLOOKUP(A341,'[1]April  2025 Cambridge APC (4)'!$A$5:$S$435,17,FALSE)="","",VLOOKUP(A341,'[1]April  2025 Cambridge APC (4)'!$A$5:$S$435,17,FALSE))</f>
        <v/>
      </c>
      <c r="R341" s="33" t="s">
        <v>28</v>
      </c>
      <c r="S341" s="33" t="s">
        <v>1836</v>
      </c>
    </row>
    <row r="342" spans="1:19" x14ac:dyDescent="0.3">
      <c r="A342" s="33" t="s">
        <v>1566</v>
      </c>
      <c r="B342" s="33" t="s">
        <v>1567</v>
      </c>
      <c r="C342" s="34" t="s">
        <v>1568</v>
      </c>
      <c r="D342" s="34" t="s">
        <v>1569</v>
      </c>
      <c r="E342" s="13" t="s">
        <v>25</v>
      </c>
      <c r="F342" s="13"/>
      <c r="G342" s="34" t="s">
        <v>65</v>
      </c>
      <c r="H342" s="33" t="s">
        <v>27</v>
      </c>
      <c r="I342" s="14">
        <v>2460</v>
      </c>
      <c r="J342" s="14">
        <v>1968</v>
      </c>
      <c r="K342" s="15">
        <v>3550</v>
      </c>
      <c r="L342" s="15">
        <v>2840</v>
      </c>
      <c r="M342" s="30"/>
      <c r="N342" s="30"/>
      <c r="O342" s="31"/>
      <c r="P342" s="31"/>
      <c r="Q342" s="8" t="str">
        <f>IF(VLOOKUP(A342,'[1]April  2025 Cambridge APC (4)'!$A$5:$S$435,17,FALSE)="","",VLOOKUP(A342,'[1]April  2025 Cambridge APC (4)'!$A$5:$S$435,17,FALSE))</f>
        <v>20% discount for BPS members</v>
      </c>
      <c r="R342" s="33" t="s">
        <v>28</v>
      </c>
      <c r="S342" s="33" t="s">
        <v>1570</v>
      </c>
    </row>
    <row r="343" spans="1:19" x14ac:dyDescent="0.3">
      <c r="A343" s="33" t="s">
        <v>1581</v>
      </c>
      <c r="B343" s="33" t="s">
        <v>1582</v>
      </c>
      <c r="C343" s="34"/>
      <c r="D343" s="34" t="s">
        <v>1583</v>
      </c>
      <c r="E343" s="13" t="s">
        <v>25</v>
      </c>
      <c r="F343" s="13"/>
      <c r="G343" s="34" t="s">
        <v>65</v>
      </c>
      <c r="H343" s="33" t="s">
        <v>27</v>
      </c>
      <c r="I343" s="14">
        <v>2968</v>
      </c>
      <c r="J343" s="14"/>
      <c r="K343" s="15">
        <v>3893</v>
      </c>
      <c r="L343" s="15"/>
      <c r="M343" s="30"/>
      <c r="N343" s="30"/>
      <c r="O343" s="31"/>
      <c r="P343" s="31"/>
      <c r="Q343" s="8" t="str">
        <f>IF(VLOOKUP(A343,'[1]April  2025 Cambridge APC (4)'!$A$5:$S$435,17,FALSE)="","",VLOOKUP(A343,'[1]April  2025 Cambridge APC (4)'!$A$5:$S$435,17,FALSE))</f>
        <v>This applies to overview reviews, reviews, research article, case studies and perspectives. Editorials and comments have 0 APC.</v>
      </c>
      <c r="R343" s="33" t="s">
        <v>28</v>
      </c>
      <c r="S343" s="33" t="s">
        <v>1584</v>
      </c>
    </row>
    <row r="344" spans="1:19" x14ac:dyDescent="0.3">
      <c r="A344" s="33" t="s">
        <v>1692</v>
      </c>
      <c r="B344" s="33" t="s">
        <v>1693</v>
      </c>
      <c r="C344" s="13" t="s">
        <v>1694</v>
      </c>
      <c r="D344" s="34" t="s">
        <v>1695</v>
      </c>
      <c r="E344" s="13" t="s">
        <v>25</v>
      </c>
      <c r="F344" s="13"/>
      <c r="G344" s="34" t="s">
        <v>26</v>
      </c>
      <c r="H344" s="33" t="s">
        <v>39</v>
      </c>
      <c r="I344" s="14">
        <v>2460</v>
      </c>
      <c r="J344" s="14"/>
      <c r="K344" s="15">
        <v>3550</v>
      </c>
      <c r="L344" s="15"/>
      <c r="M344" s="30"/>
      <c r="N344" s="30"/>
      <c r="O344" s="31"/>
      <c r="P344" s="31"/>
      <c r="Q344" s="8" t="str">
        <f>IF(VLOOKUP(A344,'[1]April  2025 Cambridge APC (4)'!$A$5:$S$435,17,FALSE)="","",VLOOKUP(A344,'[1]April  2025 Cambridge APC (4)'!$A$5:$S$435,17,FALSE))</f>
        <v/>
      </c>
      <c r="R344" s="33" t="s">
        <v>28</v>
      </c>
      <c r="S344" s="33" t="s">
        <v>1696</v>
      </c>
    </row>
    <row r="345" spans="1:19" x14ac:dyDescent="0.3">
      <c r="A345" s="8" t="s">
        <v>1624</v>
      </c>
      <c r="B345" s="8" t="s">
        <v>1625</v>
      </c>
      <c r="C345" s="13" t="s">
        <v>1626</v>
      </c>
      <c r="D345" s="13" t="s">
        <v>1627</v>
      </c>
      <c r="E345" s="13" t="s">
        <v>25</v>
      </c>
      <c r="F345" s="13"/>
      <c r="G345" s="13" t="s">
        <v>26</v>
      </c>
      <c r="H345" s="8" t="s">
        <v>39</v>
      </c>
      <c r="I345" s="14">
        <v>2460</v>
      </c>
      <c r="J345" s="14"/>
      <c r="K345" s="15">
        <v>3550</v>
      </c>
      <c r="L345" s="15"/>
      <c r="M345" s="30"/>
      <c r="N345" s="30"/>
      <c r="O345" s="31"/>
      <c r="P345" s="31"/>
      <c r="Q345" s="8" t="str">
        <f>IF(VLOOKUP(A345,'[1]April  2025 Cambridge APC (4)'!$A$5:$S$435,17,FALSE)="","",VLOOKUP(A345,'[1]April  2025 Cambridge APC (4)'!$A$5:$S$435,17,FALSE))</f>
        <v/>
      </c>
      <c r="R345" s="8" t="s">
        <v>33</v>
      </c>
      <c r="S345" s="8" t="s">
        <v>1628</v>
      </c>
    </row>
    <row r="346" spans="1:19" x14ac:dyDescent="0.3">
      <c r="A346" s="33" t="s">
        <v>1702</v>
      </c>
      <c r="B346" s="33" t="s">
        <v>1703</v>
      </c>
      <c r="C346" s="34" t="s">
        <v>1704</v>
      </c>
      <c r="D346" s="34" t="s">
        <v>1705</v>
      </c>
      <c r="E346" s="13" t="s">
        <v>25</v>
      </c>
      <c r="F346" s="13"/>
      <c r="G346" s="34" t="s">
        <v>26</v>
      </c>
      <c r="H346" s="33" t="s">
        <v>39</v>
      </c>
      <c r="I346" s="14">
        <v>2460</v>
      </c>
      <c r="J346" s="14">
        <v>1968</v>
      </c>
      <c r="K346" s="15">
        <v>3550</v>
      </c>
      <c r="L346" s="15">
        <v>2840</v>
      </c>
      <c r="M346" s="30"/>
      <c r="N346" s="30"/>
      <c r="O346" s="31"/>
      <c r="P346" s="31"/>
      <c r="Q346" s="8" t="str">
        <f>IF(VLOOKUP(A346,'[1]April  2025 Cambridge APC (4)'!$A$5:$S$435,17,FALSE)="","",VLOOKUP(A346,'[1]April  2025 Cambridge APC (4)'!$A$5:$S$435,17,FALSE))</f>
        <v>20% discount for PSA members</v>
      </c>
      <c r="R346" s="33" t="s">
        <v>33</v>
      </c>
      <c r="S346" s="33" t="s">
        <v>1706</v>
      </c>
    </row>
    <row r="347" spans="1:19" x14ac:dyDescent="0.3">
      <c r="A347" s="33" t="s">
        <v>1634</v>
      </c>
      <c r="B347" s="33" t="s">
        <v>1635</v>
      </c>
      <c r="C347" s="13" t="s">
        <v>1636</v>
      </c>
      <c r="D347" s="34" t="s">
        <v>1637</v>
      </c>
      <c r="E347" s="13" t="s">
        <v>25</v>
      </c>
      <c r="F347" s="13"/>
      <c r="G347" s="34" t="s">
        <v>26</v>
      </c>
      <c r="H347" s="33" t="s">
        <v>71</v>
      </c>
      <c r="I347" s="14">
        <v>2460</v>
      </c>
      <c r="J347" s="14"/>
      <c r="K347" s="15">
        <v>3550</v>
      </c>
      <c r="L347" s="15"/>
      <c r="M347" s="30"/>
      <c r="N347" s="30"/>
      <c r="O347" s="31"/>
      <c r="P347" s="31"/>
      <c r="Q347" s="8" t="str">
        <f>IF(VLOOKUP(A347,'[1]April  2025 Cambridge APC (4)'!$A$5:$S$435,17,FALSE)="","",VLOOKUP(A347,'[1]April  2025 Cambridge APC (4)'!$A$5:$S$435,17,FALSE))</f>
        <v/>
      </c>
      <c r="R347" s="33" t="s">
        <v>28</v>
      </c>
      <c r="S347" s="33" t="s">
        <v>1638</v>
      </c>
    </row>
    <row r="348" spans="1:19" x14ac:dyDescent="0.3">
      <c r="A348" s="33" t="s">
        <v>1667</v>
      </c>
      <c r="B348" s="33" t="s">
        <v>1668</v>
      </c>
      <c r="C348" s="34" t="s">
        <v>1669</v>
      </c>
      <c r="D348" s="34" t="s">
        <v>1670</v>
      </c>
      <c r="E348" s="13" t="s">
        <v>25</v>
      </c>
      <c r="F348" s="13"/>
      <c r="G348" s="34" t="s">
        <v>26</v>
      </c>
      <c r="H348" s="33" t="s">
        <v>39</v>
      </c>
      <c r="I348" s="14">
        <v>2460</v>
      </c>
      <c r="J348" s="14"/>
      <c r="K348" s="15">
        <v>3550</v>
      </c>
      <c r="L348" s="15"/>
      <c r="M348" s="30"/>
      <c r="N348" s="30"/>
      <c r="O348" s="31"/>
      <c r="P348" s="31"/>
      <c r="Q348" s="8" t="str">
        <f>IF(VLOOKUP(A348,'[1]April  2025 Cambridge APC (4)'!$A$5:$S$435,17,FALSE)="","",VLOOKUP(A348,'[1]April  2025 Cambridge APC (4)'!$A$5:$S$435,17,FALSE))</f>
        <v/>
      </c>
      <c r="R348" s="33" t="s">
        <v>28</v>
      </c>
      <c r="S348" s="33" t="s">
        <v>1671</v>
      </c>
    </row>
    <row r="349" spans="1:19" x14ac:dyDescent="0.3">
      <c r="A349" s="33" t="s">
        <v>1614</v>
      </c>
      <c r="B349" s="33" t="s">
        <v>1615</v>
      </c>
      <c r="C349" s="34" t="s">
        <v>1616</v>
      </c>
      <c r="D349" s="34" t="s">
        <v>1617</v>
      </c>
      <c r="E349" s="13" t="s">
        <v>25</v>
      </c>
      <c r="F349" s="13"/>
      <c r="G349" s="34" t="s">
        <v>65</v>
      </c>
      <c r="H349" s="33" t="s">
        <v>39</v>
      </c>
      <c r="I349" s="14">
        <v>2460</v>
      </c>
      <c r="J349" s="14"/>
      <c r="K349" s="15">
        <v>3550</v>
      </c>
      <c r="L349" s="15"/>
      <c r="M349" s="30"/>
      <c r="N349" s="30"/>
      <c r="O349" s="31"/>
      <c r="P349" s="31"/>
      <c r="Q349" s="8" t="str">
        <f>IF(VLOOKUP(A349,'[1]April  2025 Cambridge APC (4)'!$A$5:$S$435,17,FALSE)="","",VLOOKUP(A349,'[1]April  2025 Cambridge APC (4)'!$A$5:$S$435,17,FALSE))</f>
        <v/>
      </c>
      <c r="R349" s="33" t="s">
        <v>33</v>
      </c>
      <c r="S349" s="33" t="s">
        <v>1618</v>
      </c>
    </row>
    <row r="350" spans="1:19" x14ac:dyDescent="0.3">
      <c r="A350" s="33" t="s">
        <v>1682</v>
      </c>
      <c r="B350" s="33" t="s">
        <v>1683</v>
      </c>
      <c r="C350" s="34" t="s">
        <v>1684</v>
      </c>
      <c r="D350" s="34" t="s">
        <v>1685</v>
      </c>
      <c r="E350" s="13" t="s">
        <v>25</v>
      </c>
      <c r="F350" s="13"/>
      <c r="G350" s="34" t="s">
        <v>26</v>
      </c>
      <c r="H350" s="33" t="s">
        <v>71</v>
      </c>
      <c r="I350" s="14">
        <v>2460</v>
      </c>
      <c r="J350" s="14"/>
      <c r="K350" s="15">
        <v>3550</v>
      </c>
      <c r="L350" s="15"/>
      <c r="M350" s="30"/>
      <c r="N350" s="30"/>
      <c r="O350" s="31"/>
      <c r="P350" s="31"/>
      <c r="Q350" s="8" t="str">
        <f>IF(VLOOKUP(A350,'[1]April  2025 Cambridge APC (4)'!$A$5:$S$435,17,FALSE)="","",VLOOKUP(A350,'[1]April  2025 Cambridge APC (4)'!$A$5:$S$435,17,FALSE))</f>
        <v/>
      </c>
      <c r="R350" s="33" t="s">
        <v>33</v>
      </c>
      <c r="S350" s="33" t="s">
        <v>1686</v>
      </c>
    </row>
    <row r="351" spans="1:19" x14ac:dyDescent="0.3">
      <c r="A351" s="33" t="s">
        <v>1561</v>
      </c>
      <c r="B351" s="33" t="s">
        <v>1562</v>
      </c>
      <c r="C351" s="34" t="s">
        <v>1563</v>
      </c>
      <c r="D351" s="34" t="s">
        <v>1564</v>
      </c>
      <c r="E351" s="13" t="s">
        <v>25</v>
      </c>
      <c r="F351" s="13"/>
      <c r="G351" s="34" t="s">
        <v>26</v>
      </c>
      <c r="H351" s="33" t="s">
        <v>39</v>
      </c>
      <c r="I351" s="14">
        <v>2460</v>
      </c>
      <c r="J351" s="14"/>
      <c r="K351" s="15">
        <v>3550</v>
      </c>
      <c r="L351" s="15"/>
      <c r="M351" s="30"/>
      <c r="N351" s="30"/>
      <c r="O351" s="31"/>
      <c r="P351" s="31"/>
      <c r="Q351" s="8" t="str">
        <f>IF(VLOOKUP(A351,'[1]April  2025 Cambridge APC (4)'!$A$5:$S$435,17,FALSE)="","",VLOOKUP(A351,'[1]April  2025 Cambridge APC (4)'!$A$5:$S$435,17,FALSE))</f>
        <v/>
      </c>
      <c r="R351" s="33" t="s">
        <v>28</v>
      </c>
      <c r="S351" s="33" t="s">
        <v>1565</v>
      </c>
    </row>
    <row r="352" spans="1:19" x14ac:dyDescent="0.3">
      <c r="A352" s="33" t="s">
        <v>1773</v>
      </c>
      <c r="B352" s="33" t="s">
        <v>1774</v>
      </c>
      <c r="C352" s="13" t="s">
        <v>1775</v>
      </c>
      <c r="D352" s="34" t="s">
        <v>1776</v>
      </c>
      <c r="E352" s="13" t="s">
        <v>25</v>
      </c>
      <c r="F352" s="13"/>
      <c r="G352" s="34" t="s">
        <v>26</v>
      </c>
      <c r="H352" s="33" t="s">
        <v>27</v>
      </c>
      <c r="I352" s="14">
        <v>2460</v>
      </c>
      <c r="J352" s="14"/>
      <c r="K352" s="15">
        <v>3550</v>
      </c>
      <c r="L352" s="15"/>
      <c r="M352" s="30"/>
      <c r="N352" s="30"/>
      <c r="O352" s="31"/>
      <c r="P352" s="31"/>
      <c r="Q352" s="8" t="str">
        <f>IF(VLOOKUP(A352,'[1]April  2025 Cambridge APC (4)'!$A$5:$S$435,17,FALSE)="","",VLOOKUP(A352,'[1]April  2025 Cambridge APC (4)'!$A$5:$S$435,17,FALSE))</f>
        <v/>
      </c>
      <c r="R352" s="33" t="s">
        <v>28</v>
      </c>
      <c r="S352" s="33" t="s">
        <v>1777</v>
      </c>
    </row>
    <row r="353" spans="1:19" x14ac:dyDescent="0.3">
      <c r="A353" s="33" t="s">
        <v>1556</v>
      </c>
      <c r="B353" s="33" t="s">
        <v>1557</v>
      </c>
      <c r="C353" s="34" t="s">
        <v>1558</v>
      </c>
      <c r="D353" s="34" t="s">
        <v>1559</v>
      </c>
      <c r="E353" s="13" t="s">
        <v>25</v>
      </c>
      <c r="F353" s="13"/>
      <c r="G353" s="34" t="s">
        <v>26</v>
      </c>
      <c r="H353" s="33" t="s">
        <v>39</v>
      </c>
      <c r="I353" s="14">
        <v>2460</v>
      </c>
      <c r="J353" s="14"/>
      <c r="K353" s="15">
        <v>3550</v>
      </c>
      <c r="L353" s="15"/>
      <c r="M353" s="30"/>
      <c r="N353" s="30"/>
      <c r="O353" s="31"/>
      <c r="P353" s="31"/>
      <c r="Q353" s="8" t="str">
        <f>IF(VLOOKUP(A353,'[1]April  2025 Cambridge APC (4)'!$A$5:$S$435,17,FALSE)="","",VLOOKUP(A353,'[1]April  2025 Cambridge APC (4)'!$A$5:$S$435,17,FALSE))</f>
        <v/>
      </c>
      <c r="R353" s="33" t="s">
        <v>28</v>
      </c>
      <c r="S353" s="33" t="s">
        <v>1560</v>
      </c>
    </row>
    <row r="354" spans="1:19" x14ac:dyDescent="0.3">
      <c r="A354" s="33" t="s">
        <v>1778</v>
      </c>
      <c r="B354" s="33" t="s">
        <v>1779</v>
      </c>
      <c r="C354" s="34" t="s">
        <v>1780</v>
      </c>
      <c r="D354" s="34" t="s">
        <v>1781</v>
      </c>
      <c r="E354" s="13" t="s">
        <v>25</v>
      </c>
      <c r="F354" s="13"/>
      <c r="G354" s="34" t="s">
        <v>26</v>
      </c>
      <c r="H354" s="33" t="s">
        <v>27</v>
      </c>
      <c r="I354" s="14">
        <v>2460</v>
      </c>
      <c r="J354" s="14"/>
      <c r="K354" s="15">
        <v>3550</v>
      </c>
      <c r="L354" s="15"/>
      <c r="M354" s="30"/>
      <c r="N354" s="30"/>
      <c r="O354" s="31"/>
      <c r="P354" s="31"/>
      <c r="Q354" s="8" t="str">
        <f>IF(VLOOKUP(A354,'[1]April  2025 Cambridge APC (4)'!$A$5:$S$435,17,FALSE)="","",VLOOKUP(A354,'[1]April  2025 Cambridge APC (4)'!$A$5:$S$435,17,FALSE))</f>
        <v/>
      </c>
      <c r="R354" s="33" t="s">
        <v>28</v>
      </c>
      <c r="S354" s="33" t="s">
        <v>1782</v>
      </c>
    </row>
    <row r="355" spans="1:19" x14ac:dyDescent="0.3">
      <c r="A355" s="33" t="s">
        <v>1658</v>
      </c>
      <c r="B355" s="33" t="s">
        <v>1659</v>
      </c>
      <c r="C355" s="34" t="s">
        <v>1660</v>
      </c>
      <c r="D355" s="34" t="s">
        <v>1661</v>
      </c>
      <c r="E355" s="13" t="s">
        <v>25</v>
      </c>
      <c r="F355" s="13"/>
      <c r="G355" s="34" t="s">
        <v>26</v>
      </c>
      <c r="H355" s="33" t="s">
        <v>39</v>
      </c>
      <c r="I355" s="14">
        <v>2460</v>
      </c>
      <c r="J355" s="14"/>
      <c r="K355" s="15">
        <v>3550</v>
      </c>
      <c r="L355" s="15"/>
      <c r="M355" s="30"/>
      <c r="N355" s="30"/>
      <c r="O355" s="31"/>
      <c r="P355" s="31"/>
      <c r="Q355" s="8" t="str">
        <f>IF(VLOOKUP(A355,'[1]April  2025 Cambridge APC (4)'!$A$5:$S$435,17,FALSE)="","",VLOOKUP(A355,'[1]April  2025 Cambridge APC (4)'!$A$5:$S$435,17,FALSE))</f>
        <v/>
      </c>
      <c r="R355" s="33" t="s">
        <v>28</v>
      </c>
      <c r="S355" s="33" t="s">
        <v>1662</v>
      </c>
    </row>
    <row r="356" spans="1:19" x14ac:dyDescent="0.3">
      <c r="A356" s="33" t="s">
        <v>1672</v>
      </c>
      <c r="B356" s="33" t="s">
        <v>1673</v>
      </c>
      <c r="C356" s="34" t="s">
        <v>1674</v>
      </c>
      <c r="D356" s="34" t="s">
        <v>1675</v>
      </c>
      <c r="E356" s="13" t="s">
        <v>25</v>
      </c>
      <c r="F356" s="13"/>
      <c r="G356" s="34" t="s">
        <v>26</v>
      </c>
      <c r="H356" s="33" t="s">
        <v>39</v>
      </c>
      <c r="I356" s="14">
        <v>2460</v>
      </c>
      <c r="J356" s="14"/>
      <c r="K356" s="15">
        <v>3550</v>
      </c>
      <c r="L356" s="15"/>
      <c r="M356" s="30"/>
      <c r="N356" s="30"/>
      <c r="O356" s="31"/>
      <c r="P356" s="31"/>
      <c r="Q356" s="8" t="str">
        <f>IF(VLOOKUP(A356,'[1]April  2025 Cambridge APC (4)'!$A$5:$S$435,17,FALSE)="","",VLOOKUP(A356,'[1]April  2025 Cambridge APC (4)'!$A$5:$S$435,17,FALSE))</f>
        <v/>
      </c>
      <c r="R356" s="33" t="s">
        <v>33</v>
      </c>
      <c r="S356" s="33" t="s">
        <v>1676</v>
      </c>
    </row>
    <row r="357" spans="1:19" x14ac:dyDescent="0.3">
      <c r="A357" s="33" t="s">
        <v>1585</v>
      </c>
      <c r="B357" s="33" t="s">
        <v>1586</v>
      </c>
      <c r="C357" s="34" t="s">
        <v>1587</v>
      </c>
      <c r="D357" s="34" t="s">
        <v>1588</v>
      </c>
      <c r="E357" s="13" t="s">
        <v>25</v>
      </c>
      <c r="F357" s="13"/>
      <c r="G357" s="34" t="s">
        <v>65</v>
      </c>
      <c r="H357" s="33" t="s">
        <v>39</v>
      </c>
      <c r="I357" s="14">
        <v>2460</v>
      </c>
      <c r="J357" s="14">
        <v>1528</v>
      </c>
      <c r="K357" s="15">
        <v>3550</v>
      </c>
      <c r="L357" s="15">
        <v>2552</v>
      </c>
      <c r="M357" s="30"/>
      <c r="N357" s="30"/>
      <c r="O357" s="31"/>
      <c r="P357" s="31"/>
      <c r="Q357" s="8" t="str">
        <f>IF(VLOOKUP(A357,'[1]April  2025 Cambridge APC (4)'!$A$5:$S$435,17,FALSE)="","",VLOOKUP(A357,'[1]April  2025 Cambridge APC (4)'!$A$5:$S$435,17,FALSE))</f>
        <v xml:space="preserve">APC discount for members of the International Center for Diffraction Data. </v>
      </c>
      <c r="R357" s="33" t="s">
        <v>33</v>
      </c>
      <c r="S357" s="33" t="s">
        <v>1589</v>
      </c>
    </row>
    <row r="358" spans="1:19" x14ac:dyDescent="0.3">
      <c r="A358" s="33" t="s">
        <v>1590</v>
      </c>
      <c r="B358" s="33" t="s">
        <v>1591</v>
      </c>
      <c r="C358" s="34" t="s">
        <v>1592</v>
      </c>
      <c r="D358" s="34" t="s">
        <v>1593</v>
      </c>
      <c r="E358" s="13" t="s">
        <v>25</v>
      </c>
      <c r="F358" s="13"/>
      <c r="G358" s="34" t="s">
        <v>65</v>
      </c>
      <c r="H358" s="33" t="s">
        <v>39</v>
      </c>
      <c r="I358" s="14">
        <v>2460</v>
      </c>
      <c r="J358" s="14">
        <v>1845</v>
      </c>
      <c r="K358" s="15">
        <v>3550</v>
      </c>
      <c r="L358" s="15">
        <v>2019</v>
      </c>
      <c r="M358" s="30"/>
      <c r="N358" s="30"/>
      <c r="O358" s="31"/>
      <c r="P358" s="31"/>
      <c r="Q358" s="8" t="str">
        <f>IF(VLOOKUP(A358,'[1]April  2025 Cambridge APC (4)'!$A$5:$S$435,17,FALSE)="","",VLOOKUP(A358,'[1]April  2025 Cambridge APC (4)'!$A$5:$S$435,17,FALSE))</f>
        <v>APC discount for members of the World Association for Disaster and Emergency Medicine (WADEM).</v>
      </c>
      <c r="R358" s="33" t="s">
        <v>33</v>
      </c>
      <c r="S358" s="33" t="s">
        <v>1594</v>
      </c>
    </row>
    <row r="359" spans="1:19" x14ac:dyDescent="0.3">
      <c r="A359" s="33" t="s">
        <v>1619</v>
      </c>
      <c r="B359" s="33" t="s">
        <v>1620</v>
      </c>
      <c r="C359" s="34" t="s">
        <v>1621</v>
      </c>
      <c r="D359" s="34" t="s">
        <v>1622</v>
      </c>
      <c r="E359" s="13" t="s">
        <v>25</v>
      </c>
      <c r="F359" s="13"/>
      <c r="G359" s="34" t="s">
        <v>65</v>
      </c>
      <c r="H359" s="33" t="s">
        <v>27</v>
      </c>
      <c r="I359" s="14">
        <v>2460</v>
      </c>
      <c r="J359" s="14">
        <v>1845</v>
      </c>
      <c r="K359" s="15">
        <v>3550</v>
      </c>
      <c r="L359" s="15">
        <v>2660</v>
      </c>
      <c r="M359" s="30"/>
      <c r="N359" s="30"/>
      <c r="O359" s="31"/>
      <c r="P359" s="31"/>
      <c r="Q359" s="8" t="str">
        <f>IF(VLOOKUP(A359,'[1]April  2025 Cambridge APC (4)'!$A$5:$S$435,17,FALSE)="","",VLOOKUP(A359,'[1]April  2025 Cambridge APC (4)'!$A$5:$S$435,17,FALSE))</f>
        <v>25% discount for European Forum for Primary Care (EFPC) members.</v>
      </c>
      <c r="R359" s="33" t="s">
        <v>33</v>
      </c>
      <c r="S359" s="33" t="s">
        <v>1623</v>
      </c>
    </row>
    <row r="360" spans="1:19" x14ac:dyDescent="0.3">
      <c r="A360" s="33" t="s">
        <v>1609</v>
      </c>
      <c r="B360" s="33" t="s">
        <v>1610</v>
      </c>
      <c r="C360" s="34" t="s">
        <v>1611</v>
      </c>
      <c r="D360" s="34" t="s">
        <v>1612</v>
      </c>
      <c r="E360" s="13" t="s">
        <v>25</v>
      </c>
      <c r="F360" s="13"/>
      <c r="G360" s="34" t="s">
        <v>65</v>
      </c>
      <c r="H360" s="33" t="s">
        <v>27</v>
      </c>
      <c r="I360" s="14">
        <v>2460</v>
      </c>
      <c r="J360" s="14"/>
      <c r="K360" s="15">
        <v>3550</v>
      </c>
      <c r="L360" s="15"/>
      <c r="M360" s="30"/>
      <c r="N360" s="30"/>
      <c r="O360" s="31"/>
      <c r="P360" s="31"/>
      <c r="Q360" s="8" t="str">
        <f>IF(VLOOKUP(A360,'[1]April  2025 Cambridge APC (4)'!$A$5:$S$435,17,FALSE)="","",VLOOKUP(A360,'[1]April  2025 Cambridge APC (4)'!$A$5:$S$435,17,FALSE))</f>
        <v/>
      </c>
      <c r="R360" s="33" t="s">
        <v>28</v>
      </c>
      <c r="S360" s="33" t="s">
        <v>1613</v>
      </c>
    </row>
    <row r="361" spans="1:19" ht="15" customHeight="1" x14ac:dyDescent="0.3">
      <c r="A361" s="33" t="s">
        <v>128</v>
      </c>
      <c r="B361" s="33" t="s">
        <v>129</v>
      </c>
      <c r="C361" s="34" t="s">
        <v>130</v>
      </c>
      <c r="D361" s="34" t="s">
        <v>131</v>
      </c>
      <c r="E361" s="13" t="s">
        <v>25</v>
      </c>
      <c r="F361" s="13"/>
      <c r="G361" s="34" t="s">
        <v>26</v>
      </c>
      <c r="H361" s="33" t="s">
        <v>39</v>
      </c>
      <c r="I361" s="14">
        <v>2460</v>
      </c>
      <c r="J361" s="14"/>
      <c r="K361" s="15">
        <v>3550</v>
      </c>
      <c r="L361" s="15"/>
      <c r="M361" s="30"/>
      <c r="N361" s="30"/>
      <c r="O361" s="31"/>
      <c r="P361" s="31"/>
      <c r="Q361" s="8" t="str">
        <f>IF(VLOOKUP(A361,'[1]April  2025 Cambridge APC (4)'!$A$5:$S$435,17,FALSE)="","",VLOOKUP(A361,'[1]April  2025 Cambridge APC (4)'!$A$5:$S$435,17,FALSE))</f>
        <v/>
      </c>
      <c r="R361" s="33" t="s">
        <v>28</v>
      </c>
      <c r="S361" s="33" t="s">
        <v>132</v>
      </c>
    </row>
    <row r="362" spans="1:19" ht="15" customHeight="1" x14ac:dyDescent="0.3">
      <c r="A362" s="38" t="s">
        <v>2110</v>
      </c>
      <c r="B362" s="8" t="s">
        <v>2111</v>
      </c>
      <c r="C362" s="37"/>
      <c r="D362" s="37" t="s">
        <v>2112</v>
      </c>
      <c r="E362" s="37"/>
      <c r="F362" s="37"/>
      <c r="G362" s="13" t="s">
        <v>65</v>
      </c>
      <c r="H362" s="8" t="s">
        <v>2087</v>
      </c>
      <c r="I362" s="37"/>
      <c r="J362" s="37"/>
      <c r="K362" s="37"/>
      <c r="L362" s="37"/>
      <c r="M362" s="37"/>
      <c r="N362" s="37"/>
      <c r="O362" s="37"/>
      <c r="P362" s="37"/>
      <c r="Q362" s="8" t="str">
        <f>IF(VLOOKUP(A362,'[1]April  2025 Cambridge APC (4)'!$A$5:$S$435,17,FALSE)="","",VLOOKUP(A362,'[1]April  2025 Cambridge APC (4)'!$A$5:$S$435,17,FALSE))</f>
        <v>Conference attendance fees cover APCs for publication.</v>
      </c>
      <c r="R362" s="8" t="s">
        <v>2088</v>
      </c>
      <c r="S362" s="8" t="s">
        <v>2113</v>
      </c>
    </row>
    <row r="363" spans="1:19" x14ac:dyDescent="0.3">
      <c r="A363" s="33" t="s">
        <v>1600</v>
      </c>
      <c r="B363" s="33" t="s">
        <v>1601</v>
      </c>
      <c r="C363" s="34" t="s">
        <v>1602</v>
      </c>
      <c r="D363" s="34" t="s">
        <v>1603</v>
      </c>
      <c r="E363" s="13" t="s">
        <v>25</v>
      </c>
      <c r="F363" s="13"/>
      <c r="G363" s="34" t="s">
        <v>65</v>
      </c>
      <c r="H363" s="33" t="s">
        <v>39</v>
      </c>
      <c r="I363" s="14">
        <v>2460</v>
      </c>
      <c r="J363" s="14"/>
      <c r="K363" s="15">
        <v>3550</v>
      </c>
      <c r="L363" s="15"/>
      <c r="M363" s="30"/>
      <c r="N363" s="30"/>
      <c r="O363" s="31"/>
      <c r="P363" s="31"/>
      <c r="Q363" s="8" t="str">
        <f>IF(VLOOKUP(A363,'[1]April  2025 Cambridge APC (4)'!$A$5:$S$435,17,FALSE)="","",VLOOKUP(A363,'[1]April  2025 Cambridge APC (4)'!$A$5:$S$435,17,FALSE))</f>
        <v/>
      </c>
      <c r="R363" s="33" t="s">
        <v>33</v>
      </c>
      <c r="S363" s="33" t="s">
        <v>1604</v>
      </c>
    </row>
    <row r="364" spans="1:19" x14ac:dyDescent="0.3">
      <c r="A364" s="33" t="s">
        <v>954</v>
      </c>
      <c r="B364" s="33" t="s">
        <v>955</v>
      </c>
      <c r="C364" s="34" t="s">
        <v>956</v>
      </c>
      <c r="D364" s="34" t="s">
        <v>957</v>
      </c>
      <c r="E364" s="13" t="s">
        <v>25</v>
      </c>
      <c r="F364" s="13"/>
      <c r="G364" s="34" t="s">
        <v>65</v>
      </c>
      <c r="H364" s="33" t="s">
        <v>39</v>
      </c>
      <c r="I364" s="14">
        <v>2460</v>
      </c>
      <c r="J364" s="14"/>
      <c r="K364" s="15">
        <v>3550</v>
      </c>
      <c r="L364" s="15"/>
      <c r="M364" s="30"/>
      <c r="N364" s="30"/>
      <c r="O364" s="31"/>
      <c r="P364" s="31"/>
      <c r="Q364" s="8" t="str">
        <f>IF(VLOOKUP(A364,'[1]April  2025 Cambridge APC (4)'!$A$5:$S$435,17,FALSE)="","",VLOOKUP(A364,'[1]April  2025 Cambridge APC (4)'!$A$5:$S$435,17,FALSE))</f>
        <v/>
      </c>
      <c r="R364" s="33" t="s">
        <v>28</v>
      </c>
      <c r="S364" s="33" t="s">
        <v>958</v>
      </c>
    </row>
    <row r="365" spans="1:19" x14ac:dyDescent="0.3">
      <c r="A365" s="33" t="s">
        <v>1677</v>
      </c>
      <c r="B365" s="33" t="s">
        <v>1678</v>
      </c>
      <c r="C365" s="34" t="s">
        <v>1679</v>
      </c>
      <c r="D365" s="34" t="s">
        <v>1680</v>
      </c>
      <c r="E365" s="13" t="s">
        <v>25</v>
      </c>
      <c r="F365" s="13"/>
      <c r="G365" s="34" t="s">
        <v>65</v>
      </c>
      <c r="H365" s="33" t="s">
        <v>39</v>
      </c>
      <c r="I365" s="14">
        <v>2460</v>
      </c>
      <c r="J365" s="14"/>
      <c r="K365" s="15">
        <v>3550</v>
      </c>
      <c r="L365" s="15"/>
      <c r="M365" s="30"/>
      <c r="N365" s="30"/>
      <c r="O365" s="31"/>
      <c r="P365" s="31"/>
      <c r="Q365" s="8" t="str">
        <f>IF(VLOOKUP(A365,'[1]April  2025 Cambridge APC (4)'!$A$5:$S$435,17,FALSE)="","",VLOOKUP(A365,'[1]April  2025 Cambridge APC (4)'!$A$5:$S$435,17,FALSE))</f>
        <v/>
      </c>
      <c r="R365" s="8" t="s">
        <v>33</v>
      </c>
      <c r="S365" s="33" t="s">
        <v>1681</v>
      </c>
    </row>
    <row r="366" spans="1:19" ht="15" customHeight="1" x14ac:dyDescent="0.3">
      <c r="A366" s="8" t="s">
        <v>1687</v>
      </c>
      <c r="B366" s="8" t="s">
        <v>1688</v>
      </c>
      <c r="C366" s="13" t="s">
        <v>1689</v>
      </c>
      <c r="D366" s="13" t="s">
        <v>1690</v>
      </c>
      <c r="E366" s="13" t="s">
        <v>25</v>
      </c>
      <c r="F366" s="13"/>
      <c r="G366" s="13" t="s">
        <v>26</v>
      </c>
      <c r="H366" s="8" t="s">
        <v>39</v>
      </c>
      <c r="I366" s="14">
        <v>2460</v>
      </c>
      <c r="J366" s="14"/>
      <c r="K366" s="15">
        <v>3550</v>
      </c>
      <c r="L366" s="15"/>
      <c r="M366" s="30"/>
      <c r="N366" s="30"/>
      <c r="O366" s="31"/>
      <c r="P366" s="31"/>
      <c r="Q366" s="8" t="str">
        <f>IF(VLOOKUP(A366,'[1]April  2025 Cambridge APC (4)'!$A$5:$S$435,17,FALSE)="","",VLOOKUP(A366,'[1]April  2025 Cambridge APC (4)'!$A$5:$S$435,17,FALSE))</f>
        <v/>
      </c>
      <c r="R366" s="8" t="s">
        <v>33</v>
      </c>
      <c r="S366" s="8" t="s">
        <v>1691</v>
      </c>
    </row>
    <row r="367" spans="1:19" x14ac:dyDescent="0.3">
      <c r="A367" s="33" t="s">
        <v>1697</v>
      </c>
      <c r="B367" s="33" t="s">
        <v>1698</v>
      </c>
      <c r="C367" s="34" t="s">
        <v>1699</v>
      </c>
      <c r="D367" s="34" t="s">
        <v>1700</v>
      </c>
      <c r="E367" s="13" t="s">
        <v>25</v>
      </c>
      <c r="F367" s="13"/>
      <c r="G367" s="34" t="s">
        <v>65</v>
      </c>
      <c r="H367" s="33" t="s">
        <v>39</v>
      </c>
      <c r="I367" s="14">
        <v>2460</v>
      </c>
      <c r="J367" s="14"/>
      <c r="K367" s="15">
        <v>3550</v>
      </c>
      <c r="L367" s="15"/>
      <c r="M367" s="30"/>
      <c r="N367" s="30"/>
      <c r="O367" s="31"/>
      <c r="P367" s="31"/>
      <c r="Q367" s="8" t="str">
        <f>IF(VLOOKUP(A367,'[1]April  2025 Cambridge APC (4)'!$A$5:$S$435,17,FALSE)="","",VLOOKUP(A367,'[1]April  2025 Cambridge APC (4)'!$A$5:$S$435,17,FALSE))</f>
        <v/>
      </c>
      <c r="R367" s="33" t="s">
        <v>33</v>
      </c>
      <c r="S367" s="33" t="s">
        <v>1701</v>
      </c>
    </row>
    <row r="368" spans="1:19" ht="15" customHeight="1" x14ac:dyDescent="0.3">
      <c r="A368" s="33" t="s">
        <v>1605</v>
      </c>
      <c r="B368" s="33" t="s">
        <v>1606</v>
      </c>
      <c r="C368" s="34"/>
      <c r="D368" s="34" t="s">
        <v>1607</v>
      </c>
      <c r="E368" s="13" t="s">
        <v>25</v>
      </c>
      <c r="F368" s="13"/>
      <c r="G368" s="34" t="s">
        <v>65</v>
      </c>
      <c r="H368" s="33" t="s">
        <v>27</v>
      </c>
      <c r="I368" s="14">
        <v>2460</v>
      </c>
      <c r="J368" s="14"/>
      <c r="K368" s="15">
        <v>3550</v>
      </c>
      <c r="L368" s="15"/>
      <c r="M368" s="30"/>
      <c r="N368" s="30"/>
      <c r="O368" s="31"/>
      <c r="P368" s="31"/>
      <c r="Q368" s="8" t="str">
        <f>IF(VLOOKUP(A368,'[1]April  2025 Cambridge APC (4)'!$A$5:$S$435,17,FALSE)="","",VLOOKUP(A368,'[1]April  2025 Cambridge APC (4)'!$A$5:$S$435,17,FALSE))</f>
        <v/>
      </c>
      <c r="R368" s="33" t="s">
        <v>33</v>
      </c>
      <c r="S368" s="33" t="s">
        <v>1608</v>
      </c>
    </row>
    <row r="369" spans="1:19" ht="15" customHeight="1" x14ac:dyDescent="0.3">
      <c r="A369" s="33" t="s">
        <v>1707</v>
      </c>
      <c r="B369" s="33" t="s">
        <v>1708</v>
      </c>
      <c r="C369" s="13" t="s">
        <v>1709</v>
      </c>
      <c r="D369" s="34" t="s">
        <v>1710</v>
      </c>
      <c r="E369" s="13" t="s">
        <v>25</v>
      </c>
      <c r="F369" s="13"/>
      <c r="G369" s="34" t="s">
        <v>26</v>
      </c>
      <c r="H369" s="33" t="s">
        <v>39</v>
      </c>
      <c r="I369" s="14">
        <v>2460</v>
      </c>
      <c r="J369" s="14"/>
      <c r="K369" s="15">
        <v>3550</v>
      </c>
      <c r="L369" s="15"/>
      <c r="M369" s="30"/>
      <c r="N369" s="30"/>
      <c r="O369" s="31"/>
      <c r="P369" s="31"/>
      <c r="Q369" s="8" t="str">
        <f>IF(VLOOKUP(A369,'[1]April  2025 Cambridge APC (4)'!$A$5:$S$435,17,FALSE)="","",VLOOKUP(A369,'[1]April  2025 Cambridge APC (4)'!$A$5:$S$435,17,FALSE))</f>
        <v/>
      </c>
      <c r="R369" s="33" t="s">
        <v>28</v>
      </c>
      <c r="S369" s="33" t="s">
        <v>1711</v>
      </c>
    </row>
    <row r="370" spans="1:19" ht="15" customHeight="1" x14ac:dyDescent="0.3">
      <c r="A370" s="33" t="s">
        <v>1712</v>
      </c>
      <c r="B370" s="33" t="s">
        <v>1713</v>
      </c>
      <c r="C370" s="34" t="s">
        <v>1714</v>
      </c>
      <c r="D370" s="34" t="s">
        <v>1715</v>
      </c>
      <c r="E370" s="13" t="s">
        <v>25</v>
      </c>
      <c r="F370" s="13"/>
      <c r="G370" s="34" t="s">
        <v>65</v>
      </c>
      <c r="H370" s="33" t="s">
        <v>27</v>
      </c>
      <c r="I370" s="14">
        <v>2460</v>
      </c>
      <c r="J370" s="14"/>
      <c r="K370" s="15">
        <v>3550</v>
      </c>
      <c r="L370" s="15"/>
      <c r="M370" s="30">
        <v>2990</v>
      </c>
      <c r="N370" s="30"/>
      <c r="O370" s="31"/>
      <c r="P370" s="31"/>
      <c r="Q370" s="8" t="str">
        <f>IF(VLOOKUP(A370,'[1]April  2025 Cambridge APC (4)'!$A$5:$S$435,17,FALSE)="","",VLOOKUP(A370,'[1]April  2025 Cambridge APC (4)'!$A$5:$S$435,17,FALSE))</f>
        <v/>
      </c>
      <c r="R370" s="33" t="s">
        <v>33</v>
      </c>
      <c r="S370" s="33" t="s">
        <v>1716</v>
      </c>
    </row>
    <row r="371" spans="1:19" ht="15" customHeight="1" x14ac:dyDescent="0.3">
      <c r="A371" s="33" t="s">
        <v>1727</v>
      </c>
      <c r="B371" s="33" t="s">
        <v>1728</v>
      </c>
      <c r="C371" s="34" t="s">
        <v>1729</v>
      </c>
      <c r="D371" s="34" t="s">
        <v>1730</v>
      </c>
      <c r="E371" s="13" t="s">
        <v>185</v>
      </c>
      <c r="F371" s="13"/>
      <c r="G371" s="34" t="s">
        <v>26</v>
      </c>
      <c r="H371" s="33" t="s">
        <v>27</v>
      </c>
      <c r="I371" s="14">
        <v>2460</v>
      </c>
      <c r="J371" s="14">
        <v>1845</v>
      </c>
      <c r="K371" s="15">
        <v>3550</v>
      </c>
      <c r="L371" s="15">
        <v>2660</v>
      </c>
      <c r="M371" s="30"/>
      <c r="N371" s="30"/>
      <c r="O371" s="31"/>
      <c r="P371" s="31"/>
      <c r="Q371" s="8" t="str">
        <f>IF(VLOOKUP(A371,'[1]April  2025 Cambridge APC (4)'!$A$5:$S$435,17,FALSE)="","",VLOOKUP(A371,'[1]April  2025 Cambridge APC (4)'!$A$5:$S$435,17,FALSE))</f>
        <v>25% APC discount for members of The Psychometric Society</v>
      </c>
      <c r="R371" s="33" t="s">
        <v>28</v>
      </c>
      <c r="S371" s="33" t="s">
        <v>1731</v>
      </c>
    </row>
    <row r="372" spans="1:19" ht="15" customHeight="1" x14ac:dyDescent="0.3">
      <c r="A372" s="33" t="s">
        <v>1629</v>
      </c>
      <c r="B372" s="33" t="s">
        <v>1630</v>
      </c>
      <c r="C372" s="34" t="s">
        <v>1631</v>
      </c>
      <c r="D372" s="34" t="s">
        <v>1632</v>
      </c>
      <c r="E372" s="13" t="s">
        <v>25</v>
      </c>
      <c r="F372" s="13"/>
      <c r="G372" s="34" t="s">
        <v>65</v>
      </c>
      <c r="H372" s="33" t="s">
        <v>27</v>
      </c>
      <c r="I372" s="14">
        <v>2460</v>
      </c>
      <c r="J372" s="14">
        <v>1845</v>
      </c>
      <c r="K372" s="15">
        <v>3550</v>
      </c>
      <c r="L372" s="15">
        <v>2660</v>
      </c>
      <c r="M372" s="30"/>
      <c r="N372" s="30"/>
      <c r="O372" s="31"/>
      <c r="P372" s="31"/>
      <c r="Q372" s="8" t="str">
        <f>IF(VLOOKUP(A372,'[1]April  2025 Cambridge APC (4)'!$A$5:$S$435,17,FALSE)="","",VLOOKUP(A372,'[1]April  2025 Cambridge APC (4)'!$A$5:$S$435,17,FALSE))</f>
        <v xml:space="preserve">Nutrition Society members receive a 25% discount on their APC. </v>
      </c>
      <c r="R372" s="33" t="s">
        <v>33</v>
      </c>
      <c r="S372" s="33" t="s">
        <v>1633</v>
      </c>
    </row>
    <row r="373" spans="1:19" x14ac:dyDescent="0.3">
      <c r="A373" s="33" t="s">
        <v>1649</v>
      </c>
      <c r="B373" s="33" t="s">
        <v>1650</v>
      </c>
      <c r="C373" s="34"/>
      <c r="D373" s="34" t="s">
        <v>1651</v>
      </c>
      <c r="E373" s="13" t="s">
        <v>25</v>
      </c>
      <c r="F373" s="13"/>
      <c r="G373" s="34" t="s">
        <v>65</v>
      </c>
      <c r="H373" s="33" t="s">
        <v>27</v>
      </c>
      <c r="I373" s="14">
        <v>2968</v>
      </c>
      <c r="J373" s="14"/>
      <c r="K373" s="15">
        <v>3893</v>
      </c>
      <c r="L373" s="15"/>
      <c r="M373" s="30"/>
      <c r="N373" s="30"/>
      <c r="O373" s="31"/>
      <c r="P373" s="31"/>
      <c r="Q373" s="8" t="str">
        <f>IF(VLOOKUP(A373,'[1]April  2025 Cambridge APC (4)'!$A$5:$S$435,17,FALSE)="","",VLOOKUP(A373,'[1]April  2025 Cambridge APC (4)'!$A$5:$S$435,17,FALSE))</f>
        <v>This applies to overview reviews, reviews, research article, case studies, and perspectives. Editorials and comments have 0 APC.</v>
      </c>
      <c r="R373" s="33" t="s">
        <v>28</v>
      </c>
      <c r="S373" s="33" t="s">
        <v>1652</v>
      </c>
    </row>
    <row r="374" spans="1:19" x14ac:dyDescent="0.3">
      <c r="A374" s="33" t="s">
        <v>1571</v>
      </c>
      <c r="B374" s="33" t="s">
        <v>1572</v>
      </c>
      <c r="C374" s="34" t="s">
        <v>1573</v>
      </c>
      <c r="D374" s="34" t="s">
        <v>1574</v>
      </c>
      <c r="E374" s="13" t="s">
        <v>25</v>
      </c>
      <c r="F374" s="13"/>
      <c r="G374" s="34" t="s">
        <v>65</v>
      </c>
      <c r="H374" s="33" t="s">
        <v>27</v>
      </c>
      <c r="I374" s="14">
        <v>2460</v>
      </c>
      <c r="J374" s="14">
        <v>1968</v>
      </c>
      <c r="K374" s="15">
        <v>3550</v>
      </c>
      <c r="L374" s="15">
        <v>2840</v>
      </c>
      <c r="M374" s="30"/>
      <c r="N374" s="30"/>
      <c r="O374" s="31"/>
      <c r="P374" s="31"/>
      <c r="Q374" s="8" t="str">
        <f>IF(VLOOKUP(A374,'[1]April  2025 Cambridge APC (4)'!$A$5:$S$435,17,FALSE)="","",VLOOKUP(A374,'[1]April  2025 Cambridge APC (4)'!$A$5:$S$435,17,FALSE))</f>
        <v>20% discount for ASA members</v>
      </c>
      <c r="R374" s="33" t="s">
        <v>33</v>
      </c>
      <c r="S374" s="33" t="s">
        <v>1575</v>
      </c>
    </row>
    <row r="375" spans="1:19" ht="15" customHeight="1" x14ac:dyDescent="0.3">
      <c r="A375" s="33" t="s">
        <v>1663</v>
      </c>
      <c r="B375" s="33" t="s">
        <v>1664</v>
      </c>
      <c r="C375" s="34"/>
      <c r="D375" s="34" t="s">
        <v>1665</v>
      </c>
      <c r="E375" s="13" t="s">
        <v>25</v>
      </c>
      <c r="F375" s="13"/>
      <c r="G375" s="34" t="s">
        <v>65</v>
      </c>
      <c r="H375" s="33" t="s">
        <v>27</v>
      </c>
      <c r="I375" s="14">
        <v>2460</v>
      </c>
      <c r="J375" s="14"/>
      <c r="K375" s="15">
        <v>3550</v>
      </c>
      <c r="L375" s="15"/>
      <c r="M375" s="30"/>
      <c r="N375" s="30"/>
      <c r="O375" s="31"/>
      <c r="P375" s="31"/>
      <c r="Q375" s="8" t="str">
        <f>IF(VLOOKUP(A375,'[1]April  2025 Cambridge APC (4)'!$A$5:$S$435,17,FALSE)="","",VLOOKUP(A375,'[1]April  2025 Cambridge APC (4)'!$A$5:$S$435,17,FALSE))</f>
        <v/>
      </c>
      <c r="R375" s="33" t="s">
        <v>28</v>
      </c>
      <c r="S375" s="33" t="s">
        <v>1666</v>
      </c>
    </row>
    <row r="376" spans="1:19" x14ac:dyDescent="0.3">
      <c r="A376" s="33" t="s">
        <v>1732</v>
      </c>
      <c r="B376" s="33" t="s">
        <v>1733</v>
      </c>
      <c r="C376" s="34"/>
      <c r="D376" s="34" t="s">
        <v>1734</v>
      </c>
      <c r="E376" s="13" t="s">
        <v>185</v>
      </c>
      <c r="F376" s="13"/>
      <c r="G376" s="34" t="s">
        <v>26</v>
      </c>
      <c r="H376" s="33" t="s">
        <v>27</v>
      </c>
      <c r="I376" s="14">
        <v>2460</v>
      </c>
      <c r="J376" s="14"/>
      <c r="K376" s="15">
        <v>3550</v>
      </c>
      <c r="L376" s="15"/>
      <c r="M376" s="30"/>
      <c r="N376" s="30"/>
      <c r="O376" s="31"/>
      <c r="P376" s="31"/>
      <c r="Q376" s="8" t="str">
        <f>IF(VLOOKUP(A376,'[1]April  2025 Cambridge APC (4)'!$A$5:$S$435,17,FALSE)="","",VLOOKUP(A376,'[1]April  2025 Cambridge APC (4)'!$A$5:$S$435,17,FALSE))</f>
        <v/>
      </c>
      <c r="R376" s="33" t="s">
        <v>28</v>
      </c>
      <c r="S376" s="33" t="s">
        <v>1735</v>
      </c>
    </row>
    <row r="377" spans="1:19" ht="15" customHeight="1" x14ac:dyDescent="0.3">
      <c r="A377" s="33" t="s">
        <v>1745</v>
      </c>
      <c r="B377" s="33" t="s">
        <v>1746</v>
      </c>
      <c r="C377" s="34" t="s">
        <v>1747</v>
      </c>
      <c r="D377" s="34" t="s">
        <v>1748</v>
      </c>
      <c r="E377" s="13" t="s">
        <v>25</v>
      </c>
      <c r="F377" s="13"/>
      <c r="G377" s="34" t="s">
        <v>65</v>
      </c>
      <c r="H377" s="33" t="s">
        <v>39</v>
      </c>
      <c r="I377" s="14">
        <v>2460</v>
      </c>
      <c r="J377" s="14"/>
      <c r="K377" s="15">
        <v>3550</v>
      </c>
      <c r="L377" s="15"/>
      <c r="M377" s="30"/>
      <c r="N377" s="30"/>
      <c r="O377" s="31"/>
      <c r="P377" s="31"/>
      <c r="Q377" s="8" t="str">
        <f>IF(VLOOKUP(A377,'[1]April  2025 Cambridge APC (4)'!$A$5:$S$435,17,FALSE)="","",VLOOKUP(A377,'[1]April  2025 Cambridge APC (4)'!$A$5:$S$435,17,FALSE))</f>
        <v/>
      </c>
      <c r="R377" s="33" t="s">
        <v>28</v>
      </c>
      <c r="S377" s="33" t="s">
        <v>1749</v>
      </c>
    </row>
    <row r="378" spans="1:19" x14ac:dyDescent="0.3">
      <c r="A378" s="33" t="s">
        <v>1754</v>
      </c>
      <c r="B378" s="33" t="s">
        <v>1755</v>
      </c>
      <c r="C378" s="13" t="s">
        <v>1756</v>
      </c>
      <c r="D378" s="34" t="s">
        <v>1757</v>
      </c>
      <c r="E378" s="13" t="s">
        <v>25</v>
      </c>
      <c r="F378" s="13"/>
      <c r="G378" s="34" t="s">
        <v>65</v>
      </c>
      <c r="H378" s="33" t="s">
        <v>39</v>
      </c>
      <c r="I378" s="14">
        <v>2460</v>
      </c>
      <c r="J378" s="14">
        <v>1968</v>
      </c>
      <c r="K378" s="15">
        <v>3550</v>
      </c>
      <c r="L378" s="15">
        <v>2840</v>
      </c>
      <c r="M378" s="30"/>
      <c r="N378" s="30"/>
      <c r="O378" s="31"/>
      <c r="P378" s="31"/>
      <c r="Q378" s="8" t="str">
        <f>IF(VLOOKUP(A378,'[1]April  2025 Cambridge APC (4)'!$A$5:$S$435,17,FALSE)="","",VLOOKUP(A378,'[1]April  2025 Cambridge APC (4)'!$A$5:$S$435,17,FALSE))</f>
        <v>20% discount for Quaternary Research Center members</v>
      </c>
      <c r="R378" s="33" t="s">
        <v>33</v>
      </c>
      <c r="S378" s="33" t="s">
        <v>1758</v>
      </c>
    </row>
    <row r="379" spans="1:19" ht="15" customHeight="1" x14ac:dyDescent="0.3">
      <c r="A379" s="8" t="s">
        <v>1783</v>
      </c>
      <c r="B379" s="8" t="s">
        <v>1784</v>
      </c>
      <c r="C379" s="13" t="s">
        <v>1785</v>
      </c>
      <c r="D379" s="13" t="s">
        <v>1786</v>
      </c>
      <c r="E379" s="13" t="s">
        <v>25</v>
      </c>
      <c r="F379" s="13"/>
      <c r="G379" s="13" t="s">
        <v>65</v>
      </c>
      <c r="H379" s="8" t="s">
        <v>39</v>
      </c>
      <c r="I379" s="14">
        <v>1984</v>
      </c>
      <c r="J379" s="14"/>
      <c r="K379" s="15">
        <v>2487</v>
      </c>
      <c r="L379" s="15"/>
      <c r="M379" s="30"/>
      <c r="N379" s="30"/>
      <c r="O379" s="31"/>
      <c r="P379" s="31"/>
      <c r="Q379" s="8" t="str">
        <f>IF(VLOOKUP(A379,'[1]April  2025 Cambridge APC (4)'!$A$5:$S$435,17,FALSE)="","",VLOOKUP(A379,'[1]April  2025 Cambridge APC (4)'!$A$5:$S$435,17,FALSE))</f>
        <v/>
      </c>
      <c r="R379" s="8" t="s">
        <v>33</v>
      </c>
      <c r="S379" s="8" t="s">
        <v>1787</v>
      </c>
    </row>
    <row r="380" spans="1:19" ht="15" customHeight="1" x14ac:dyDescent="0.3">
      <c r="A380" s="33" t="s">
        <v>1788</v>
      </c>
      <c r="B380" s="33" t="s">
        <v>1789</v>
      </c>
      <c r="C380" s="34" t="s">
        <v>1790</v>
      </c>
      <c r="D380" s="34" t="s">
        <v>1791</v>
      </c>
      <c r="E380" s="13" t="s">
        <v>25</v>
      </c>
      <c r="F380" s="13"/>
      <c r="G380" s="34" t="s">
        <v>26</v>
      </c>
      <c r="H380" s="33" t="s">
        <v>27</v>
      </c>
      <c r="I380" s="14">
        <v>2460</v>
      </c>
      <c r="J380" s="14"/>
      <c r="K380" s="15">
        <v>3550</v>
      </c>
      <c r="L380" s="15"/>
      <c r="M380" s="30"/>
      <c r="N380" s="30"/>
      <c r="O380" s="31"/>
      <c r="P380" s="31"/>
      <c r="Q380" s="8" t="str">
        <f>IF(VLOOKUP(A380,'[1]April  2025 Cambridge APC (4)'!$A$5:$S$435,17,FALSE)="","",VLOOKUP(A380,'[1]April  2025 Cambridge APC (4)'!$A$5:$S$435,17,FALSE))</f>
        <v/>
      </c>
      <c r="R380" s="33" t="s">
        <v>28</v>
      </c>
      <c r="S380" s="33" t="s">
        <v>1792</v>
      </c>
    </row>
    <row r="381" spans="1:19" ht="15" customHeight="1" x14ac:dyDescent="0.3">
      <c r="A381" s="33" t="s">
        <v>1763</v>
      </c>
      <c r="B381" s="33" t="s">
        <v>1764</v>
      </c>
      <c r="C381" s="13" t="s">
        <v>1765</v>
      </c>
      <c r="D381" s="34" t="s">
        <v>1766</v>
      </c>
      <c r="E381" s="13" t="s">
        <v>25</v>
      </c>
      <c r="F381" s="13"/>
      <c r="G381" s="34" t="s">
        <v>26</v>
      </c>
      <c r="H381" s="33" t="s">
        <v>39</v>
      </c>
      <c r="I381" s="14">
        <v>2460</v>
      </c>
      <c r="J381" s="14"/>
      <c r="K381" s="15">
        <v>3550</v>
      </c>
      <c r="L381" s="15"/>
      <c r="M381" s="30"/>
      <c r="N381" s="30"/>
      <c r="O381" s="31"/>
      <c r="P381" s="31"/>
      <c r="Q381" s="8" t="str">
        <f>IF(VLOOKUP(A381,'[1]April  2025 Cambridge APC (4)'!$A$5:$S$435,17,FALSE)="","",VLOOKUP(A381,'[1]April  2025 Cambridge APC (4)'!$A$5:$S$435,17,FALSE))</f>
        <v/>
      </c>
      <c r="R381" s="33" t="s">
        <v>28</v>
      </c>
      <c r="S381" s="33" t="s">
        <v>1767</v>
      </c>
    </row>
    <row r="382" spans="1:19" x14ac:dyDescent="0.3">
      <c r="A382" s="33" t="s">
        <v>1797</v>
      </c>
      <c r="B382" s="33" t="s">
        <v>1798</v>
      </c>
      <c r="C382" s="34" t="s">
        <v>1799</v>
      </c>
      <c r="D382" s="34" t="s">
        <v>1800</v>
      </c>
      <c r="E382" s="13" t="s">
        <v>25</v>
      </c>
      <c r="F382" s="13"/>
      <c r="G382" s="34" t="s">
        <v>26</v>
      </c>
      <c r="H382" s="33" t="s">
        <v>39</v>
      </c>
      <c r="I382" s="14">
        <v>2460</v>
      </c>
      <c r="J382" s="14"/>
      <c r="K382" s="15">
        <v>3550</v>
      </c>
      <c r="L382" s="15"/>
      <c r="M382" s="30"/>
      <c r="N382" s="30"/>
      <c r="O382" s="31"/>
      <c r="P382" s="31"/>
      <c r="Q382" s="8" t="str">
        <f>IF(VLOOKUP(A382,'[1]April  2025 Cambridge APC (4)'!$A$5:$S$435,17,FALSE)="","",VLOOKUP(A382,'[1]April  2025 Cambridge APC (4)'!$A$5:$S$435,17,FALSE))</f>
        <v/>
      </c>
      <c r="R382" s="33" t="s">
        <v>28</v>
      </c>
      <c r="S382" s="33" t="s">
        <v>1801</v>
      </c>
    </row>
    <row r="383" spans="1:19" ht="15" customHeight="1" x14ac:dyDescent="0.3">
      <c r="A383" s="33" t="s">
        <v>1842</v>
      </c>
      <c r="B383" s="33" t="s">
        <v>1843</v>
      </c>
      <c r="C383" s="34" t="s">
        <v>1844</v>
      </c>
      <c r="D383" s="34" t="s">
        <v>1845</v>
      </c>
      <c r="E383" s="13" t="s">
        <v>25</v>
      </c>
      <c r="F383" s="13"/>
      <c r="G383" s="34" t="s">
        <v>26</v>
      </c>
      <c r="H383" s="33" t="s">
        <v>39</v>
      </c>
      <c r="I383" s="14">
        <v>2460</v>
      </c>
      <c r="J383" s="14"/>
      <c r="K383" s="15">
        <v>3550</v>
      </c>
      <c r="L383" s="15"/>
      <c r="M383" s="30"/>
      <c r="N383" s="30"/>
      <c r="O383" s="31"/>
      <c r="P383" s="31"/>
      <c r="Q383" s="8" t="str">
        <f>IF(VLOOKUP(A383,'[1]April  2025 Cambridge APC (4)'!$A$5:$S$435,17,FALSE)="","",VLOOKUP(A383,'[1]April  2025 Cambridge APC (4)'!$A$5:$S$435,17,FALSE))</f>
        <v/>
      </c>
      <c r="R383" s="33" t="s">
        <v>33</v>
      </c>
      <c r="S383" s="33" t="s">
        <v>1846</v>
      </c>
    </row>
    <row r="384" spans="1:19" x14ac:dyDescent="0.3">
      <c r="A384" s="33" t="s">
        <v>1768</v>
      </c>
      <c r="B384" s="33" t="s">
        <v>1769</v>
      </c>
      <c r="C384" s="34" t="s">
        <v>1770</v>
      </c>
      <c r="D384" s="34" t="s">
        <v>1771</v>
      </c>
      <c r="E384" s="13" t="s">
        <v>25</v>
      </c>
      <c r="F384" s="13"/>
      <c r="G384" s="34" t="s">
        <v>65</v>
      </c>
      <c r="H384" s="33" t="s">
        <v>27</v>
      </c>
      <c r="I384" s="14">
        <v>2460</v>
      </c>
      <c r="J384" s="14"/>
      <c r="K384" s="15">
        <v>3550</v>
      </c>
      <c r="L384" s="15"/>
      <c r="M384" s="30"/>
      <c r="N384" s="30"/>
      <c r="O384" s="31"/>
      <c r="P384" s="31"/>
      <c r="Q384" s="8" t="str">
        <f>IF(VLOOKUP(A384,'[1]April  2025 Cambridge APC (4)'!$A$5:$S$435,17,FALSE)="","",VLOOKUP(A384,'[1]April  2025 Cambridge APC (4)'!$A$5:$S$435,17,FALSE))</f>
        <v/>
      </c>
      <c r="R384" s="33" t="s">
        <v>28</v>
      </c>
      <c r="S384" s="33" t="s">
        <v>1772</v>
      </c>
    </row>
    <row r="385" spans="1:19" ht="15" customHeight="1" x14ac:dyDescent="0.3">
      <c r="A385" s="33" t="s">
        <v>1741</v>
      </c>
      <c r="B385" s="33" t="s">
        <v>1742</v>
      </c>
      <c r="C385" s="34"/>
      <c r="D385" s="34" t="s">
        <v>1743</v>
      </c>
      <c r="E385" s="13" t="s">
        <v>25</v>
      </c>
      <c r="F385" s="13"/>
      <c r="G385" s="34" t="s">
        <v>65</v>
      </c>
      <c r="H385" s="33" t="s">
        <v>27</v>
      </c>
      <c r="I385" s="14">
        <v>2460</v>
      </c>
      <c r="J385" s="14">
        <v>1968</v>
      </c>
      <c r="K385" s="15">
        <v>3550</v>
      </c>
      <c r="L385" s="15">
        <v>2840</v>
      </c>
      <c r="M385" s="30"/>
      <c r="N385" s="30"/>
      <c r="O385" s="31"/>
      <c r="P385" s="31"/>
      <c r="Q385" s="8" t="str">
        <f>IF(VLOOKUP(A385,'[1]April  2025 Cambridge APC (4)'!$A$5:$S$435,17,FALSE)="","",VLOOKUP(A385,'[1]April  2025 Cambridge APC (4)'!$A$5:$S$435,17,FALSE))</f>
        <v>20% discount for JIC members</v>
      </c>
      <c r="R385" s="33" t="s">
        <v>33</v>
      </c>
      <c r="S385" s="33" t="s">
        <v>1744</v>
      </c>
    </row>
    <row r="386" spans="1:19" x14ac:dyDescent="0.3">
      <c r="A386" s="33" t="s">
        <v>1750</v>
      </c>
      <c r="B386" s="33" t="s">
        <v>1751</v>
      </c>
      <c r="C386" s="34"/>
      <c r="D386" s="34" t="s">
        <v>1752</v>
      </c>
      <c r="E386" s="13" t="s">
        <v>25</v>
      </c>
      <c r="F386" s="13"/>
      <c r="G386" s="34" t="s">
        <v>65</v>
      </c>
      <c r="H386" s="33" t="s">
        <v>27</v>
      </c>
      <c r="I386" s="14">
        <v>2460</v>
      </c>
      <c r="J386" s="14"/>
      <c r="K386" s="15">
        <v>3550</v>
      </c>
      <c r="L386" s="15"/>
      <c r="M386" s="30"/>
      <c r="N386" s="30"/>
      <c r="O386" s="31"/>
      <c r="P386" s="31"/>
      <c r="Q386" s="8" t="str">
        <f>IF(VLOOKUP(A386,'[1]April  2025 Cambridge APC (4)'!$A$5:$S$435,17,FALSE)="","",VLOOKUP(A386,'[1]April  2025 Cambridge APC (4)'!$A$5:$S$435,17,FALSE))</f>
        <v/>
      </c>
      <c r="R386" s="33" t="s">
        <v>28</v>
      </c>
      <c r="S386" s="33" t="s">
        <v>1753</v>
      </c>
    </row>
    <row r="387" spans="1:19" x14ac:dyDescent="0.3">
      <c r="A387" s="33" t="s">
        <v>1759</v>
      </c>
      <c r="B387" s="33" t="s">
        <v>1760</v>
      </c>
      <c r="C387" s="34"/>
      <c r="D387" s="34" t="s">
        <v>1761</v>
      </c>
      <c r="E387" s="13" t="s">
        <v>25</v>
      </c>
      <c r="F387" s="13"/>
      <c r="G387" s="34" t="s">
        <v>65</v>
      </c>
      <c r="H387" s="33" t="s">
        <v>27</v>
      </c>
      <c r="I387" s="14">
        <v>1696</v>
      </c>
      <c r="J387" s="14"/>
      <c r="K387" s="15">
        <v>2225</v>
      </c>
      <c r="L387" s="15"/>
      <c r="M387" s="30"/>
      <c r="N387" s="30"/>
      <c r="O387" s="31"/>
      <c r="P387" s="31"/>
      <c r="Q387" s="8" t="str">
        <f>IF(VLOOKUP(A387,'[1]April  2025 Cambridge APC (4)'!$A$5:$S$435,17,FALSE)="","",VLOOKUP(A387,'[1]April  2025 Cambridge APC (4)'!$A$5:$S$435,17,FALSE))</f>
        <v>This applies to Results, Analysis and Impact Papers.</v>
      </c>
      <c r="R387" s="33" t="s">
        <v>28</v>
      </c>
      <c r="S387" s="33" t="s">
        <v>1762</v>
      </c>
    </row>
    <row r="388" spans="1:19" x14ac:dyDescent="0.3">
      <c r="A388" s="8" t="s">
        <v>1793</v>
      </c>
      <c r="B388" s="8" t="s">
        <v>1794</v>
      </c>
      <c r="C388" s="13"/>
      <c r="D388" s="13" t="s">
        <v>1795</v>
      </c>
      <c r="E388" s="13" t="s">
        <v>25</v>
      </c>
      <c r="F388" s="13"/>
      <c r="G388" s="13" t="s">
        <v>26</v>
      </c>
      <c r="H388" s="8" t="s">
        <v>39</v>
      </c>
      <c r="I388" s="14">
        <v>2460</v>
      </c>
      <c r="J388" s="14"/>
      <c r="K388" s="15">
        <v>3550</v>
      </c>
      <c r="L388" s="15"/>
      <c r="M388" s="30"/>
      <c r="N388" s="30"/>
      <c r="O388" s="31"/>
      <c r="P388" s="31"/>
      <c r="Q388" s="8" t="str">
        <f>IF(VLOOKUP(A388,'[1]April  2025 Cambridge APC (4)'!$A$5:$S$435,17,FALSE)="","",VLOOKUP(A388,'[1]April  2025 Cambridge APC (4)'!$A$5:$S$435,17,FALSE))</f>
        <v/>
      </c>
      <c r="R388" s="8" t="s">
        <v>28</v>
      </c>
      <c r="S388" s="8" t="s">
        <v>1796</v>
      </c>
    </row>
    <row r="389" spans="1:19" x14ac:dyDescent="0.3">
      <c r="A389" s="8" t="s">
        <v>1907</v>
      </c>
      <c r="B389" s="8" t="s">
        <v>1908</v>
      </c>
      <c r="C389" s="13"/>
      <c r="D389" s="13" t="s">
        <v>1909</v>
      </c>
      <c r="E389" s="13" t="s">
        <v>25</v>
      </c>
      <c r="F389" s="13"/>
      <c r="G389" s="13" t="s">
        <v>65</v>
      </c>
      <c r="H389" s="8" t="s">
        <v>27</v>
      </c>
      <c r="I389" s="14">
        <v>1696</v>
      </c>
      <c r="J389" s="14"/>
      <c r="K389" s="15">
        <v>2225</v>
      </c>
      <c r="L389" s="15"/>
      <c r="M389" s="30"/>
      <c r="N389" s="30"/>
      <c r="O389" s="31"/>
      <c r="P389" s="31"/>
      <c r="Q389" s="8" t="str">
        <f>IF(VLOOKUP(A389,'[1]April  2025 Cambridge APC (4)'!$A$5:$S$435,17,FALSE)="","",VLOOKUP(A389,'[1]April  2025 Cambridge APC (4)'!$A$5:$S$435,17,FALSE))</f>
        <v>This applies to Results, Analysis and Impact Papers.</v>
      </c>
      <c r="R389" s="8" t="s">
        <v>28</v>
      </c>
      <c r="S389" s="8" t="s">
        <v>1910</v>
      </c>
    </row>
    <row r="390" spans="1:19" ht="15" customHeight="1" x14ac:dyDescent="0.3">
      <c r="A390" s="33" t="s">
        <v>1946</v>
      </c>
      <c r="B390" s="33" t="s">
        <v>1947</v>
      </c>
      <c r="C390" s="34"/>
      <c r="D390" s="34" t="s">
        <v>1948</v>
      </c>
      <c r="E390" s="13" t="s">
        <v>25</v>
      </c>
      <c r="F390" s="13"/>
      <c r="G390" s="34" t="s">
        <v>65</v>
      </c>
      <c r="H390" s="33" t="s">
        <v>27</v>
      </c>
      <c r="I390" s="14">
        <v>2460</v>
      </c>
      <c r="J390" s="14"/>
      <c r="K390" s="15">
        <v>3550</v>
      </c>
      <c r="L390" s="15"/>
      <c r="M390" s="30"/>
      <c r="N390" s="30"/>
      <c r="O390" s="31"/>
      <c r="P390" s="31"/>
      <c r="Q390" s="8" t="str">
        <f>IF(VLOOKUP(A390,'[1]April  2025 Cambridge APC (4)'!$A$5:$S$435,17,FALSE)="","",VLOOKUP(A390,'[1]April  2025 Cambridge APC (4)'!$A$5:$S$435,17,FALSE))</f>
        <v/>
      </c>
      <c r="R390" s="33" t="s">
        <v>1949</v>
      </c>
      <c r="S390" s="33" t="s">
        <v>1950</v>
      </c>
    </row>
    <row r="391" spans="1:19" x14ac:dyDescent="0.3">
      <c r="A391" s="8" t="s">
        <v>2051</v>
      </c>
      <c r="B391" s="8" t="s">
        <v>2052</v>
      </c>
      <c r="C391" s="13"/>
      <c r="D391" s="13" t="s">
        <v>2053</v>
      </c>
      <c r="E391" s="13" t="s">
        <v>25</v>
      </c>
      <c r="F391" s="13"/>
      <c r="G391" s="13" t="s">
        <v>65</v>
      </c>
      <c r="H391" s="8" t="s">
        <v>27</v>
      </c>
      <c r="I391" s="14">
        <v>2968</v>
      </c>
      <c r="J391" s="14"/>
      <c r="K391" s="15">
        <v>3893</v>
      </c>
      <c r="L391" s="15"/>
      <c r="M391" s="30"/>
      <c r="N391" s="30"/>
      <c r="O391" s="31"/>
      <c r="P391" s="31"/>
      <c r="Q391" s="8" t="str">
        <f>IF(VLOOKUP(A391,'[1]April  2025 Cambridge APC (4)'!$A$5:$S$435,17,FALSE)="","",VLOOKUP(A391,'[1]April  2025 Cambridge APC (4)'!$A$5:$S$435,17,FALSE))</f>
        <v>This applies to overview reviews, reviews, research article, case studies, and perspectives. Editorials and comments have 0 APC.</v>
      </c>
      <c r="R391" s="8" t="s">
        <v>28</v>
      </c>
      <c r="S391" s="8" t="s">
        <v>2054</v>
      </c>
    </row>
    <row r="392" spans="1:19" x14ac:dyDescent="0.3">
      <c r="A392" s="33" t="s">
        <v>1857</v>
      </c>
      <c r="B392" s="33" t="s">
        <v>1858</v>
      </c>
      <c r="C392" s="34" t="s">
        <v>1859</v>
      </c>
      <c r="D392" s="34" t="s">
        <v>1860</v>
      </c>
      <c r="E392" s="13" t="s">
        <v>185</v>
      </c>
      <c r="F392" s="13"/>
      <c r="G392" s="34" t="s">
        <v>26</v>
      </c>
      <c r="H392" s="33" t="s">
        <v>27</v>
      </c>
      <c r="I392" s="14">
        <v>2090</v>
      </c>
      <c r="J392" s="14"/>
      <c r="K392" s="15">
        <v>3020</v>
      </c>
      <c r="L392" s="15"/>
      <c r="M392" s="30"/>
      <c r="N392" s="30"/>
      <c r="O392" s="31"/>
      <c r="P392" s="31"/>
      <c r="Q392" s="8" t="str">
        <f>IF(VLOOKUP(A392,'[1]April  2025 Cambridge APC (4)'!$A$5:$S$435,17,FALSE)="","",VLOOKUP(A392,'[1]April  2025 Cambridge APC (4)'!$A$5:$S$435,17,FALSE))</f>
        <v/>
      </c>
      <c r="R392" s="33" t="s">
        <v>1209</v>
      </c>
      <c r="S392" s="33" t="s">
        <v>1861</v>
      </c>
    </row>
    <row r="393" spans="1:19" x14ac:dyDescent="0.3">
      <c r="A393" s="33" t="s">
        <v>1812</v>
      </c>
      <c r="B393" s="33" t="s">
        <v>1813</v>
      </c>
      <c r="C393" s="34" t="s">
        <v>1814</v>
      </c>
      <c r="D393" s="34" t="s">
        <v>1815</v>
      </c>
      <c r="E393" s="13" t="s">
        <v>25</v>
      </c>
      <c r="F393" s="13"/>
      <c r="G393" s="34" t="s">
        <v>26</v>
      </c>
      <c r="H393" s="33" t="s">
        <v>39</v>
      </c>
      <c r="I393" s="14">
        <v>2460</v>
      </c>
      <c r="J393" s="14"/>
      <c r="K393" s="15">
        <v>3550</v>
      </c>
      <c r="L393" s="15"/>
      <c r="M393" s="30"/>
      <c r="N393" s="30"/>
      <c r="O393" s="31"/>
      <c r="P393" s="31"/>
      <c r="Q393" s="8" t="str">
        <f>IF(VLOOKUP(A393,'[1]April  2025 Cambridge APC (4)'!$A$5:$S$435,17,FALSE)="","",VLOOKUP(A393,'[1]April  2025 Cambridge APC (4)'!$A$5:$S$435,17,FALSE))</f>
        <v/>
      </c>
      <c r="R393" s="33" t="s">
        <v>28</v>
      </c>
      <c r="S393" s="33" t="s">
        <v>1816</v>
      </c>
    </row>
    <row r="394" spans="1:19" x14ac:dyDescent="0.3">
      <c r="A394" s="8" t="s">
        <v>1822</v>
      </c>
      <c r="B394" s="8" t="s">
        <v>1823</v>
      </c>
      <c r="C394" s="13" t="s">
        <v>1824</v>
      </c>
      <c r="D394" s="13" t="s">
        <v>1825</v>
      </c>
      <c r="E394" s="13" t="s">
        <v>25</v>
      </c>
      <c r="F394" s="13"/>
      <c r="G394" s="13" t="s">
        <v>26</v>
      </c>
      <c r="H394" s="8" t="s">
        <v>39</v>
      </c>
      <c r="I394" s="14">
        <v>2460</v>
      </c>
      <c r="J394" s="14"/>
      <c r="K394" s="15">
        <v>3550</v>
      </c>
      <c r="L394" s="15"/>
      <c r="M394" s="30"/>
      <c r="N394" s="30"/>
      <c r="O394" s="31"/>
      <c r="P394" s="31"/>
      <c r="Q394" s="8" t="str">
        <f>IF(VLOOKUP(A394,'[1]April  2025 Cambridge APC (4)'!$A$5:$S$435,17,FALSE)="","",VLOOKUP(A394,'[1]April  2025 Cambridge APC (4)'!$A$5:$S$435,17,FALSE))</f>
        <v/>
      </c>
      <c r="R394" s="8" t="s">
        <v>28</v>
      </c>
      <c r="S394" s="8" t="s">
        <v>1826</v>
      </c>
    </row>
    <row r="395" spans="1:19" x14ac:dyDescent="0.3">
      <c r="A395" s="33" t="s">
        <v>1837</v>
      </c>
      <c r="B395" s="33" t="s">
        <v>1838</v>
      </c>
      <c r="C395" s="34" t="s">
        <v>1839</v>
      </c>
      <c r="D395" s="34" t="s">
        <v>1840</v>
      </c>
      <c r="E395" s="13" t="s">
        <v>25</v>
      </c>
      <c r="F395" s="13"/>
      <c r="G395" s="34" t="s">
        <v>26</v>
      </c>
      <c r="H395" s="33" t="s">
        <v>39</v>
      </c>
      <c r="I395" s="14">
        <v>2460</v>
      </c>
      <c r="J395" s="14"/>
      <c r="K395" s="15">
        <v>3550</v>
      </c>
      <c r="L395" s="15"/>
      <c r="M395" s="30"/>
      <c r="N395" s="30"/>
      <c r="O395" s="31"/>
      <c r="P395" s="31"/>
      <c r="Q395" s="8" t="str">
        <f>IF(VLOOKUP(A395,'[1]April  2025 Cambridge APC (4)'!$A$5:$S$435,17,FALSE)="","",VLOOKUP(A395,'[1]April  2025 Cambridge APC (4)'!$A$5:$S$435,17,FALSE))</f>
        <v/>
      </c>
      <c r="R395" s="33" t="s">
        <v>33</v>
      </c>
      <c r="S395" s="33" t="s">
        <v>1841</v>
      </c>
    </row>
    <row r="396" spans="1:19" x14ac:dyDescent="0.3">
      <c r="A396" s="33" t="s">
        <v>1852</v>
      </c>
      <c r="B396" s="33" t="s">
        <v>1853</v>
      </c>
      <c r="C396" s="34" t="s">
        <v>1854</v>
      </c>
      <c r="D396" s="34" t="s">
        <v>1855</v>
      </c>
      <c r="E396" s="13" t="s">
        <v>25</v>
      </c>
      <c r="F396" s="13"/>
      <c r="G396" s="34" t="s">
        <v>65</v>
      </c>
      <c r="H396" s="33" t="s">
        <v>39</v>
      </c>
      <c r="I396" s="14">
        <v>2460</v>
      </c>
      <c r="J396" s="14"/>
      <c r="K396" s="15">
        <v>3550</v>
      </c>
      <c r="L396" s="15"/>
      <c r="M396" s="30"/>
      <c r="N396" s="30"/>
      <c r="O396" s="31"/>
      <c r="P396" s="31"/>
      <c r="Q396" s="8" t="str">
        <f>IF(VLOOKUP(A396,'[1]April  2025 Cambridge APC (4)'!$A$5:$S$435,17,FALSE)="","",VLOOKUP(A396,'[1]April  2025 Cambridge APC (4)'!$A$5:$S$435,17,FALSE))</f>
        <v/>
      </c>
      <c r="R396" s="33" t="s">
        <v>388</v>
      </c>
      <c r="S396" s="33" t="s">
        <v>1856</v>
      </c>
    </row>
    <row r="397" spans="1:19" x14ac:dyDescent="0.3">
      <c r="A397" s="8" t="s">
        <v>1802</v>
      </c>
      <c r="B397" s="8" t="s">
        <v>1803</v>
      </c>
      <c r="C397" s="13" t="s">
        <v>1804</v>
      </c>
      <c r="D397" s="13" t="s">
        <v>1805</v>
      </c>
      <c r="E397" s="13" t="s">
        <v>25</v>
      </c>
      <c r="F397" s="13"/>
      <c r="G397" s="13" t="s">
        <v>26</v>
      </c>
      <c r="H397" s="8" t="s">
        <v>39</v>
      </c>
      <c r="I397" s="14">
        <v>2460</v>
      </c>
      <c r="J397" s="14"/>
      <c r="K397" s="15">
        <v>3550</v>
      </c>
      <c r="L397" s="15"/>
      <c r="M397" s="30"/>
      <c r="N397" s="30"/>
      <c r="O397" s="31"/>
      <c r="P397" s="31"/>
      <c r="Q397" s="8" t="str">
        <f>IF(VLOOKUP(A397,'[1]April  2025 Cambridge APC (4)'!$A$5:$S$435,17,FALSE)="","",VLOOKUP(A397,'[1]April  2025 Cambridge APC (4)'!$A$5:$S$435,17,FALSE))</f>
        <v/>
      </c>
      <c r="R397" s="8" t="s">
        <v>28</v>
      </c>
      <c r="S397" s="8" t="s">
        <v>1806</v>
      </c>
    </row>
    <row r="398" spans="1:19" ht="15" customHeight="1" x14ac:dyDescent="0.3">
      <c r="A398" s="8" t="s">
        <v>1827</v>
      </c>
      <c r="B398" s="8" t="s">
        <v>1828</v>
      </c>
      <c r="C398" s="13" t="s">
        <v>1829</v>
      </c>
      <c r="D398" s="13" t="s">
        <v>1830</v>
      </c>
      <c r="E398" s="13" t="s">
        <v>25</v>
      </c>
      <c r="F398" s="13"/>
      <c r="G398" s="13" t="s">
        <v>65</v>
      </c>
      <c r="H398" s="8" t="s">
        <v>39</v>
      </c>
      <c r="I398" s="14">
        <v>2460</v>
      </c>
      <c r="J398" s="14"/>
      <c r="K398" s="15">
        <v>3550</v>
      </c>
      <c r="L398" s="15"/>
      <c r="M398" s="30"/>
      <c r="N398" s="30"/>
      <c r="O398" s="31"/>
      <c r="P398" s="31"/>
      <c r="Q398" s="8" t="str">
        <f>IF(VLOOKUP(A398,'[1]April  2025 Cambridge APC (4)'!$A$5:$S$435,17,FALSE)="","",VLOOKUP(A398,'[1]April  2025 Cambridge APC (4)'!$A$5:$S$435,17,FALSE))</f>
        <v/>
      </c>
      <c r="R398" s="8" t="s">
        <v>33</v>
      </c>
      <c r="S398" s="8" t="s">
        <v>1831</v>
      </c>
    </row>
    <row r="399" spans="1:19" ht="15" customHeight="1" x14ac:dyDescent="0.3">
      <c r="A399" s="33" t="s">
        <v>1639</v>
      </c>
      <c r="B399" s="33" t="s">
        <v>1640</v>
      </c>
      <c r="C399" s="13" t="s">
        <v>1641</v>
      </c>
      <c r="D399" s="34" t="s">
        <v>1642</v>
      </c>
      <c r="E399" s="13" t="s">
        <v>25</v>
      </c>
      <c r="F399" s="13"/>
      <c r="G399" s="34" t="s">
        <v>26</v>
      </c>
      <c r="H399" s="33" t="s">
        <v>39</v>
      </c>
      <c r="I399" s="14">
        <v>2460</v>
      </c>
      <c r="J399" s="14"/>
      <c r="K399" s="15">
        <v>3550</v>
      </c>
      <c r="L399" s="15"/>
      <c r="M399" s="30"/>
      <c r="N399" s="30"/>
      <c r="O399" s="31"/>
      <c r="P399" s="31"/>
      <c r="Q399" s="8" t="str">
        <f>IF(VLOOKUP(A399,'[1]April  2025 Cambridge APC (4)'!$A$5:$S$435,17,FALSE)="","",VLOOKUP(A399,'[1]April  2025 Cambridge APC (4)'!$A$5:$S$435,17,FALSE))</f>
        <v/>
      </c>
      <c r="R399" s="33" t="s">
        <v>28</v>
      </c>
      <c r="S399" s="33" t="s">
        <v>1643</v>
      </c>
    </row>
    <row r="400" spans="1:19" ht="15" customHeight="1" x14ac:dyDescent="0.3">
      <c r="A400" s="33" t="s">
        <v>1847</v>
      </c>
      <c r="B400" s="33" t="s">
        <v>1848</v>
      </c>
      <c r="C400" s="13" t="s">
        <v>1849</v>
      </c>
      <c r="D400" s="34" t="s">
        <v>1850</v>
      </c>
      <c r="E400" s="13" t="s">
        <v>25</v>
      </c>
      <c r="F400" s="13"/>
      <c r="G400" s="34" t="s">
        <v>26</v>
      </c>
      <c r="H400" s="33" t="s">
        <v>39</v>
      </c>
      <c r="I400" s="14">
        <v>2460</v>
      </c>
      <c r="J400" s="14"/>
      <c r="K400" s="15">
        <v>3550</v>
      </c>
      <c r="L400" s="15"/>
      <c r="M400" s="30"/>
      <c r="N400" s="30"/>
      <c r="O400" s="31"/>
      <c r="P400" s="31"/>
      <c r="Q400" s="8" t="str">
        <f>IF(VLOOKUP(A400,'[1]April  2025 Cambridge APC (4)'!$A$5:$S$435,17,FALSE)="","",VLOOKUP(A400,'[1]April  2025 Cambridge APC (4)'!$A$5:$S$435,17,FALSE))</f>
        <v/>
      </c>
      <c r="R400" s="33" t="s">
        <v>28</v>
      </c>
      <c r="S400" s="33" t="s">
        <v>1851</v>
      </c>
    </row>
    <row r="401" spans="1:19" x14ac:dyDescent="0.3">
      <c r="A401" s="8" t="s">
        <v>1862</v>
      </c>
      <c r="B401" s="8" t="s">
        <v>1863</v>
      </c>
      <c r="C401" s="13" t="s">
        <v>1864</v>
      </c>
      <c r="D401" s="13" t="s">
        <v>1865</v>
      </c>
      <c r="E401" s="13" t="s">
        <v>25</v>
      </c>
      <c r="F401" s="13"/>
      <c r="G401" s="13" t="s">
        <v>26</v>
      </c>
      <c r="H401" s="8" t="s">
        <v>27</v>
      </c>
      <c r="I401" s="14">
        <v>2460</v>
      </c>
      <c r="J401" s="14"/>
      <c r="K401" s="15">
        <v>3550</v>
      </c>
      <c r="L401" s="15"/>
      <c r="M401" s="30"/>
      <c r="N401" s="30"/>
      <c r="O401" s="31"/>
      <c r="P401" s="31"/>
      <c r="Q401" s="8" t="str">
        <f>IF(VLOOKUP(A401,'[1]April  2025 Cambridge APC (4)'!$A$5:$S$435,17,FALSE)="","",VLOOKUP(A401,'[1]April  2025 Cambridge APC (4)'!$A$5:$S$435,17,FALSE))</f>
        <v/>
      </c>
      <c r="R401" s="8" t="s">
        <v>28</v>
      </c>
      <c r="S401" s="8" t="s">
        <v>1866</v>
      </c>
    </row>
    <row r="402" spans="1:19" x14ac:dyDescent="0.3">
      <c r="A402" s="33" t="s">
        <v>1887</v>
      </c>
      <c r="B402" s="33" t="s">
        <v>1888</v>
      </c>
      <c r="C402" s="34" t="s">
        <v>1889</v>
      </c>
      <c r="D402" s="34" t="s">
        <v>1890</v>
      </c>
      <c r="E402" s="13" t="s">
        <v>25</v>
      </c>
      <c r="F402" s="13"/>
      <c r="G402" s="34" t="s">
        <v>26</v>
      </c>
      <c r="H402" s="33" t="s">
        <v>39</v>
      </c>
      <c r="I402" s="14">
        <v>2460</v>
      </c>
      <c r="J402" s="14"/>
      <c r="K402" s="15">
        <v>3550</v>
      </c>
      <c r="L402" s="15"/>
      <c r="M402" s="30"/>
      <c r="N402" s="30"/>
      <c r="O402" s="31"/>
      <c r="P402" s="31"/>
      <c r="Q402" s="8" t="str">
        <f>IF(VLOOKUP(A402,'[1]April  2025 Cambridge APC (4)'!$A$5:$S$435,17,FALSE)="","",VLOOKUP(A402,'[1]April  2025 Cambridge APC (4)'!$A$5:$S$435,17,FALSE))</f>
        <v/>
      </c>
      <c r="R402" s="33" t="s">
        <v>28</v>
      </c>
      <c r="S402" s="33" t="s">
        <v>1891</v>
      </c>
    </row>
    <row r="403" spans="1:19" x14ac:dyDescent="0.3">
      <c r="A403" s="8" t="s">
        <v>1897</v>
      </c>
      <c r="B403" s="8" t="s">
        <v>1898</v>
      </c>
      <c r="C403" s="13" t="s">
        <v>1899</v>
      </c>
      <c r="D403" s="13" t="s">
        <v>1900</v>
      </c>
      <c r="E403" s="13" t="s">
        <v>25</v>
      </c>
      <c r="F403" s="13"/>
      <c r="G403" s="13" t="s">
        <v>26</v>
      </c>
      <c r="H403" s="8" t="s">
        <v>39</v>
      </c>
      <c r="I403" s="14">
        <v>2460</v>
      </c>
      <c r="J403" s="14"/>
      <c r="K403" s="15">
        <v>3550</v>
      </c>
      <c r="L403" s="15"/>
      <c r="M403" s="30"/>
      <c r="N403" s="30"/>
      <c r="O403" s="31"/>
      <c r="P403" s="31"/>
      <c r="Q403" s="8" t="str">
        <f>IF(VLOOKUP(A403,'[1]April  2025 Cambridge APC (4)'!$A$5:$S$435,17,FALSE)="","",VLOOKUP(A403,'[1]April  2025 Cambridge APC (4)'!$A$5:$S$435,17,FALSE))</f>
        <v/>
      </c>
      <c r="R403" s="8" t="s">
        <v>33</v>
      </c>
      <c r="S403" s="8" t="s">
        <v>1901</v>
      </c>
    </row>
    <row r="404" spans="1:19" x14ac:dyDescent="0.3">
      <c r="A404" s="8" t="s">
        <v>1936</v>
      </c>
      <c r="B404" s="8" t="s">
        <v>1937</v>
      </c>
      <c r="C404" s="13" t="s">
        <v>1938</v>
      </c>
      <c r="D404" s="13" t="s">
        <v>1939</v>
      </c>
      <c r="E404" s="13" t="s">
        <v>25</v>
      </c>
      <c r="F404" s="13"/>
      <c r="G404" s="13" t="s">
        <v>65</v>
      </c>
      <c r="H404" s="8" t="s">
        <v>27</v>
      </c>
      <c r="I404" s="14">
        <v>2460</v>
      </c>
      <c r="J404" s="14">
        <v>2091</v>
      </c>
      <c r="K404" s="15">
        <v>3550</v>
      </c>
      <c r="L404" s="15">
        <v>3022</v>
      </c>
      <c r="M404" s="30"/>
      <c r="N404" s="30"/>
      <c r="O404" s="31"/>
      <c r="P404" s="31"/>
      <c r="Q404" s="8" t="str">
        <f>IF(VLOOKUP(A404,'[1]April  2025 Cambridge APC (4)'!$A$5:$S$435,17,FALSE)="","",VLOOKUP(A404,'[1]April  2025 Cambridge APC (4)'!$A$5:$S$435,17,FALSE))</f>
        <v>ISSS members entitled to 15% discount (see member rates above)</v>
      </c>
      <c r="R404" s="8" t="s">
        <v>33</v>
      </c>
      <c r="S404" s="8" t="s">
        <v>1940</v>
      </c>
    </row>
    <row r="405" spans="1:19" x14ac:dyDescent="0.3">
      <c r="A405" s="33" t="s">
        <v>1877</v>
      </c>
      <c r="B405" s="33" t="s">
        <v>1878</v>
      </c>
      <c r="C405" s="34" t="s">
        <v>1879</v>
      </c>
      <c r="D405" s="34" t="s">
        <v>1880</v>
      </c>
      <c r="E405" s="13" t="s">
        <v>185</v>
      </c>
      <c r="F405" s="13"/>
      <c r="G405" s="34" t="s">
        <v>26</v>
      </c>
      <c r="H405" s="33" t="s">
        <v>27</v>
      </c>
      <c r="I405" s="14">
        <v>2460</v>
      </c>
      <c r="J405" s="14"/>
      <c r="K405" s="15">
        <v>3550</v>
      </c>
      <c r="L405" s="15"/>
      <c r="M405" s="30"/>
      <c r="N405" s="30"/>
      <c r="O405" s="31"/>
      <c r="P405" s="31"/>
      <c r="Q405" s="8" t="str">
        <f>IF(VLOOKUP(A405,'[1]April  2025 Cambridge APC (4)'!$A$5:$S$435,17,FALSE)="","",VLOOKUP(A405,'[1]April  2025 Cambridge APC (4)'!$A$5:$S$435,17,FALSE))</f>
        <v/>
      </c>
      <c r="R405" s="33" t="s">
        <v>28</v>
      </c>
      <c r="S405" s="33" t="s">
        <v>1881</v>
      </c>
    </row>
    <row r="406" spans="1:19" ht="15" customHeight="1" x14ac:dyDescent="0.3">
      <c r="A406" s="33" t="s">
        <v>1911</v>
      </c>
      <c r="B406" s="33" t="s">
        <v>1912</v>
      </c>
      <c r="C406" s="34" t="s">
        <v>1913</v>
      </c>
      <c r="D406" s="34" t="s">
        <v>1914</v>
      </c>
      <c r="E406" s="13" t="s">
        <v>25</v>
      </c>
      <c r="F406" s="13"/>
      <c r="G406" s="34" t="s">
        <v>26</v>
      </c>
      <c r="H406" s="33" t="s">
        <v>39</v>
      </c>
      <c r="I406" s="14">
        <v>2460</v>
      </c>
      <c r="J406" s="14"/>
      <c r="K406" s="15">
        <v>3550</v>
      </c>
      <c r="L406" s="15"/>
      <c r="M406" s="30"/>
      <c r="N406" s="30"/>
      <c r="O406" s="31"/>
      <c r="P406" s="31"/>
      <c r="Q406" s="8" t="str">
        <f>IF(VLOOKUP(A406,'[1]April  2025 Cambridge APC (4)'!$A$5:$S$435,17,FALSE)="","",VLOOKUP(A406,'[1]April  2025 Cambridge APC (4)'!$A$5:$S$435,17,FALSE))</f>
        <v/>
      </c>
      <c r="R406" s="33" t="s">
        <v>33</v>
      </c>
      <c r="S406" s="33" t="s">
        <v>1915</v>
      </c>
    </row>
    <row r="407" spans="1:19" x14ac:dyDescent="0.3">
      <c r="A407" s="33" t="s">
        <v>1916</v>
      </c>
      <c r="B407" s="33" t="s">
        <v>1917</v>
      </c>
      <c r="C407" s="13" t="s">
        <v>1918</v>
      </c>
      <c r="D407" s="34" t="s">
        <v>1919</v>
      </c>
      <c r="E407" s="13" t="s">
        <v>25</v>
      </c>
      <c r="F407" s="13"/>
      <c r="G407" s="34" t="s">
        <v>26</v>
      </c>
      <c r="H407" s="33" t="s">
        <v>39</v>
      </c>
      <c r="I407" s="14">
        <v>2460</v>
      </c>
      <c r="J407" s="14"/>
      <c r="K407" s="15">
        <v>3550</v>
      </c>
      <c r="L407" s="15"/>
      <c r="M407" s="30"/>
      <c r="N407" s="30"/>
      <c r="O407" s="31"/>
      <c r="P407" s="31"/>
      <c r="Q407" s="8" t="str">
        <f>IF(VLOOKUP(A407,'[1]April  2025 Cambridge APC (4)'!$A$5:$S$435,17,FALSE)="","",VLOOKUP(A407,'[1]April  2025 Cambridge APC (4)'!$A$5:$S$435,17,FALSE))</f>
        <v/>
      </c>
      <c r="R407" s="8" t="s">
        <v>28</v>
      </c>
      <c r="S407" s="8" t="s">
        <v>1920</v>
      </c>
    </row>
    <row r="408" spans="1:19" x14ac:dyDescent="0.3">
      <c r="A408" s="33" t="s">
        <v>1926</v>
      </c>
      <c r="B408" s="33" t="s">
        <v>1927</v>
      </c>
      <c r="C408" s="34" t="s">
        <v>1928</v>
      </c>
      <c r="D408" s="34" t="s">
        <v>1929</v>
      </c>
      <c r="E408" s="13" t="s">
        <v>25</v>
      </c>
      <c r="F408" s="13"/>
      <c r="G408" s="34" t="s">
        <v>26</v>
      </c>
      <c r="H408" s="33" t="s">
        <v>39</v>
      </c>
      <c r="I408" s="14">
        <v>2460</v>
      </c>
      <c r="J408" s="14"/>
      <c r="K408" s="15">
        <v>3550</v>
      </c>
      <c r="L408" s="15"/>
      <c r="M408" s="30"/>
      <c r="N408" s="30"/>
      <c r="O408" s="31"/>
      <c r="P408" s="31"/>
      <c r="Q408" s="8" t="str">
        <f>IF(VLOOKUP(A408,'[1]April  2025 Cambridge APC (4)'!$A$5:$S$435,17,FALSE)="","",VLOOKUP(A408,'[1]April  2025 Cambridge APC (4)'!$A$5:$S$435,17,FALSE))</f>
        <v/>
      </c>
      <c r="R408" s="33" t="s">
        <v>28</v>
      </c>
      <c r="S408" s="33" t="s">
        <v>1930</v>
      </c>
    </row>
    <row r="409" spans="1:19" x14ac:dyDescent="0.3">
      <c r="A409" s="8" t="s">
        <v>1931</v>
      </c>
      <c r="B409" s="8" t="s">
        <v>1932</v>
      </c>
      <c r="C409" s="13" t="s">
        <v>1933</v>
      </c>
      <c r="D409" s="13" t="s">
        <v>1934</v>
      </c>
      <c r="E409" s="13" t="s">
        <v>25</v>
      </c>
      <c r="F409" s="13"/>
      <c r="G409" s="13" t="s">
        <v>26</v>
      </c>
      <c r="H409" s="8" t="s">
        <v>39</v>
      </c>
      <c r="I409" s="14">
        <v>2460</v>
      </c>
      <c r="J409" s="14"/>
      <c r="K409" s="15">
        <v>3550</v>
      </c>
      <c r="L409" s="15"/>
      <c r="M409" s="30"/>
      <c r="N409" s="30"/>
      <c r="O409" s="31"/>
      <c r="P409" s="31"/>
      <c r="Q409" s="8" t="str">
        <f>IF(VLOOKUP(A409,'[1]April  2025 Cambridge APC (4)'!$A$5:$S$435,17,FALSE)="","",VLOOKUP(A409,'[1]April  2025 Cambridge APC (4)'!$A$5:$S$435,17,FALSE))</f>
        <v/>
      </c>
      <c r="R409" s="8" t="s">
        <v>28</v>
      </c>
      <c r="S409" s="8" t="s">
        <v>1935</v>
      </c>
    </row>
    <row r="410" spans="1:19" ht="15" customHeight="1" x14ac:dyDescent="0.3">
      <c r="A410" s="33" t="s">
        <v>1892</v>
      </c>
      <c r="B410" s="33" t="s">
        <v>1893</v>
      </c>
      <c r="C410" s="34" t="s">
        <v>1894</v>
      </c>
      <c r="D410" s="34" t="s">
        <v>1895</v>
      </c>
      <c r="E410" s="13" t="s">
        <v>25</v>
      </c>
      <c r="F410" s="13"/>
      <c r="G410" s="34" t="s">
        <v>65</v>
      </c>
      <c r="H410" s="33" t="s">
        <v>39</v>
      </c>
      <c r="I410" s="14">
        <v>2460</v>
      </c>
      <c r="J410" s="14"/>
      <c r="K410" s="15">
        <v>3550</v>
      </c>
      <c r="L410" s="15"/>
      <c r="M410" s="30"/>
      <c r="N410" s="30"/>
      <c r="O410" s="31"/>
      <c r="P410" s="31"/>
      <c r="Q410" s="8" t="str">
        <f>IF(VLOOKUP(A410,'[1]April  2025 Cambridge APC (4)'!$A$5:$S$435,17,FALSE)="","",VLOOKUP(A410,'[1]April  2025 Cambridge APC (4)'!$A$5:$S$435,17,FALSE))</f>
        <v/>
      </c>
      <c r="R410" s="33" t="s">
        <v>33</v>
      </c>
      <c r="S410" s="33" t="s">
        <v>1896</v>
      </c>
    </row>
    <row r="411" spans="1:19" x14ac:dyDescent="0.3">
      <c r="A411" s="8" t="s">
        <v>1921</v>
      </c>
      <c r="B411" s="8" t="s">
        <v>1922</v>
      </c>
      <c r="C411" s="13" t="s">
        <v>1923</v>
      </c>
      <c r="D411" s="13" t="s">
        <v>1924</v>
      </c>
      <c r="E411" s="13" t="s">
        <v>25</v>
      </c>
      <c r="F411" s="13"/>
      <c r="G411" s="13" t="s">
        <v>26</v>
      </c>
      <c r="H411" s="8" t="s">
        <v>39</v>
      </c>
      <c r="I411" s="14">
        <v>2460</v>
      </c>
      <c r="J411" s="14"/>
      <c r="K411" s="15">
        <v>3550</v>
      </c>
      <c r="L411" s="15"/>
      <c r="M411" s="30"/>
      <c r="N411" s="30"/>
      <c r="O411" s="31"/>
      <c r="P411" s="31"/>
      <c r="Q411" s="8" t="str">
        <f>IF(VLOOKUP(A411,'[1]April  2025 Cambridge APC (4)'!$A$5:$S$435,17,FALSE)="","",VLOOKUP(A411,'[1]April  2025 Cambridge APC (4)'!$A$5:$S$435,17,FALSE))</f>
        <v/>
      </c>
      <c r="R411" s="8" t="s">
        <v>28</v>
      </c>
      <c r="S411" s="8" t="s">
        <v>1925</v>
      </c>
    </row>
    <row r="412" spans="1:19" x14ac:dyDescent="0.3">
      <c r="A412" s="33" t="s">
        <v>1872</v>
      </c>
      <c r="B412" s="33" t="s">
        <v>1873</v>
      </c>
      <c r="C412" s="34" t="s">
        <v>1874</v>
      </c>
      <c r="D412" s="34" t="s">
        <v>1875</v>
      </c>
      <c r="E412" s="13" t="s">
        <v>25</v>
      </c>
      <c r="F412" s="13"/>
      <c r="G412" s="34" t="s">
        <v>26</v>
      </c>
      <c r="H412" s="33" t="s">
        <v>39</v>
      </c>
      <c r="I412" s="14">
        <v>2460</v>
      </c>
      <c r="J412" s="14"/>
      <c r="K412" s="15">
        <v>3550</v>
      </c>
      <c r="L412" s="15"/>
      <c r="M412" s="30"/>
      <c r="N412" s="30"/>
      <c r="O412" s="31"/>
      <c r="P412" s="31"/>
      <c r="Q412" s="8" t="str">
        <f>IF(VLOOKUP(A412,'[1]April  2025 Cambridge APC (4)'!$A$5:$S$435,17,FALSE)="","",VLOOKUP(A412,'[1]April  2025 Cambridge APC (4)'!$A$5:$S$435,17,FALSE))</f>
        <v/>
      </c>
      <c r="R412" s="33" t="s">
        <v>28</v>
      </c>
      <c r="S412" s="33" t="s">
        <v>1876</v>
      </c>
    </row>
    <row r="413" spans="1:19" ht="15" customHeight="1" x14ac:dyDescent="0.3">
      <c r="A413" s="8" t="s">
        <v>1941</v>
      </c>
      <c r="B413" s="8" t="s">
        <v>1942</v>
      </c>
      <c r="C413" s="13" t="s">
        <v>1943</v>
      </c>
      <c r="D413" s="13" t="s">
        <v>1944</v>
      </c>
      <c r="E413" s="13" t="s">
        <v>25</v>
      </c>
      <c r="F413" s="13"/>
      <c r="G413" s="13" t="s">
        <v>26</v>
      </c>
      <c r="H413" s="8" t="s">
        <v>39</v>
      </c>
      <c r="I413" s="14">
        <v>2460</v>
      </c>
      <c r="J413" s="14"/>
      <c r="K413" s="15">
        <v>3550</v>
      </c>
      <c r="L413" s="15"/>
      <c r="M413" s="30"/>
      <c r="N413" s="30"/>
      <c r="O413" s="31"/>
      <c r="P413" s="31"/>
      <c r="Q413" s="8" t="str">
        <f>IF(VLOOKUP(A413,'[1]April  2025 Cambridge APC (4)'!$A$5:$S$435,17,FALSE)="","",VLOOKUP(A413,'[1]April  2025 Cambridge APC (4)'!$A$5:$S$435,17,FALSE))</f>
        <v/>
      </c>
      <c r="R413" s="8" t="s">
        <v>28</v>
      </c>
      <c r="S413" s="8" t="s">
        <v>1945</v>
      </c>
    </row>
    <row r="414" spans="1:19" x14ac:dyDescent="0.3">
      <c r="A414" s="8" t="s">
        <v>1902</v>
      </c>
      <c r="B414" s="8" t="s">
        <v>1903</v>
      </c>
      <c r="C414" s="13" t="s">
        <v>1904</v>
      </c>
      <c r="D414" s="13" t="s">
        <v>1905</v>
      </c>
      <c r="E414" s="13" t="s">
        <v>25</v>
      </c>
      <c r="F414" s="13"/>
      <c r="G414" s="13" t="s">
        <v>26</v>
      </c>
      <c r="H414" s="8" t="s">
        <v>39</v>
      </c>
      <c r="I414" s="14">
        <v>2460</v>
      </c>
      <c r="J414" s="14"/>
      <c r="K414" s="15">
        <v>3550</v>
      </c>
      <c r="L414" s="15"/>
      <c r="M414" s="30"/>
      <c r="N414" s="30"/>
      <c r="O414" s="31"/>
      <c r="P414" s="31"/>
      <c r="Q414" s="8" t="str">
        <f>IF(VLOOKUP(A414,'[1]April  2025 Cambridge APC (4)'!$A$5:$S$435,17,FALSE)="","",VLOOKUP(A414,'[1]April  2025 Cambridge APC (4)'!$A$5:$S$435,17,FALSE))</f>
        <v/>
      </c>
      <c r="R414" s="8" t="s">
        <v>33</v>
      </c>
      <c r="S414" s="8" t="s">
        <v>1906</v>
      </c>
    </row>
    <row r="415" spans="1:19" x14ac:dyDescent="0.3">
      <c r="A415" s="8" t="s">
        <v>1971</v>
      </c>
      <c r="B415" s="8" t="s">
        <v>1972</v>
      </c>
      <c r="C415" s="13" t="s">
        <v>1973</v>
      </c>
      <c r="D415" s="13" t="s">
        <v>1974</v>
      </c>
      <c r="E415" s="13" t="s">
        <v>25</v>
      </c>
      <c r="F415" s="13"/>
      <c r="G415" s="13" t="s">
        <v>26</v>
      </c>
      <c r="H415" s="8" t="s">
        <v>39</v>
      </c>
      <c r="I415" s="14">
        <v>2460</v>
      </c>
      <c r="J415" s="14"/>
      <c r="K415" s="15">
        <v>3550</v>
      </c>
      <c r="L415" s="15"/>
      <c r="M415" s="30"/>
      <c r="N415" s="30"/>
      <c r="O415" s="31"/>
      <c r="P415" s="31"/>
      <c r="Q415" s="8" t="str">
        <f>IF(VLOOKUP(A415,'[1]April  2025 Cambridge APC (4)'!$A$5:$S$435,17,FALSE)="","",VLOOKUP(A415,'[1]April  2025 Cambridge APC (4)'!$A$5:$S$435,17,FALSE))</f>
        <v/>
      </c>
      <c r="R415" s="8" t="s">
        <v>28</v>
      </c>
      <c r="S415" s="8" t="s">
        <v>1975</v>
      </c>
    </row>
    <row r="416" spans="1:19" x14ac:dyDescent="0.3">
      <c r="A416" s="8" t="s">
        <v>1981</v>
      </c>
      <c r="B416" s="8" t="s">
        <v>1982</v>
      </c>
      <c r="C416" s="13" t="s">
        <v>1983</v>
      </c>
      <c r="D416" s="13" t="s">
        <v>1984</v>
      </c>
      <c r="E416" s="13" t="s">
        <v>25</v>
      </c>
      <c r="F416" s="13"/>
      <c r="G416" s="13" t="s">
        <v>26</v>
      </c>
      <c r="H416" s="8" t="s">
        <v>39</v>
      </c>
      <c r="I416" s="14">
        <v>2460</v>
      </c>
      <c r="J416" s="14"/>
      <c r="K416" s="15">
        <v>3550</v>
      </c>
      <c r="L416" s="15"/>
      <c r="M416" s="30"/>
      <c r="N416" s="30"/>
      <c r="O416" s="31"/>
      <c r="P416" s="31"/>
      <c r="Q416" s="8" t="str">
        <f>IF(VLOOKUP(A416,'[1]April  2025 Cambridge APC (4)'!$A$5:$S$435,17,FALSE)="","",VLOOKUP(A416,'[1]April  2025 Cambridge APC (4)'!$A$5:$S$435,17,FALSE))</f>
        <v/>
      </c>
      <c r="R416" s="8" t="s">
        <v>33</v>
      </c>
      <c r="S416" s="8" t="s">
        <v>1985</v>
      </c>
    </row>
    <row r="417" spans="1:19" x14ac:dyDescent="0.3">
      <c r="A417" s="8" t="s">
        <v>2016</v>
      </c>
      <c r="B417" s="8" t="s">
        <v>2017</v>
      </c>
      <c r="C417" s="13" t="s">
        <v>2018</v>
      </c>
      <c r="D417" s="13" t="s">
        <v>2019</v>
      </c>
      <c r="E417" s="13" t="s">
        <v>25</v>
      </c>
      <c r="F417" s="13"/>
      <c r="G417" s="13" t="s">
        <v>26</v>
      </c>
      <c r="H417" s="8" t="s">
        <v>39</v>
      </c>
      <c r="I417" s="14">
        <v>2460</v>
      </c>
      <c r="J417" s="14"/>
      <c r="K417" s="15">
        <v>3550</v>
      </c>
      <c r="L417" s="15"/>
      <c r="M417" s="30"/>
      <c r="N417" s="30"/>
      <c r="O417" s="31"/>
      <c r="P417" s="31"/>
      <c r="Q417" s="8" t="str">
        <f>IF(VLOOKUP(A417,'[1]April  2025 Cambridge APC (4)'!$A$5:$S$435,17,FALSE)="","",VLOOKUP(A417,'[1]April  2025 Cambridge APC (4)'!$A$5:$S$435,17,FALSE))</f>
        <v/>
      </c>
      <c r="R417" s="8" t="s">
        <v>33</v>
      </c>
      <c r="S417" s="8" t="s">
        <v>2020</v>
      </c>
    </row>
    <row r="418" spans="1:19" x14ac:dyDescent="0.3">
      <c r="A418" s="8" t="s">
        <v>2031</v>
      </c>
      <c r="B418" s="8" t="s">
        <v>2032</v>
      </c>
      <c r="C418" s="13" t="s">
        <v>2033</v>
      </c>
      <c r="D418" s="13" t="s">
        <v>2034</v>
      </c>
      <c r="E418" s="13" t="s">
        <v>25</v>
      </c>
      <c r="F418" s="13"/>
      <c r="G418" s="13" t="s">
        <v>26</v>
      </c>
      <c r="H418" s="8" t="s">
        <v>39</v>
      </c>
      <c r="I418" s="14">
        <v>2460</v>
      </c>
      <c r="J418" s="14"/>
      <c r="K418" s="15">
        <v>3550</v>
      </c>
      <c r="L418" s="15"/>
      <c r="M418" s="30"/>
      <c r="N418" s="30"/>
      <c r="O418" s="31"/>
      <c r="P418" s="31"/>
      <c r="Q418" s="8" t="str">
        <f>IF(VLOOKUP(A418,'[1]April  2025 Cambridge APC (4)'!$A$5:$S$435,17,FALSE)="","",VLOOKUP(A418,'[1]April  2025 Cambridge APC (4)'!$A$5:$S$435,17,FALSE))</f>
        <v/>
      </c>
      <c r="R418" s="8" t="s">
        <v>33</v>
      </c>
      <c r="S418" s="8" t="s">
        <v>2035</v>
      </c>
    </row>
    <row r="419" spans="1:19" x14ac:dyDescent="0.3">
      <c r="A419" s="33" t="s">
        <v>2001</v>
      </c>
      <c r="B419" s="33" t="s">
        <v>2002</v>
      </c>
      <c r="C419" s="13" t="s">
        <v>2003</v>
      </c>
      <c r="D419" s="34" t="s">
        <v>2004</v>
      </c>
      <c r="E419" s="13" t="s">
        <v>25</v>
      </c>
      <c r="F419" s="13"/>
      <c r="G419" s="34" t="s">
        <v>65</v>
      </c>
      <c r="H419" s="33" t="s">
        <v>27</v>
      </c>
      <c r="I419" s="14">
        <v>2460</v>
      </c>
      <c r="J419" s="14"/>
      <c r="K419" s="15">
        <v>3550</v>
      </c>
      <c r="L419" s="15"/>
      <c r="M419" s="30"/>
      <c r="N419" s="30"/>
      <c r="O419" s="31"/>
      <c r="P419" s="31"/>
      <c r="Q419" s="8" t="str">
        <f>IF(VLOOKUP(A419,'[1]April  2025 Cambridge APC (4)'!$A$5:$S$435,17,FALSE)="","",VLOOKUP(A419,'[1]April  2025 Cambridge APC (4)'!$A$5:$S$435,17,FALSE))</f>
        <v/>
      </c>
      <c r="R419" s="33" t="s">
        <v>28</v>
      </c>
      <c r="S419" s="33" t="s">
        <v>2005</v>
      </c>
    </row>
    <row r="420" spans="1:19" x14ac:dyDescent="0.3">
      <c r="A420" s="8" t="s">
        <v>1996</v>
      </c>
      <c r="B420" s="8" t="s">
        <v>1997</v>
      </c>
      <c r="C420" s="13" t="s">
        <v>1998</v>
      </c>
      <c r="D420" s="13" t="s">
        <v>1999</v>
      </c>
      <c r="E420" s="13" t="s">
        <v>25</v>
      </c>
      <c r="F420" s="13"/>
      <c r="G420" s="13" t="s">
        <v>26</v>
      </c>
      <c r="H420" s="8" t="s">
        <v>39</v>
      </c>
      <c r="I420" s="14">
        <v>848</v>
      </c>
      <c r="J420" s="14"/>
      <c r="K420" s="15">
        <v>1313</v>
      </c>
      <c r="L420" s="15"/>
      <c r="M420" s="30"/>
      <c r="N420" s="30"/>
      <c r="O420" s="31"/>
      <c r="P420" s="31"/>
      <c r="Q420" s="8" t="str">
        <f>IF(VLOOKUP(A420,'[1]April  2025 Cambridge APC (4)'!$A$5:$S$435,17,FALSE)="","",VLOOKUP(A420,'[1]April  2025 Cambridge APC (4)'!$A$5:$S$435,17,FALSE))</f>
        <v/>
      </c>
      <c r="R420" s="8" t="s">
        <v>33</v>
      </c>
      <c r="S420" s="8" t="s">
        <v>2000</v>
      </c>
    </row>
    <row r="421" spans="1:19" x14ac:dyDescent="0.3">
      <c r="A421" s="8" t="s">
        <v>1966</v>
      </c>
      <c r="B421" s="8" t="s">
        <v>1967</v>
      </c>
      <c r="C421" s="13" t="s">
        <v>1968</v>
      </c>
      <c r="D421" s="13" t="s">
        <v>1969</v>
      </c>
      <c r="E421" s="13" t="s">
        <v>25</v>
      </c>
      <c r="F421" s="13"/>
      <c r="G421" s="13" t="s">
        <v>26</v>
      </c>
      <c r="H421" s="8" t="s">
        <v>39</v>
      </c>
      <c r="I421" s="14">
        <v>2460</v>
      </c>
      <c r="J421" s="14"/>
      <c r="K421" s="15">
        <v>3550</v>
      </c>
      <c r="L421" s="15"/>
      <c r="M421" s="30"/>
      <c r="N421" s="30"/>
      <c r="O421" s="31"/>
      <c r="P421" s="31"/>
      <c r="Q421" s="8" t="str">
        <f>IF(VLOOKUP(A421,'[1]April  2025 Cambridge APC (4)'!$A$5:$S$435,17,FALSE)="","",VLOOKUP(A421,'[1]April  2025 Cambridge APC (4)'!$A$5:$S$435,17,FALSE))</f>
        <v/>
      </c>
      <c r="R421" s="8" t="s">
        <v>33</v>
      </c>
      <c r="S421" s="8" t="s">
        <v>1970</v>
      </c>
    </row>
    <row r="422" spans="1:19" x14ac:dyDescent="0.3">
      <c r="A422" s="8" t="s">
        <v>2006</v>
      </c>
      <c r="B422" s="8" t="s">
        <v>2007</v>
      </c>
      <c r="C422" s="13" t="s">
        <v>2008</v>
      </c>
      <c r="D422" s="13" t="s">
        <v>2009</v>
      </c>
      <c r="E422" s="13" t="s">
        <v>185</v>
      </c>
      <c r="F422" s="13"/>
      <c r="G422" s="13" t="s">
        <v>26</v>
      </c>
      <c r="H422" s="8" t="s">
        <v>39</v>
      </c>
      <c r="I422" s="14">
        <v>2460</v>
      </c>
      <c r="J422" s="14"/>
      <c r="K422" s="15">
        <v>3550</v>
      </c>
      <c r="L422" s="15"/>
      <c r="M422" s="30"/>
      <c r="N422" s="30"/>
      <c r="O422" s="31"/>
      <c r="P422" s="31"/>
      <c r="Q422" s="8" t="str">
        <f>IF(VLOOKUP(A422,'[1]April  2025 Cambridge APC (4)'!$A$5:$S$435,17,FALSE)="","",VLOOKUP(A422,'[1]April  2025 Cambridge APC (4)'!$A$5:$S$435,17,FALSE))</f>
        <v/>
      </c>
      <c r="R422" s="8" t="s">
        <v>28</v>
      </c>
      <c r="S422" s="8" t="s">
        <v>2010</v>
      </c>
    </row>
    <row r="423" spans="1:19" ht="15" customHeight="1" x14ac:dyDescent="0.3">
      <c r="A423" s="8" t="s">
        <v>2021</v>
      </c>
      <c r="B423" s="8" t="s">
        <v>2022</v>
      </c>
      <c r="C423" s="13" t="s">
        <v>2023</v>
      </c>
      <c r="D423" s="13" t="s">
        <v>2024</v>
      </c>
      <c r="E423" s="13" t="s">
        <v>25</v>
      </c>
      <c r="F423" s="13"/>
      <c r="G423" s="13" t="s">
        <v>26</v>
      </c>
      <c r="H423" s="8" t="s">
        <v>39</v>
      </c>
      <c r="I423" s="14">
        <v>2460</v>
      </c>
      <c r="J423" s="14"/>
      <c r="K423" s="15">
        <v>3550</v>
      </c>
      <c r="L423" s="15"/>
      <c r="M423" s="30"/>
      <c r="N423" s="30"/>
      <c r="O423" s="31"/>
      <c r="P423" s="31"/>
      <c r="Q423" s="8" t="str">
        <f>IF(VLOOKUP(A423,'[1]April  2025 Cambridge APC (4)'!$A$5:$S$435,17,FALSE)="","",VLOOKUP(A423,'[1]April  2025 Cambridge APC (4)'!$A$5:$S$435,17,FALSE))</f>
        <v/>
      </c>
      <c r="R423" s="8" t="s">
        <v>28</v>
      </c>
      <c r="S423" s="8" t="s">
        <v>2025</v>
      </c>
    </row>
    <row r="424" spans="1:19" x14ac:dyDescent="0.3">
      <c r="A424" s="8" t="s">
        <v>1807</v>
      </c>
      <c r="B424" s="8" t="s">
        <v>1808</v>
      </c>
      <c r="C424" s="13" t="s">
        <v>1809</v>
      </c>
      <c r="D424" s="13" t="s">
        <v>1810</v>
      </c>
      <c r="E424" s="13" t="s">
        <v>25</v>
      </c>
      <c r="F424" s="13"/>
      <c r="G424" s="13" t="s">
        <v>26</v>
      </c>
      <c r="H424" s="8" t="s">
        <v>27</v>
      </c>
      <c r="I424" s="14">
        <v>2460</v>
      </c>
      <c r="J424" s="14"/>
      <c r="K424" s="15">
        <v>3550</v>
      </c>
      <c r="L424" s="15"/>
      <c r="M424" s="30"/>
      <c r="N424" s="30"/>
      <c r="O424" s="31"/>
      <c r="P424" s="31"/>
      <c r="Q424" s="8" t="str">
        <f>IF(VLOOKUP(A424,'[1]April  2025 Cambridge APC (4)'!$A$5:$S$435,17,FALSE)="","",VLOOKUP(A424,'[1]April  2025 Cambridge APC (4)'!$A$5:$S$435,17,FALSE))</f>
        <v/>
      </c>
      <c r="R424" s="8" t="s">
        <v>33</v>
      </c>
      <c r="S424" s="8" t="s">
        <v>1811</v>
      </c>
    </row>
    <row r="425" spans="1:19" ht="14.4" customHeight="1" x14ac:dyDescent="0.3">
      <c r="A425" s="8" t="s">
        <v>1976</v>
      </c>
      <c r="B425" s="8" t="s">
        <v>1977</v>
      </c>
      <c r="C425" s="13" t="s">
        <v>1978</v>
      </c>
      <c r="D425" s="13" t="s">
        <v>1979</v>
      </c>
      <c r="E425" s="13" t="s">
        <v>25</v>
      </c>
      <c r="F425" s="13"/>
      <c r="G425" s="13" t="s">
        <v>26</v>
      </c>
      <c r="H425" s="8" t="s">
        <v>71</v>
      </c>
      <c r="I425" s="14">
        <v>2460</v>
      </c>
      <c r="J425" s="14"/>
      <c r="K425" s="15">
        <v>3550</v>
      </c>
      <c r="L425" s="15"/>
      <c r="M425" s="30"/>
      <c r="N425" s="30"/>
      <c r="O425" s="31"/>
      <c r="P425" s="31"/>
      <c r="Q425" s="8" t="str">
        <f>IF(VLOOKUP(A425,'[1]April  2025 Cambridge APC (4)'!$A$5:$S$435,17,FALSE)="","",VLOOKUP(A425,'[1]April  2025 Cambridge APC (4)'!$A$5:$S$435,17,FALSE))</f>
        <v/>
      </c>
      <c r="R425" s="8" t="s">
        <v>28</v>
      </c>
      <c r="S425" s="8" t="s">
        <v>1980</v>
      </c>
    </row>
    <row r="426" spans="1:19" ht="15" customHeight="1" x14ac:dyDescent="0.3">
      <c r="A426" s="8" t="s">
        <v>1961</v>
      </c>
      <c r="B426" s="8" t="s">
        <v>1962</v>
      </c>
      <c r="C426" s="13" t="s">
        <v>1963</v>
      </c>
      <c r="D426" s="13" t="s">
        <v>1964</v>
      </c>
      <c r="E426" s="13" t="s">
        <v>25</v>
      </c>
      <c r="F426" s="13"/>
      <c r="G426" s="13" t="s">
        <v>26</v>
      </c>
      <c r="H426" s="8" t="s">
        <v>71</v>
      </c>
      <c r="I426" s="14">
        <v>2460</v>
      </c>
      <c r="J426" s="14"/>
      <c r="K426" s="15">
        <v>3550</v>
      </c>
      <c r="L426" s="15"/>
      <c r="M426" s="30"/>
      <c r="N426" s="30"/>
      <c r="O426" s="31"/>
      <c r="P426" s="31"/>
      <c r="Q426" s="8" t="str">
        <f>IF(VLOOKUP(A426,'[1]April  2025 Cambridge APC (4)'!$A$5:$S$435,17,FALSE)="","",VLOOKUP(A426,'[1]April  2025 Cambridge APC (4)'!$A$5:$S$435,17,FALSE))</f>
        <v/>
      </c>
      <c r="R426" s="8" t="s">
        <v>28</v>
      </c>
      <c r="S426" s="8" t="s">
        <v>1965</v>
      </c>
    </row>
    <row r="427" spans="1:19" ht="15" customHeight="1" x14ac:dyDescent="0.3">
      <c r="A427" s="8" t="s">
        <v>1991</v>
      </c>
      <c r="B427" s="8" t="s">
        <v>1992</v>
      </c>
      <c r="C427" s="13" t="s">
        <v>1993</v>
      </c>
      <c r="D427" s="13" t="s">
        <v>1994</v>
      </c>
      <c r="E427" s="13" t="s">
        <v>25</v>
      </c>
      <c r="F427" s="13"/>
      <c r="G427" s="13" t="s">
        <v>65</v>
      </c>
      <c r="H427" s="8" t="s">
        <v>39</v>
      </c>
      <c r="I427" s="14">
        <v>1325</v>
      </c>
      <c r="J427" s="14">
        <v>1085</v>
      </c>
      <c r="K427" s="15">
        <v>1665</v>
      </c>
      <c r="L427" s="15">
        <v>1360</v>
      </c>
      <c r="M427" s="30">
        <v>1525</v>
      </c>
      <c r="N427" s="30">
        <v>1250</v>
      </c>
      <c r="O427" s="31">
        <v>2480</v>
      </c>
      <c r="P427" s="31">
        <v>2035</v>
      </c>
      <c r="Q427" s="8" t="str">
        <f>IF(VLOOKUP(A427,'[1]April  2025 Cambridge APC (4)'!$A$5:$S$435,17,FALSE)="","",VLOOKUP(A427,'[1]April  2025 Cambridge APC (4)'!$A$5:$S$435,17,FALSE))</f>
        <v>20% APC discount for ISTS members</v>
      </c>
      <c r="R427" s="8" t="s">
        <v>33</v>
      </c>
      <c r="S427" s="8" t="s">
        <v>1995</v>
      </c>
    </row>
    <row r="428" spans="1:19" ht="15" customHeight="1" x14ac:dyDescent="0.3">
      <c r="A428" s="8" t="s">
        <v>2036</v>
      </c>
      <c r="B428" s="8" t="s">
        <v>2037</v>
      </c>
      <c r="C428" s="13" t="s">
        <v>2038</v>
      </c>
      <c r="D428" s="13" t="s">
        <v>2039</v>
      </c>
      <c r="E428" s="13" t="s">
        <v>25</v>
      </c>
      <c r="F428" s="13"/>
      <c r="G428" s="13" t="s">
        <v>26</v>
      </c>
      <c r="H428" s="8" t="s">
        <v>71</v>
      </c>
      <c r="I428" s="14">
        <v>2460</v>
      </c>
      <c r="J428" s="14"/>
      <c r="K428" s="15">
        <v>3550</v>
      </c>
      <c r="L428" s="15"/>
      <c r="M428" s="30"/>
      <c r="N428" s="30"/>
      <c r="O428" s="31"/>
      <c r="P428" s="31"/>
      <c r="Q428" s="8" t="str">
        <f>IF(VLOOKUP(A428,'[1]April  2025 Cambridge APC (4)'!$A$5:$S$435,17,FALSE)="","",VLOOKUP(A428,'[1]April  2025 Cambridge APC (4)'!$A$5:$S$435,17,FALSE))</f>
        <v/>
      </c>
      <c r="R428" s="8" t="s">
        <v>28</v>
      </c>
      <c r="S428" s="8" t="s">
        <v>2040</v>
      </c>
    </row>
    <row r="429" spans="1:19" ht="15" customHeight="1" x14ac:dyDescent="0.3">
      <c r="A429" s="8" t="s">
        <v>2041</v>
      </c>
      <c r="B429" s="8" t="s">
        <v>2042</v>
      </c>
      <c r="C429" s="13" t="s">
        <v>2043</v>
      </c>
      <c r="D429" s="13" t="s">
        <v>2044</v>
      </c>
      <c r="E429" s="13" t="s">
        <v>25</v>
      </c>
      <c r="F429" s="13"/>
      <c r="G429" s="13" t="s">
        <v>26</v>
      </c>
      <c r="H429" s="8" t="s">
        <v>71</v>
      </c>
      <c r="I429" s="14">
        <v>2460</v>
      </c>
      <c r="J429" s="14"/>
      <c r="K429" s="15">
        <v>3550</v>
      </c>
      <c r="L429" s="15"/>
      <c r="M429" s="30"/>
      <c r="N429" s="30"/>
      <c r="O429" s="31"/>
      <c r="P429" s="31"/>
      <c r="Q429" s="8" t="str">
        <f>IF(VLOOKUP(A429,'[1]April  2025 Cambridge APC (4)'!$A$5:$S$435,17,FALSE)="","",VLOOKUP(A429,'[1]April  2025 Cambridge APC (4)'!$A$5:$S$435,17,FALSE))</f>
        <v/>
      </c>
      <c r="R429" s="8" t="s">
        <v>28</v>
      </c>
      <c r="S429" s="8" t="s">
        <v>2045</v>
      </c>
    </row>
    <row r="430" spans="1:19" ht="15" customHeight="1" x14ac:dyDescent="0.3">
      <c r="A430" s="8" t="s">
        <v>2046</v>
      </c>
      <c r="B430" s="8" t="s">
        <v>2047</v>
      </c>
      <c r="C430" s="13" t="s">
        <v>2048</v>
      </c>
      <c r="D430" s="13" t="s">
        <v>2049</v>
      </c>
      <c r="E430" s="13" t="s">
        <v>25</v>
      </c>
      <c r="F430" s="13"/>
      <c r="G430" s="13" t="s">
        <v>26</v>
      </c>
      <c r="H430" s="8" t="s">
        <v>39</v>
      </c>
      <c r="I430" s="14">
        <v>2460</v>
      </c>
      <c r="J430" s="14"/>
      <c r="K430" s="15">
        <v>3550</v>
      </c>
      <c r="L430" s="15"/>
      <c r="M430" s="30"/>
      <c r="N430" s="30"/>
      <c r="O430" s="31"/>
      <c r="P430" s="31"/>
      <c r="Q430" s="8" t="str">
        <f>IF(VLOOKUP(A430,'[1]April  2025 Cambridge APC (4)'!$A$5:$S$435,17,FALSE)="","",VLOOKUP(A430,'[1]April  2025 Cambridge APC (4)'!$A$5:$S$435,17,FALSE))</f>
        <v/>
      </c>
      <c r="R430" s="8" t="s">
        <v>33</v>
      </c>
      <c r="S430" s="8" t="s">
        <v>2050</v>
      </c>
    </row>
    <row r="431" spans="1:19" ht="15" customHeight="1" x14ac:dyDescent="0.3">
      <c r="A431" s="8" t="s">
        <v>2065</v>
      </c>
      <c r="B431" s="8" t="s">
        <v>2066</v>
      </c>
      <c r="C431" s="13"/>
      <c r="D431" s="13" t="s">
        <v>2067</v>
      </c>
      <c r="E431" s="13" t="s">
        <v>25</v>
      </c>
      <c r="F431" s="13"/>
      <c r="G431" s="13" t="s">
        <v>65</v>
      </c>
      <c r="H431" s="8" t="s">
        <v>27</v>
      </c>
      <c r="I431" s="14">
        <v>2460</v>
      </c>
      <c r="J431" s="14"/>
      <c r="K431" s="15">
        <v>3550</v>
      </c>
      <c r="L431" s="15"/>
      <c r="M431" s="30"/>
      <c r="N431" s="30"/>
      <c r="O431" s="31"/>
      <c r="P431" s="31"/>
      <c r="Q431" s="8" t="str">
        <f>IF(VLOOKUP(A431,'[1]April  2025 Cambridge APC (4)'!$A$5:$S$435,17,FALSE)="","",VLOOKUP(A431,'[1]April  2025 Cambridge APC (4)'!$A$5:$S$435,17,FALSE))</f>
        <v/>
      </c>
      <c r="R431" s="8" t="s">
        <v>28</v>
      </c>
      <c r="S431" s="8" t="s">
        <v>2068</v>
      </c>
    </row>
    <row r="432" spans="1:19" ht="15" customHeight="1" x14ac:dyDescent="0.3">
      <c r="A432" s="8" t="s">
        <v>2060</v>
      </c>
      <c r="B432" s="8" t="s">
        <v>2061</v>
      </c>
      <c r="C432" s="37" t="s">
        <v>2062</v>
      </c>
      <c r="D432" s="37" t="s">
        <v>2063</v>
      </c>
      <c r="E432" s="37" t="s">
        <v>25</v>
      </c>
      <c r="F432" s="37"/>
      <c r="G432" s="13" t="s">
        <v>65</v>
      </c>
      <c r="H432" s="8" t="s">
        <v>27</v>
      </c>
      <c r="I432" s="37">
        <v>2460</v>
      </c>
      <c r="J432" s="37"/>
      <c r="K432" s="37">
        <v>3550</v>
      </c>
      <c r="L432" s="37">
        <v>2840</v>
      </c>
      <c r="M432" s="37"/>
      <c r="N432" s="37"/>
      <c r="O432" s="37"/>
      <c r="P432" s="37"/>
      <c r="Q432" s="8" t="str">
        <f>IF(VLOOKUP(A432,'[1]April  2025 Cambridge APC (4)'!$A$5:$S$435,17,FALSE)="","",VLOOKUP(A432,'[1]April  2025 Cambridge APC (4)'!$A$5:$S$435,17,FALSE))</f>
        <v>Member rate calculated as 20% discount</v>
      </c>
      <c r="R432" s="8" t="s">
        <v>33</v>
      </c>
      <c r="S432" s="8" t="s">
        <v>2064</v>
      </c>
    </row>
    <row r="433" spans="1:19" ht="15" customHeight="1" x14ac:dyDescent="0.3">
      <c r="A433" s="8" t="s">
        <v>2055</v>
      </c>
      <c r="B433" s="8" t="s">
        <v>2056</v>
      </c>
      <c r="C433" s="13" t="s">
        <v>2057</v>
      </c>
      <c r="D433" s="13" t="s">
        <v>2058</v>
      </c>
      <c r="E433" s="13" t="s">
        <v>25</v>
      </c>
      <c r="F433" s="13"/>
      <c r="G433" s="13" t="s">
        <v>65</v>
      </c>
      <c r="H433" s="8" t="s">
        <v>27</v>
      </c>
      <c r="I433" s="14">
        <v>2460</v>
      </c>
      <c r="J433" s="14"/>
      <c r="K433" s="15">
        <v>3550</v>
      </c>
      <c r="L433" s="15">
        <v>2840</v>
      </c>
      <c r="M433" s="30"/>
      <c r="N433" s="30"/>
      <c r="O433" s="31"/>
      <c r="P433" s="31"/>
      <c r="Q433" s="8" t="str">
        <f>IF(VLOOKUP(A433,'[1]April  2025 Cambridge APC (4)'!$A$5:$S$435,17,FALSE)="","",VLOOKUP(A433,'[1]April  2025 Cambridge APC (4)'!$A$5:$S$435,17,FALSE))</f>
        <v>Member rate calculated as 20% discount</v>
      </c>
      <c r="R433" s="8" t="s">
        <v>33</v>
      </c>
      <c r="S433" s="8" t="s">
        <v>2059</v>
      </c>
    </row>
    <row r="434" spans="1:19" ht="15" customHeight="1" x14ac:dyDescent="0.3">
      <c r="A434" s="8" t="s">
        <v>2069</v>
      </c>
      <c r="B434" s="8" t="s">
        <v>2070</v>
      </c>
      <c r="C434" s="13" t="s">
        <v>2071</v>
      </c>
      <c r="D434" s="13" t="s">
        <v>2072</v>
      </c>
      <c r="E434" s="13" t="s">
        <v>25</v>
      </c>
      <c r="F434" s="13"/>
      <c r="G434" s="13" t="s">
        <v>26</v>
      </c>
      <c r="H434" s="8" t="s">
        <v>39</v>
      </c>
      <c r="I434" s="14">
        <v>2460</v>
      </c>
      <c r="J434" s="14"/>
      <c r="K434" s="15">
        <v>3550</v>
      </c>
      <c r="L434" s="15"/>
      <c r="M434" s="30"/>
      <c r="N434" s="30"/>
      <c r="O434" s="31"/>
      <c r="P434" s="31"/>
      <c r="Q434" s="8" t="str">
        <f>IF(VLOOKUP(A434,'[1]April  2025 Cambridge APC (4)'!$A$5:$S$435,17,FALSE)="","",VLOOKUP(A434,'[1]April  2025 Cambridge APC (4)'!$A$5:$S$435,17,FALSE))</f>
        <v/>
      </c>
      <c r="R434" s="8" t="s">
        <v>28</v>
      </c>
      <c r="S434" s="8" t="s">
        <v>2073</v>
      </c>
    </row>
    <row r="435" spans="1:19" ht="15" customHeight="1" x14ac:dyDescent="0.3">
      <c r="A435" s="38" t="s">
        <v>2079</v>
      </c>
      <c r="B435" s="8" t="s">
        <v>2080</v>
      </c>
      <c r="C435" s="37" t="s">
        <v>2081</v>
      </c>
      <c r="D435" s="37" t="s">
        <v>2082</v>
      </c>
      <c r="E435" s="37" t="s">
        <v>25</v>
      </c>
      <c r="F435" s="37"/>
      <c r="G435" s="13" t="s">
        <v>65</v>
      </c>
      <c r="H435" s="8" t="s">
        <v>39</v>
      </c>
      <c r="I435" s="37">
        <v>2460</v>
      </c>
      <c r="J435" s="37"/>
      <c r="K435" s="37">
        <v>3550</v>
      </c>
      <c r="L435" s="37"/>
      <c r="M435" s="37"/>
      <c r="N435" s="37"/>
      <c r="O435" s="37"/>
      <c r="P435" s="37"/>
      <c r="Q435" s="8" t="str">
        <f>IF(VLOOKUP(A435,'[1]April  2025 Cambridge APC (4)'!$A$5:$S$435,17,FALSE)="","",VLOOKUP(A435,'[1]April  2025 Cambridge APC (4)'!$A$5:$S$435,17,FALSE))</f>
        <v/>
      </c>
      <c r="R435" s="8" t="s">
        <v>33</v>
      </c>
      <c r="S435" s="8" t="s">
        <v>2083</v>
      </c>
    </row>
    <row r="436" spans="1:19" ht="15" customHeight="1" x14ac:dyDescent="0.3">
      <c r="A436" s="36"/>
      <c r="B436" s="9"/>
      <c r="C436" s="35"/>
      <c r="D436" s="35"/>
      <c r="E436" s="35"/>
      <c r="F436" s="35"/>
      <c r="G436" s="12"/>
      <c r="H436" s="9"/>
      <c r="I436" s="35"/>
      <c r="J436" s="35"/>
      <c r="K436" s="35"/>
      <c r="L436" s="35"/>
      <c r="M436" s="35"/>
      <c r="N436" s="35"/>
      <c r="O436" s="35"/>
      <c r="P436" s="35"/>
      <c r="Q436" s="9"/>
      <c r="R436" s="9"/>
      <c r="S436" s="9"/>
    </row>
    <row r="437" spans="1:19" ht="15" customHeight="1" x14ac:dyDescent="0.3">
      <c r="A437" s="36"/>
      <c r="B437" s="9"/>
      <c r="C437" s="35"/>
      <c r="D437" s="35"/>
      <c r="E437" s="35"/>
      <c r="F437" s="35"/>
      <c r="G437" s="12"/>
      <c r="H437" s="9"/>
      <c r="I437" s="35"/>
      <c r="J437" s="35"/>
      <c r="K437" s="35"/>
      <c r="L437" s="35"/>
      <c r="M437" s="35"/>
      <c r="N437" s="35"/>
      <c r="O437" s="35"/>
      <c r="P437" s="35"/>
      <c r="Q437" s="9"/>
      <c r="R437" s="9"/>
      <c r="S437" s="9"/>
    </row>
    <row r="438" spans="1:19" ht="15" customHeight="1" x14ac:dyDescent="0.3">
      <c r="A438" s="36"/>
      <c r="B438" s="9"/>
      <c r="C438" s="35"/>
      <c r="D438" s="35"/>
      <c r="E438" s="35"/>
      <c r="F438" s="35"/>
      <c r="G438" s="12"/>
      <c r="H438" s="9"/>
      <c r="I438" s="35"/>
      <c r="J438" s="35"/>
      <c r="K438" s="35"/>
      <c r="L438" s="35"/>
      <c r="M438" s="35"/>
      <c r="N438" s="35"/>
      <c r="O438" s="35"/>
      <c r="P438" s="35"/>
      <c r="Q438" s="9"/>
      <c r="R438" s="9"/>
      <c r="S438" s="9"/>
    </row>
    <row r="439" spans="1:19" ht="15" customHeight="1" x14ac:dyDescent="0.3">
      <c r="A439" s="9"/>
      <c r="B439" s="9"/>
      <c r="C439" s="35"/>
      <c r="D439" s="35"/>
      <c r="E439" s="35"/>
      <c r="F439" s="35"/>
      <c r="G439" s="12"/>
      <c r="H439" s="9"/>
      <c r="I439" s="35"/>
      <c r="J439" s="35"/>
      <c r="K439" s="35"/>
      <c r="L439" s="35"/>
      <c r="M439" s="35"/>
      <c r="N439" s="35"/>
      <c r="O439" s="35"/>
      <c r="P439" s="35"/>
      <c r="Q439" s="9"/>
      <c r="R439" s="9"/>
      <c r="S439" s="9"/>
    </row>
    <row r="440" spans="1:19" ht="15" customHeight="1" x14ac:dyDescent="0.3">
      <c r="A440" s="9"/>
      <c r="B440" s="9"/>
      <c r="C440" s="35"/>
      <c r="D440" s="35"/>
      <c r="E440" s="35"/>
      <c r="F440" s="35"/>
      <c r="G440" s="12"/>
      <c r="H440" s="9"/>
      <c r="I440" s="35"/>
      <c r="J440" s="35"/>
      <c r="K440" s="35"/>
      <c r="L440" s="35"/>
      <c r="M440" s="35"/>
      <c r="N440" s="35"/>
      <c r="O440" s="35"/>
      <c r="P440" s="35"/>
      <c r="Q440" s="9"/>
      <c r="R440" s="9"/>
      <c r="S440" s="9"/>
    </row>
    <row r="441" spans="1:19" ht="15" customHeight="1" x14ac:dyDescent="0.3">
      <c r="A441" s="9"/>
      <c r="B441" s="9"/>
      <c r="C441" s="35"/>
      <c r="D441" s="35"/>
      <c r="E441" s="35"/>
      <c r="F441" s="35"/>
      <c r="G441" s="12"/>
      <c r="H441" s="9"/>
      <c r="I441" s="35"/>
      <c r="J441" s="35"/>
      <c r="K441" s="35"/>
      <c r="L441" s="35"/>
      <c r="M441" s="35"/>
      <c r="N441" s="35"/>
      <c r="O441" s="35"/>
      <c r="P441" s="35"/>
      <c r="Q441" s="9"/>
      <c r="R441" s="9"/>
      <c r="S441" s="9"/>
    </row>
    <row r="442" spans="1:19" ht="15" customHeight="1" x14ac:dyDescent="0.3">
      <c r="A442" s="9"/>
      <c r="B442" s="9"/>
      <c r="C442" s="35"/>
      <c r="D442" s="35"/>
      <c r="E442" s="35"/>
      <c r="F442" s="35"/>
      <c r="G442" s="12"/>
      <c r="H442" s="9"/>
      <c r="I442" s="35"/>
      <c r="J442" s="35"/>
      <c r="K442" s="35"/>
      <c r="L442" s="35"/>
      <c r="M442" s="35"/>
      <c r="N442" s="35"/>
      <c r="O442" s="35"/>
      <c r="P442" s="35"/>
      <c r="Q442" s="9"/>
      <c r="R442" s="9"/>
      <c r="S442" s="9"/>
    </row>
    <row r="443" spans="1:19" ht="15" customHeight="1" x14ac:dyDescent="0.3">
      <c r="A443" s="9"/>
      <c r="B443" s="9"/>
      <c r="C443" s="35"/>
      <c r="D443" s="35"/>
      <c r="E443" s="35"/>
      <c r="F443" s="35"/>
      <c r="G443" s="12"/>
      <c r="H443" s="9"/>
      <c r="I443" s="35"/>
      <c r="J443" s="35"/>
      <c r="K443" s="35"/>
      <c r="L443" s="35"/>
      <c r="M443" s="35"/>
      <c r="N443" s="35"/>
      <c r="O443" s="35"/>
      <c r="P443" s="35"/>
      <c r="Q443" s="9"/>
      <c r="R443" s="9"/>
      <c r="S443" s="9"/>
    </row>
    <row r="444" spans="1:19" ht="15" customHeight="1" x14ac:dyDescent="0.3">
      <c r="A444" s="9"/>
      <c r="B444" s="9"/>
      <c r="C444" s="35"/>
      <c r="D444" s="35"/>
      <c r="E444" s="35"/>
      <c r="F444" s="35"/>
      <c r="G444" s="12"/>
      <c r="H444" s="9"/>
      <c r="I444" s="35"/>
      <c r="J444" s="35"/>
      <c r="K444" s="35"/>
      <c r="L444" s="35"/>
      <c r="M444" s="35"/>
      <c r="N444" s="35"/>
      <c r="O444" s="35"/>
      <c r="P444" s="35"/>
      <c r="Q444" s="9"/>
      <c r="R444" s="9"/>
      <c r="S444" s="9"/>
    </row>
    <row r="445" spans="1:19" ht="15" customHeight="1" x14ac:dyDescent="0.3">
      <c r="A445" s="9"/>
      <c r="B445" s="9"/>
      <c r="C445" s="35"/>
      <c r="D445" s="35"/>
      <c r="E445" s="35"/>
      <c r="F445" s="35"/>
      <c r="G445" s="12"/>
      <c r="H445" s="9"/>
      <c r="I445" s="35"/>
      <c r="J445" s="35"/>
      <c r="K445" s="35"/>
      <c r="L445" s="35"/>
      <c r="M445" s="35"/>
      <c r="N445" s="35"/>
      <c r="O445" s="35"/>
      <c r="P445" s="35"/>
      <c r="Q445" s="9"/>
      <c r="R445" s="9"/>
      <c r="S445" s="9"/>
    </row>
    <row r="446" spans="1:19" ht="15" customHeight="1" x14ac:dyDescent="0.3">
      <c r="A446" s="9"/>
      <c r="B446" s="9"/>
      <c r="C446" s="35"/>
      <c r="D446" s="35"/>
      <c r="E446" s="35"/>
      <c r="F446" s="35"/>
      <c r="G446" s="12"/>
      <c r="H446" s="9"/>
      <c r="I446" s="35"/>
      <c r="J446" s="35"/>
      <c r="K446" s="35"/>
      <c r="L446" s="35"/>
      <c r="M446" s="35"/>
      <c r="N446" s="35"/>
      <c r="O446" s="35"/>
      <c r="P446" s="35"/>
      <c r="Q446" s="9"/>
      <c r="R446" s="9"/>
      <c r="S446" s="9"/>
    </row>
    <row r="447" spans="1:19" ht="15" customHeight="1" x14ac:dyDescent="0.3">
      <c r="A447" s="9"/>
      <c r="B447" s="9"/>
      <c r="C447" s="35"/>
      <c r="D447" s="35"/>
      <c r="E447" s="35"/>
      <c r="F447" s="35"/>
      <c r="G447" s="12"/>
      <c r="H447" s="9"/>
      <c r="I447" s="35"/>
      <c r="J447" s="35"/>
      <c r="K447" s="35"/>
      <c r="L447" s="35"/>
      <c r="M447" s="35"/>
      <c r="N447" s="35"/>
      <c r="O447" s="35"/>
      <c r="P447" s="35"/>
      <c r="Q447" s="9"/>
      <c r="R447" s="9"/>
      <c r="S447" s="9"/>
    </row>
    <row r="448" spans="1:19" ht="15" customHeight="1" x14ac:dyDescent="0.3">
      <c r="A448" s="9"/>
      <c r="B448" s="9"/>
      <c r="C448" s="35"/>
      <c r="D448" s="35"/>
      <c r="E448" s="35"/>
      <c r="F448" s="35"/>
      <c r="G448" s="12"/>
      <c r="H448" s="9"/>
      <c r="I448" s="35"/>
      <c r="J448" s="35"/>
      <c r="K448" s="35"/>
      <c r="L448" s="35"/>
      <c r="M448" s="35"/>
      <c r="N448" s="35"/>
      <c r="O448" s="35"/>
      <c r="P448" s="35"/>
      <c r="Q448" s="9"/>
      <c r="R448" s="9"/>
      <c r="S448" s="9"/>
    </row>
    <row r="449" spans="1:19" ht="15" customHeight="1" x14ac:dyDescent="0.3">
      <c r="A449" s="9"/>
      <c r="B449" s="9"/>
      <c r="C449" s="35"/>
      <c r="D449" s="35"/>
      <c r="E449" s="35"/>
      <c r="F449" s="35"/>
      <c r="G449" s="12"/>
      <c r="H449" s="9"/>
      <c r="I449" s="35"/>
      <c r="J449" s="35"/>
      <c r="K449" s="35"/>
      <c r="L449" s="35"/>
      <c r="M449" s="35"/>
      <c r="N449" s="35"/>
      <c r="O449" s="35"/>
      <c r="P449" s="35"/>
      <c r="Q449" s="9"/>
      <c r="R449" s="9"/>
      <c r="S449" s="9"/>
    </row>
    <row r="450" spans="1:19" ht="15" customHeight="1" x14ac:dyDescent="0.3">
      <c r="A450" s="9"/>
      <c r="B450" s="9"/>
      <c r="C450" s="35"/>
      <c r="D450" s="35"/>
      <c r="E450" s="35"/>
      <c r="F450" s="35"/>
      <c r="G450" s="12"/>
      <c r="H450" s="9"/>
      <c r="I450" s="35"/>
      <c r="J450" s="35"/>
      <c r="K450" s="35"/>
      <c r="L450" s="35"/>
      <c r="M450" s="35"/>
      <c r="N450" s="35"/>
      <c r="O450" s="35"/>
      <c r="P450" s="35"/>
      <c r="Q450" s="9"/>
      <c r="R450" s="9"/>
      <c r="S450" s="9"/>
    </row>
    <row r="451" spans="1:19" ht="15" customHeight="1" x14ac:dyDescent="0.3">
      <c r="A451" s="9"/>
      <c r="B451" s="9"/>
      <c r="C451" s="35"/>
      <c r="D451" s="35"/>
      <c r="E451" s="35"/>
      <c r="F451" s="35"/>
      <c r="G451" s="12"/>
      <c r="H451" s="9"/>
      <c r="I451" s="35"/>
      <c r="J451" s="35"/>
      <c r="K451" s="35"/>
      <c r="L451" s="35"/>
      <c r="M451" s="35"/>
      <c r="N451" s="35"/>
      <c r="O451" s="35"/>
      <c r="P451" s="35"/>
      <c r="Q451" s="9"/>
      <c r="R451" s="9"/>
      <c r="S451" s="9"/>
    </row>
    <row r="452" spans="1:19" ht="15" customHeight="1" x14ac:dyDescent="0.3">
      <c r="A452" s="9"/>
      <c r="B452" s="9"/>
      <c r="C452" s="35"/>
      <c r="D452" s="35"/>
      <c r="E452" s="35"/>
      <c r="F452" s="35"/>
      <c r="G452" s="12"/>
      <c r="H452" s="9"/>
      <c r="I452" s="35"/>
      <c r="J452" s="35"/>
      <c r="K452" s="35"/>
      <c r="L452" s="35"/>
      <c r="M452" s="35"/>
      <c r="N452" s="35"/>
      <c r="O452" s="35"/>
      <c r="P452" s="35"/>
      <c r="Q452" s="9"/>
      <c r="R452" s="9"/>
      <c r="S452" s="9"/>
    </row>
    <row r="453" spans="1:19" ht="15" customHeight="1" x14ac:dyDescent="0.3">
      <c r="A453" s="9"/>
      <c r="B453" s="9"/>
      <c r="C453" s="35"/>
      <c r="D453" s="35"/>
      <c r="E453" s="35"/>
      <c r="F453" s="35"/>
      <c r="G453" s="12"/>
      <c r="H453" s="9"/>
      <c r="I453" s="35"/>
      <c r="J453" s="35"/>
      <c r="K453" s="35"/>
      <c r="L453" s="35"/>
      <c r="M453" s="35"/>
      <c r="N453" s="35"/>
      <c r="O453" s="35"/>
      <c r="P453" s="35"/>
      <c r="Q453" s="9"/>
      <c r="R453" s="9"/>
      <c r="S453" s="9"/>
    </row>
    <row r="454" spans="1:19" ht="15" customHeight="1" x14ac:dyDescent="0.3">
      <c r="A454" s="9"/>
      <c r="B454" s="9"/>
      <c r="C454" s="35"/>
      <c r="D454" s="35"/>
      <c r="E454" s="35"/>
      <c r="F454" s="35"/>
      <c r="G454" s="12"/>
      <c r="H454" s="9"/>
      <c r="I454" s="35"/>
      <c r="J454" s="35"/>
      <c r="K454" s="35"/>
      <c r="L454" s="35"/>
      <c r="M454" s="35"/>
      <c r="N454" s="35"/>
      <c r="O454" s="35"/>
      <c r="P454" s="35"/>
      <c r="Q454" s="9"/>
      <c r="R454" s="9"/>
      <c r="S454" s="9"/>
    </row>
    <row r="455" spans="1:19" ht="15" customHeight="1" x14ac:dyDescent="0.3">
      <c r="A455" s="9"/>
      <c r="B455" s="9"/>
      <c r="C455" s="35"/>
      <c r="D455" s="35"/>
      <c r="E455" s="35"/>
      <c r="F455" s="35"/>
      <c r="G455" s="12"/>
      <c r="H455" s="9"/>
      <c r="I455" s="35"/>
      <c r="J455" s="35"/>
      <c r="K455" s="35"/>
      <c r="L455" s="35"/>
      <c r="M455" s="35"/>
      <c r="N455" s="35"/>
      <c r="O455" s="35"/>
      <c r="P455" s="35"/>
      <c r="Q455" s="9"/>
      <c r="R455" s="9"/>
      <c r="S455" s="9"/>
    </row>
    <row r="456" spans="1:19" ht="15" customHeight="1" x14ac:dyDescent="0.3">
      <c r="A456" s="9"/>
      <c r="B456" s="9"/>
      <c r="C456" s="35"/>
      <c r="D456" s="35"/>
      <c r="E456" s="35"/>
      <c r="F456" s="35"/>
      <c r="G456" s="12"/>
      <c r="H456" s="9"/>
      <c r="I456" s="35"/>
      <c r="J456" s="35"/>
      <c r="K456" s="35"/>
      <c r="L456" s="35"/>
      <c r="M456" s="35"/>
      <c r="N456" s="35"/>
      <c r="O456" s="35"/>
      <c r="P456" s="35"/>
      <c r="Q456" s="9"/>
      <c r="R456" s="9"/>
      <c r="S456" s="9"/>
    </row>
    <row r="457" spans="1:19" ht="15" customHeight="1" x14ac:dyDescent="0.3">
      <c r="A457" s="9"/>
      <c r="B457" s="9"/>
      <c r="C457" s="35"/>
      <c r="D457" s="35"/>
      <c r="E457" s="35"/>
      <c r="F457" s="35"/>
      <c r="G457" s="12"/>
      <c r="H457" s="9"/>
      <c r="I457" s="35"/>
      <c r="J457" s="35"/>
      <c r="K457" s="35"/>
      <c r="L457" s="35"/>
      <c r="M457" s="35"/>
      <c r="N457" s="35"/>
      <c r="O457" s="35"/>
      <c r="P457" s="35"/>
      <c r="Q457" s="9"/>
      <c r="R457" s="9"/>
      <c r="S457" s="9"/>
    </row>
    <row r="458" spans="1:19" ht="15" customHeight="1" x14ac:dyDescent="0.3">
      <c r="A458" s="9"/>
      <c r="B458" s="9"/>
      <c r="C458" s="35"/>
      <c r="D458" s="35"/>
      <c r="E458" s="35"/>
      <c r="F458" s="35"/>
      <c r="G458" s="12"/>
      <c r="H458" s="9"/>
      <c r="I458" s="35"/>
      <c r="J458" s="35"/>
      <c r="K458" s="35"/>
      <c r="L458" s="35"/>
      <c r="M458" s="35"/>
      <c r="N458" s="35"/>
      <c r="O458" s="35"/>
      <c r="P458" s="35"/>
      <c r="Q458" s="9"/>
      <c r="R458" s="9"/>
      <c r="S458" s="9"/>
    </row>
    <row r="459" spans="1:19" ht="15" customHeight="1" x14ac:dyDescent="0.3">
      <c r="A459" s="9"/>
      <c r="B459" s="9"/>
      <c r="C459" s="35"/>
      <c r="D459" s="35"/>
      <c r="E459" s="35"/>
      <c r="F459" s="35"/>
      <c r="G459" s="12"/>
      <c r="H459" s="9"/>
      <c r="I459" s="35"/>
      <c r="J459" s="35"/>
      <c r="K459" s="35"/>
      <c r="L459" s="35"/>
      <c r="M459" s="35"/>
      <c r="N459" s="35"/>
      <c r="O459" s="35"/>
      <c r="P459" s="35"/>
      <c r="Q459" s="9"/>
      <c r="R459" s="9"/>
      <c r="S459" s="9"/>
    </row>
    <row r="460" spans="1:19" ht="15" customHeight="1" x14ac:dyDescent="0.3">
      <c r="A460" s="9"/>
      <c r="B460" s="9"/>
      <c r="C460" s="35"/>
      <c r="D460" s="35"/>
      <c r="E460" s="35"/>
      <c r="F460" s="35"/>
      <c r="G460" s="12"/>
      <c r="H460" s="9"/>
      <c r="I460" s="35"/>
      <c r="J460" s="35"/>
      <c r="K460" s="35"/>
      <c r="L460" s="35"/>
      <c r="M460" s="35"/>
      <c r="N460" s="35"/>
      <c r="O460" s="35"/>
      <c r="P460" s="35"/>
      <c r="Q460" s="9"/>
      <c r="R460" s="9"/>
      <c r="S460" s="9"/>
    </row>
    <row r="461" spans="1:19" ht="15" customHeight="1" x14ac:dyDescent="0.3">
      <c r="A461" s="9"/>
      <c r="B461" s="9"/>
      <c r="C461" s="35"/>
      <c r="D461" s="35"/>
      <c r="E461" s="35"/>
      <c r="F461" s="35"/>
      <c r="G461" s="12"/>
      <c r="H461" s="9"/>
      <c r="I461" s="35"/>
      <c r="J461" s="35"/>
      <c r="K461" s="35"/>
      <c r="L461" s="35"/>
      <c r="M461" s="35"/>
      <c r="N461" s="35"/>
      <c r="O461" s="35"/>
      <c r="P461" s="35"/>
      <c r="Q461" s="9"/>
      <c r="R461" s="9"/>
      <c r="S461" s="9"/>
    </row>
    <row r="462" spans="1:19" ht="15" customHeight="1" x14ac:dyDescent="0.3">
      <c r="A462" s="9"/>
      <c r="B462" s="9"/>
      <c r="C462" s="35"/>
      <c r="D462" s="35"/>
      <c r="E462" s="35"/>
      <c r="F462" s="35"/>
      <c r="G462" s="12"/>
      <c r="H462" s="9"/>
      <c r="I462" s="35"/>
      <c r="J462" s="35"/>
      <c r="K462" s="35"/>
      <c r="L462" s="35"/>
      <c r="M462" s="35"/>
      <c r="N462" s="35"/>
      <c r="O462" s="35"/>
      <c r="P462" s="35"/>
      <c r="Q462" s="9"/>
      <c r="R462" s="9"/>
      <c r="S462" s="9"/>
    </row>
    <row r="463" spans="1:19" ht="15" customHeight="1" x14ac:dyDescent="0.3">
      <c r="A463" s="9"/>
      <c r="B463" s="9"/>
      <c r="C463" s="35"/>
      <c r="D463" s="35"/>
      <c r="E463" s="35"/>
      <c r="F463" s="35"/>
      <c r="G463" s="12"/>
      <c r="H463" s="9"/>
      <c r="I463" s="35"/>
      <c r="J463" s="35"/>
      <c r="K463" s="35"/>
      <c r="L463" s="35"/>
      <c r="M463" s="35"/>
      <c r="N463" s="35"/>
      <c r="O463" s="35"/>
      <c r="P463" s="35"/>
      <c r="Q463" s="9"/>
      <c r="R463" s="9"/>
      <c r="S463" s="9"/>
    </row>
    <row r="464" spans="1:19" ht="15" customHeight="1" x14ac:dyDescent="0.3">
      <c r="A464" s="9"/>
      <c r="B464" s="9"/>
      <c r="C464" s="35"/>
      <c r="D464" s="35"/>
      <c r="E464" s="35"/>
      <c r="F464" s="35"/>
      <c r="G464" s="12"/>
      <c r="H464" s="9"/>
      <c r="I464" s="35"/>
      <c r="J464" s="35"/>
      <c r="K464" s="35"/>
      <c r="L464" s="35"/>
      <c r="M464" s="35"/>
      <c r="N464" s="35"/>
      <c r="O464" s="35"/>
      <c r="P464" s="35"/>
      <c r="Q464" s="9"/>
      <c r="R464" s="9"/>
      <c r="S464" s="9"/>
    </row>
    <row r="465" spans="1:19" ht="15" customHeight="1" x14ac:dyDescent="0.3">
      <c r="A465" s="9"/>
      <c r="B465" s="9"/>
      <c r="C465" s="35"/>
      <c r="D465" s="35"/>
      <c r="E465" s="35"/>
      <c r="F465" s="35"/>
      <c r="G465" s="12"/>
      <c r="H465" s="9"/>
      <c r="I465" s="35"/>
      <c r="J465" s="35"/>
      <c r="K465" s="35"/>
      <c r="L465" s="35"/>
      <c r="M465" s="35"/>
      <c r="N465" s="35"/>
      <c r="O465" s="35"/>
      <c r="P465" s="35"/>
      <c r="Q465" s="9"/>
      <c r="R465" s="9"/>
      <c r="S465" s="9"/>
    </row>
    <row r="466" spans="1:19" ht="15" customHeight="1" x14ac:dyDescent="0.3">
      <c r="A466" s="9"/>
      <c r="B466" s="9"/>
      <c r="C466" s="35"/>
      <c r="D466" s="35"/>
      <c r="E466" s="35"/>
      <c r="F466" s="35"/>
      <c r="G466" s="12"/>
      <c r="H466" s="9"/>
      <c r="I466" s="35"/>
      <c r="J466" s="35"/>
      <c r="K466" s="35"/>
      <c r="L466" s="35"/>
      <c r="M466" s="35"/>
      <c r="N466" s="35"/>
      <c r="O466" s="35"/>
      <c r="P466" s="35"/>
      <c r="Q466" s="9"/>
      <c r="R466" s="9"/>
      <c r="S466" s="9"/>
    </row>
    <row r="467" spans="1:19" ht="15" customHeight="1" x14ac:dyDescent="0.3">
      <c r="A467" s="9"/>
      <c r="B467" s="9"/>
      <c r="C467" s="35"/>
      <c r="D467" s="35"/>
      <c r="E467" s="35"/>
      <c r="F467" s="35"/>
      <c r="G467" s="12"/>
      <c r="H467" s="9"/>
      <c r="I467" s="35"/>
      <c r="J467" s="35"/>
      <c r="K467" s="35"/>
      <c r="L467" s="35"/>
      <c r="M467" s="35"/>
      <c r="N467" s="35"/>
      <c r="O467" s="35"/>
      <c r="P467" s="35"/>
      <c r="Q467" s="9"/>
      <c r="R467" s="9"/>
      <c r="S467" s="9"/>
    </row>
    <row r="468" spans="1:19" ht="15" customHeight="1" x14ac:dyDescent="0.3">
      <c r="A468" s="9"/>
      <c r="B468" s="9"/>
      <c r="C468" s="35"/>
      <c r="D468" s="35"/>
      <c r="E468" s="35"/>
      <c r="F468" s="35"/>
      <c r="G468" s="12"/>
      <c r="H468" s="9"/>
      <c r="I468" s="35"/>
      <c r="J468" s="35"/>
      <c r="K468" s="35"/>
      <c r="L468" s="35"/>
      <c r="M468" s="35"/>
      <c r="N468" s="35"/>
      <c r="O468" s="35"/>
      <c r="P468" s="35"/>
      <c r="Q468" s="9"/>
      <c r="R468" s="9"/>
      <c r="S468" s="9"/>
    </row>
    <row r="469" spans="1:19" ht="15" customHeight="1" x14ac:dyDescent="0.3">
      <c r="A469" s="9"/>
      <c r="B469" s="9"/>
      <c r="C469" s="35"/>
      <c r="D469" s="35"/>
      <c r="E469" s="35"/>
      <c r="F469" s="35"/>
      <c r="G469" s="12"/>
      <c r="H469" s="9"/>
      <c r="I469" s="35"/>
      <c r="J469" s="35"/>
      <c r="K469" s="35"/>
      <c r="L469" s="35"/>
      <c r="M469" s="35"/>
      <c r="N469" s="35"/>
      <c r="O469" s="35"/>
      <c r="P469" s="35"/>
      <c r="Q469" s="9"/>
      <c r="R469" s="9"/>
      <c r="S469" s="9"/>
    </row>
    <row r="470" spans="1:19" ht="15" customHeight="1" x14ac:dyDescent="0.3">
      <c r="A470" s="9"/>
      <c r="B470" s="9"/>
      <c r="C470" s="35"/>
      <c r="D470" s="35"/>
      <c r="E470" s="35"/>
      <c r="F470" s="35"/>
      <c r="G470" s="12"/>
      <c r="H470" s="9"/>
      <c r="I470" s="35"/>
      <c r="J470" s="35"/>
      <c r="K470" s="35"/>
      <c r="L470" s="35"/>
      <c r="M470" s="35"/>
      <c r="N470" s="35"/>
      <c r="O470" s="35"/>
      <c r="P470" s="35"/>
      <c r="Q470" s="9"/>
      <c r="R470" s="9"/>
      <c r="S470" s="9"/>
    </row>
    <row r="471" spans="1:19" ht="15" customHeight="1" x14ac:dyDescent="0.3">
      <c r="A471" s="9"/>
      <c r="B471" s="9"/>
      <c r="C471" s="35"/>
      <c r="D471" s="35"/>
      <c r="E471" s="35"/>
      <c r="F471" s="35"/>
      <c r="G471" s="12"/>
      <c r="H471" s="9"/>
      <c r="I471" s="35"/>
      <c r="J471" s="35"/>
      <c r="K471" s="35"/>
      <c r="L471" s="35"/>
      <c r="M471" s="35"/>
      <c r="N471" s="35"/>
      <c r="O471" s="35"/>
      <c r="P471" s="35"/>
      <c r="Q471" s="9"/>
      <c r="R471" s="9"/>
      <c r="S471" s="9"/>
    </row>
    <row r="472" spans="1:19" ht="15" customHeight="1" x14ac:dyDescent="0.3">
      <c r="A472" s="9"/>
      <c r="B472" s="9"/>
      <c r="C472" s="35"/>
      <c r="D472" s="35"/>
      <c r="E472" s="35"/>
      <c r="F472" s="35"/>
      <c r="G472" s="12"/>
      <c r="H472" s="9"/>
      <c r="I472" s="35"/>
      <c r="J472" s="35"/>
      <c r="K472" s="35"/>
      <c r="L472" s="35"/>
      <c r="M472" s="35"/>
      <c r="N472" s="35"/>
      <c r="O472" s="35"/>
      <c r="P472" s="35"/>
      <c r="Q472" s="9"/>
      <c r="R472" s="9"/>
      <c r="S472" s="9"/>
    </row>
    <row r="473" spans="1:19" ht="15" customHeight="1" x14ac:dyDescent="0.3">
      <c r="A473" s="9"/>
      <c r="B473" s="9"/>
      <c r="C473" s="35"/>
      <c r="D473" s="35"/>
      <c r="E473" s="35"/>
      <c r="F473" s="35"/>
      <c r="G473" s="12"/>
      <c r="H473" s="9"/>
      <c r="I473" s="35"/>
      <c r="J473" s="35"/>
      <c r="K473" s="35"/>
      <c r="L473" s="35"/>
      <c r="M473" s="35"/>
      <c r="N473" s="35"/>
      <c r="O473" s="35"/>
      <c r="P473" s="35"/>
      <c r="Q473" s="9"/>
      <c r="R473" s="9"/>
      <c r="S473" s="9"/>
    </row>
    <row r="474" spans="1:19" ht="15" customHeight="1" x14ac:dyDescent="0.3">
      <c r="A474" s="9"/>
      <c r="B474" s="9"/>
      <c r="C474" s="35"/>
      <c r="D474" s="35"/>
      <c r="E474" s="35"/>
      <c r="F474" s="35"/>
      <c r="G474" s="12"/>
      <c r="H474" s="9"/>
      <c r="I474" s="35"/>
      <c r="J474" s="35"/>
      <c r="K474" s="35"/>
      <c r="L474" s="35"/>
      <c r="M474" s="35"/>
      <c r="N474" s="35"/>
      <c r="O474" s="35"/>
      <c r="P474" s="35"/>
      <c r="Q474" s="9"/>
      <c r="R474" s="9"/>
      <c r="S474" s="9"/>
    </row>
    <row r="475" spans="1:19" ht="15" customHeight="1" x14ac:dyDescent="0.3">
      <c r="A475" s="9"/>
      <c r="B475" s="9"/>
      <c r="C475" s="35"/>
      <c r="D475" s="35"/>
      <c r="E475" s="35"/>
      <c r="F475" s="35"/>
      <c r="G475" s="12"/>
      <c r="H475" s="9"/>
      <c r="I475" s="35"/>
      <c r="J475" s="35"/>
      <c r="K475" s="35"/>
      <c r="L475" s="35"/>
      <c r="M475" s="35"/>
      <c r="N475" s="35"/>
      <c r="O475" s="35"/>
      <c r="P475" s="35"/>
      <c r="Q475" s="9"/>
      <c r="R475" s="9"/>
      <c r="S475" s="9"/>
    </row>
    <row r="476" spans="1:19" ht="15" customHeight="1" x14ac:dyDescent="0.3">
      <c r="A476" s="9"/>
      <c r="B476" s="9"/>
      <c r="C476" s="35"/>
      <c r="D476" s="35"/>
      <c r="E476" s="35"/>
      <c r="F476" s="35"/>
      <c r="G476" s="12"/>
      <c r="H476" s="9"/>
      <c r="I476" s="35"/>
      <c r="J476" s="35"/>
      <c r="K476" s="35"/>
      <c r="L476" s="35"/>
      <c r="M476" s="35"/>
      <c r="N476" s="35"/>
      <c r="O476" s="35"/>
      <c r="P476" s="35"/>
      <c r="Q476" s="9"/>
      <c r="R476" s="9"/>
      <c r="S476" s="9"/>
    </row>
    <row r="477" spans="1:19" ht="15" customHeight="1" x14ac:dyDescent="0.3">
      <c r="A477" s="9"/>
      <c r="B477" s="9"/>
      <c r="C477" s="35"/>
      <c r="D477" s="35"/>
      <c r="E477" s="35"/>
      <c r="F477" s="35"/>
      <c r="G477" s="12"/>
      <c r="H477" s="9"/>
      <c r="I477" s="35"/>
      <c r="J477" s="35"/>
      <c r="K477" s="35"/>
      <c r="L477" s="35"/>
      <c r="M477" s="35"/>
      <c r="N477" s="35"/>
      <c r="O477" s="35"/>
      <c r="P477" s="35"/>
      <c r="Q477" s="9"/>
      <c r="R477" s="9"/>
      <c r="S477" s="9"/>
    </row>
    <row r="478" spans="1:19" ht="15" customHeight="1" x14ac:dyDescent="0.3">
      <c r="A478" s="9"/>
      <c r="B478" s="9"/>
      <c r="C478" s="35"/>
      <c r="D478" s="35"/>
      <c r="E478" s="35"/>
      <c r="F478" s="35"/>
      <c r="G478" s="12"/>
      <c r="H478" s="9"/>
      <c r="I478" s="35"/>
      <c r="J478" s="35"/>
      <c r="K478" s="35"/>
      <c r="L478" s="35"/>
      <c r="M478" s="35"/>
      <c r="N478" s="35"/>
      <c r="O478" s="35"/>
      <c r="P478" s="35"/>
      <c r="Q478" s="9"/>
      <c r="R478" s="9"/>
      <c r="S478" s="9"/>
    </row>
    <row r="479" spans="1:19" ht="15" customHeight="1" x14ac:dyDescent="0.3">
      <c r="A479" s="9"/>
      <c r="B479" s="9"/>
      <c r="C479" s="35"/>
      <c r="D479" s="35"/>
      <c r="E479" s="35"/>
      <c r="F479" s="35"/>
      <c r="G479" s="12"/>
      <c r="H479" s="9"/>
      <c r="I479" s="35"/>
      <c r="J479" s="35"/>
      <c r="K479" s="35"/>
      <c r="L479" s="35"/>
      <c r="M479" s="35"/>
      <c r="N479" s="35"/>
      <c r="O479" s="35"/>
      <c r="P479" s="35"/>
      <c r="Q479" s="9"/>
      <c r="R479" s="9"/>
      <c r="S479" s="9"/>
    </row>
    <row r="480" spans="1:19" ht="15" customHeight="1" x14ac:dyDescent="0.3">
      <c r="A480" s="9"/>
      <c r="B480" s="9"/>
      <c r="C480" s="35"/>
      <c r="D480" s="35"/>
      <c r="E480" s="35"/>
      <c r="F480" s="35"/>
      <c r="G480" s="12"/>
      <c r="H480" s="9"/>
      <c r="I480" s="35"/>
      <c r="J480" s="35"/>
      <c r="K480" s="35"/>
      <c r="L480" s="35"/>
      <c r="M480" s="35"/>
      <c r="N480" s="35"/>
      <c r="O480" s="35"/>
      <c r="P480" s="35"/>
      <c r="Q480" s="9"/>
      <c r="R480" s="9"/>
      <c r="S480" s="9"/>
    </row>
    <row r="481" spans="1:19" ht="15" customHeight="1" x14ac:dyDescent="0.3">
      <c r="A481" s="9"/>
      <c r="B481" s="9"/>
      <c r="C481" s="35"/>
      <c r="D481" s="35"/>
      <c r="E481" s="35"/>
      <c r="F481" s="35"/>
      <c r="G481" s="12"/>
      <c r="H481" s="9"/>
      <c r="I481" s="35"/>
      <c r="J481" s="35"/>
      <c r="K481" s="35"/>
      <c r="L481" s="35"/>
      <c r="M481" s="35"/>
      <c r="N481" s="35"/>
      <c r="O481" s="35"/>
      <c r="P481" s="35"/>
      <c r="Q481" s="9"/>
      <c r="R481" s="9"/>
      <c r="S481" s="9"/>
    </row>
    <row r="482" spans="1:19" ht="15" customHeight="1" x14ac:dyDescent="0.3">
      <c r="A482" s="9"/>
      <c r="B482" s="9"/>
      <c r="C482" s="35"/>
      <c r="D482" s="35"/>
      <c r="E482" s="35"/>
      <c r="F482" s="35"/>
      <c r="G482" s="12"/>
      <c r="H482" s="9"/>
      <c r="I482" s="35"/>
      <c r="J482" s="35"/>
      <c r="K482" s="35"/>
      <c r="L482" s="35"/>
      <c r="M482" s="35"/>
      <c r="N482" s="35"/>
      <c r="O482" s="35"/>
      <c r="P482" s="35"/>
      <c r="Q482" s="9"/>
      <c r="R482" s="9"/>
      <c r="S482" s="9"/>
    </row>
    <row r="483" spans="1:19" ht="15" customHeight="1" x14ac:dyDescent="0.3">
      <c r="A483" s="9"/>
      <c r="B483" s="9"/>
      <c r="C483" s="35"/>
      <c r="D483" s="35"/>
      <c r="E483" s="35"/>
      <c r="F483" s="35"/>
      <c r="G483" s="12"/>
      <c r="H483" s="9"/>
      <c r="I483" s="35"/>
      <c r="J483" s="35"/>
      <c r="K483" s="35"/>
      <c r="L483" s="35"/>
      <c r="M483" s="35"/>
      <c r="N483" s="35"/>
      <c r="O483" s="35"/>
      <c r="P483" s="35"/>
      <c r="Q483" s="9"/>
      <c r="R483" s="9"/>
      <c r="S483" s="9"/>
    </row>
    <row r="484" spans="1:19" ht="15" customHeight="1" x14ac:dyDescent="0.3">
      <c r="A484" s="9"/>
      <c r="B484" s="9"/>
      <c r="C484" s="35"/>
      <c r="D484" s="35"/>
      <c r="E484" s="35"/>
      <c r="F484" s="35"/>
      <c r="G484" s="12"/>
      <c r="H484" s="9"/>
      <c r="I484" s="35"/>
      <c r="J484" s="35"/>
      <c r="K484" s="35"/>
      <c r="L484" s="35"/>
      <c r="M484" s="35"/>
      <c r="N484" s="35"/>
      <c r="O484" s="35"/>
      <c r="P484" s="35"/>
      <c r="Q484" s="9"/>
      <c r="R484" s="9"/>
      <c r="S484" s="9"/>
    </row>
    <row r="485" spans="1:19" ht="15" customHeight="1" x14ac:dyDescent="0.3">
      <c r="A485" s="9"/>
      <c r="B485" s="9"/>
      <c r="C485" s="35"/>
      <c r="D485" s="35"/>
      <c r="E485" s="35"/>
      <c r="F485" s="35"/>
      <c r="G485" s="12"/>
      <c r="H485" s="9"/>
      <c r="I485" s="35"/>
      <c r="J485" s="35"/>
      <c r="K485" s="35"/>
      <c r="L485" s="35"/>
      <c r="M485" s="35"/>
      <c r="N485" s="35"/>
      <c r="O485" s="35"/>
      <c r="P485" s="35"/>
      <c r="Q485" s="9"/>
      <c r="R485" s="9"/>
      <c r="S485" s="9"/>
    </row>
    <row r="486" spans="1:19" ht="15" customHeight="1" x14ac:dyDescent="0.3">
      <c r="A486" s="9"/>
      <c r="B486" s="9"/>
      <c r="C486" s="35"/>
      <c r="D486" s="35"/>
      <c r="E486" s="35"/>
      <c r="F486" s="35"/>
      <c r="G486" s="12"/>
      <c r="H486" s="9"/>
      <c r="I486" s="35"/>
      <c r="J486" s="35"/>
      <c r="K486" s="35"/>
      <c r="L486" s="35"/>
      <c r="M486" s="35"/>
      <c r="N486" s="35"/>
      <c r="O486" s="35"/>
      <c r="P486" s="35"/>
      <c r="Q486" s="9"/>
      <c r="R486" s="9"/>
      <c r="S486" s="9"/>
    </row>
    <row r="487" spans="1:19" ht="15" customHeight="1" x14ac:dyDescent="0.3">
      <c r="A487" s="9"/>
      <c r="B487" s="9"/>
      <c r="C487" s="35"/>
      <c r="D487" s="35"/>
      <c r="E487" s="35"/>
      <c r="F487" s="35"/>
      <c r="G487" s="12"/>
      <c r="H487" s="9"/>
      <c r="I487" s="35"/>
      <c r="J487" s="35"/>
      <c r="K487" s="35"/>
      <c r="L487" s="35"/>
      <c r="M487" s="35"/>
      <c r="N487" s="35"/>
      <c r="O487" s="35"/>
      <c r="P487" s="35"/>
      <c r="Q487" s="9"/>
      <c r="R487" s="9"/>
      <c r="S487" s="9"/>
    </row>
    <row r="488" spans="1:19" ht="15" customHeight="1" x14ac:dyDescent="0.3">
      <c r="A488" s="9"/>
      <c r="B488" s="9"/>
      <c r="C488" s="35"/>
      <c r="D488" s="35"/>
      <c r="E488" s="35"/>
      <c r="F488" s="35"/>
      <c r="G488" s="12"/>
      <c r="H488" s="9"/>
      <c r="I488" s="35"/>
      <c r="J488" s="35"/>
      <c r="K488" s="35"/>
      <c r="L488" s="35"/>
      <c r="M488" s="35"/>
      <c r="N488" s="35"/>
      <c r="O488" s="35"/>
      <c r="P488" s="35"/>
      <c r="Q488" s="9"/>
      <c r="R488" s="9"/>
      <c r="S488" s="9"/>
    </row>
    <row r="489" spans="1:19" ht="15" customHeight="1" x14ac:dyDescent="0.3">
      <c r="A489" s="9"/>
      <c r="B489" s="9"/>
      <c r="C489" s="35"/>
      <c r="D489" s="35"/>
      <c r="E489" s="35"/>
      <c r="F489" s="35"/>
      <c r="G489" s="12"/>
      <c r="H489" s="9"/>
      <c r="I489" s="35"/>
      <c r="J489" s="35"/>
      <c r="K489" s="35"/>
      <c r="L489" s="35"/>
      <c r="M489" s="35"/>
      <c r="N489" s="35"/>
      <c r="O489" s="35"/>
      <c r="P489" s="35"/>
      <c r="Q489" s="9"/>
      <c r="R489" s="9"/>
      <c r="S489" s="9"/>
    </row>
    <row r="490" spans="1:19" ht="15" customHeight="1" x14ac:dyDescent="0.3">
      <c r="A490" s="9"/>
      <c r="B490" s="9"/>
      <c r="C490" s="35"/>
      <c r="D490" s="35"/>
      <c r="E490" s="35"/>
      <c r="F490" s="35"/>
      <c r="G490" s="12"/>
      <c r="H490" s="9"/>
      <c r="I490" s="35"/>
      <c r="J490" s="35"/>
      <c r="K490" s="35"/>
      <c r="L490" s="35"/>
      <c r="M490" s="35"/>
      <c r="N490" s="35"/>
      <c r="O490" s="35"/>
      <c r="P490" s="35"/>
      <c r="Q490" s="9"/>
      <c r="R490" s="9"/>
      <c r="S490" s="9"/>
    </row>
    <row r="491" spans="1:19" ht="15" customHeight="1" x14ac:dyDescent="0.3">
      <c r="A491" s="9"/>
      <c r="B491" s="9"/>
      <c r="C491" s="35"/>
      <c r="D491" s="35"/>
      <c r="E491" s="35"/>
      <c r="F491" s="35"/>
      <c r="G491" s="12"/>
      <c r="H491" s="9"/>
      <c r="I491" s="35"/>
      <c r="J491" s="35"/>
      <c r="K491" s="35"/>
      <c r="L491" s="35"/>
      <c r="M491" s="35"/>
      <c r="N491" s="35"/>
      <c r="O491" s="35"/>
      <c r="P491" s="35"/>
      <c r="Q491" s="9"/>
      <c r="R491" s="9"/>
      <c r="S491" s="9"/>
    </row>
    <row r="492" spans="1:19" ht="15" customHeight="1" x14ac:dyDescent="0.3">
      <c r="A492" s="9"/>
      <c r="B492" s="9"/>
      <c r="C492" s="35"/>
      <c r="D492" s="35"/>
      <c r="E492" s="35"/>
      <c r="F492" s="35"/>
      <c r="G492" s="12"/>
      <c r="H492" s="9"/>
      <c r="I492" s="35"/>
      <c r="J492" s="35"/>
      <c r="K492" s="35"/>
      <c r="L492" s="35"/>
      <c r="M492" s="35"/>
      <c r="N492" s="35"/>
      <c r="O492" s="35"/>
      <c r="P492" s="35"/>
      <c r="Q492" s="9"/>
      <c r="R492" s="9"/>
      <c r="S492" s="9"/>
    </row>
    <row r="493" spans="1:19" ht="15" customHeight="1" x14ac:dyDescent="0.3">
      <c r="A493" s="9"/>
      <c r="B493" s="9"/>
      <c r="C493" s="35"/>
      <c r="D493" s="35"/>
      <c r="E493" s="35"/>
      <c r="F493" s="35"/>
      <c r="G493" s="12"/>
      <c r="H493" s="9"/>
      <c r="I493" s="35"/>
      <c r="J493" s="35"/>
      <c r="K493" s="35"/>
      <c r="L493" s="35"/>
      <c r="M493" s="35"/>
      <c r="N493" s="35"/>
      <c r="O493" s="35"/>
      <c r="P493" s="35"/>
      <c r="Q493" s="9"/>
      <c r="R493" s="9"/>
      <c r="S493" s="9"/>
    </row>
    <row r="494" spans="1:19" ht="15" customHeight="1" x14ac:dyDescent="0.3">
      <c r="A494" s="9"/>
      <c r="B494" s="9"/>
      <c r="C494" s="35"/>
      <c r="D494" s="35"/>
      <c r="E494" s="35"/>
      <c r="F494" s="35"/>
      <c r="G494" s="12"/>
      <c r="H494" s="9"/>
      <c r="I494" s="35"/>
      <c r="J494" s="35"/>
      <c r="K494" s="35"/>
      <c r="L494" s="35"/>
      <c r="M494" s="35"/>
      <c r="N494" s="35"/>
      <c r="O494" s="35"/>
      <c r="P494" s="35"/>
      <c r="Q494" s="9"/>
      <c r="R494" s="9"/>
      <c r="S494" s="9"/>
    </row>
    <row r="495" spans="1:19" ht="15" customHeight="1" x14ac:dyDescent="0.3">
      <c r="A495" s="9"/>
      <c r="B495" s="9"/>
      <c r="C495" s="35"/>
      <c r="D495" s="35"/>
      <c r="E495" s="35"/>
      <c r="F495" s="35"/>
      <c r="G495" s="12"/>
      <c r="H495" s="9"/>
      <c r="I495" s="35"/>
      <c r="J495" s="35"/>
      <c r="K495" s="35"/>
      <c r="L495" s="35"/>
      <c r="M495" s="35"/>
      <c r="N495" s="35"/>
      <c r="O495" s="35"/>
      <c r="P495" s="35"/>
      <c r="Q495" s="9"/>
      <c r="R495" s="9"/>
      <c r="S495" s="9"/>
    </row>
    <row r="496" spans="1:19" ht="15" customHeight="1" x14ac:dyDescent="0.3">
      <c r="A496" s="9"/>
      <c r="B496" s="9"/>
      <c r="C496" s="35"/>
      <c r="D496" s="35"/>
      <c r="E496" s="35"/>
      <c r="F496" s="35"/>
      <c r="G496" s="12"/>
      <c r="H496" s="9"/>
      <c r="I496" s="35"/>
      <c r="J496" s="35"/>
      <c r="K496" s="35"/>
      <c r="L496" s="35"/>
      <c r="M496" s="35"/>
      <c r="N496" s="35"/>
      <c r="O496" s="35"/>
      <c r="P496" s="35"/>
      <c r="Q496" s="9"/>
      <c r="R496" s="9"/>
      <c r="S496" s="9"/>
    </row>
    <row r="497" spans="1:19" ht="15" customHeight="1" x14ac:dyDescent="0.3">
      <c r="A497" s="9"/>
      <c r="B497" s="9"/>
      <c r="C497" s="35"/>
      <c r="D497" s="35"/>
      <c r="E497" s="35"/>
      <c r="F497" s="35"/>
      <c r="G497" s="12"/>
      <c r="H497" s="9"/>
      <c r="I497" s="35"/>
      <c r="J497" s="35"/>
      <c r="K497" s="35"/>
      <c r="L497" s="35"/>
      <c r="M497" s="35"/>
      <c r="N497" s="35"/>
      <c r="O497" s="35"/>
      <c r="P497" s="35"/>
      <c r="Q497" s="9"/>
      <c r="R497" s="9"/>
      <c r="S497" s="9"/>
    </row>
    <row r="498" spans="1:19" ht="15" customHeight="1" x14ac:dyDescent="0.3">
      <c r="A498" s="9"/>
      <c r="B498" s="9"/>
      <c r="C498" s="35"/>
      <c r="D498" s="35"/>
      <c r="E498" s="35"/>
      <c r="F498" s="35"/>
      <c r="G498" s="12"/>
      <c r="H498" s="9"/>
      <c r="I498" s="35"/>
      <c r="J498" s="35"/>
      <c r="K498" s="35"/>
      <c r="L498" s="35"/>
      <c r="M498" s="35"/>
      <c r="N498" s="35"/>
      <c r="O498" s="35"/>
      <c r="P498" s="35"/>
      <c r="Q498" s="9"/>
      <c r="R498" s="9"/>
      <c r="S498" s="9"/>
    </row>
    <row r="499" spans="1:19" ht="15" customHeight="1" x14ac:dyDescent="0.3">
      <c r="A499" s="9"/>
      <c r="B499" s="9"/>
      <c r="C499" s="35"/>
      <c r="D499" s="35"/>
      <c r="E499" s="35"/>
      <c r="F499" s="35"/>
      <c r="G499" s="12"/>
      <c r="H499" s="9"/>
      <c r="I499" s="35"/>
      <c r="J499" s="35"/>
      <c r="K499" s="35"/>
      <c r="L499" s="35"/>
      <c r="M499" s="35"/>
      <c r="N499" s="35"/>
      <c r="O499" s="35"/>
      <c r="P499" s="35"/>
      <c r="Q499" s="9"/>
      <c r="R499" s="9"/>
      <c r="S499" s="9"/>
    </row>
    <row r="500" spans="1:19" ht="15" customHeight="1" x14ac:dyDescent="0.3">
      <c r="A500" s="9"/>
      <c r="B500" s="9"/>
      <c r="C500" s="35"/>
      <c r="D500" s="35"/>
      <c r="E500" s="35"/>
      <c r="F500" s="35"/>
      <c r="G500" s="12"/>
      <c r="H500" s="9"/>
      <c r="I500" s="35"/>
      <c r="J500" s="35"/>
      <c r="K500" s="35"/>
      <c r="L500" s="35"/>
      <c r="M500" s="35"/>
      <c r="N500" s="35"/>
      <c r="O500" s="35"/>
      <c r="P500" s="35"/>
      <c r="Q500" s="9"/>
      <c r="R500" s="9"/>
      <c r="S500" s="9"/>
    </row>
    <row r="501" spans="1:19" ht="15" customHeight="1" x14ac:dyDescent="0.3">
      <c r="A501" s="9"/>
      <c r="B501" s="9"/>
      <c r="C501" s="35"/>
      <c r="D501" s="35"/>
      <c r="E501" s="35"/>
      <c r="F501" s="35"/>
      <c r="G501" s="12"/>
      <c r="H501" s="9"/>
      <c r="I501" s="35"/>
      <c r="J501" s="35"/>
      <c r="K501" s="35"/>
      <c r="L501" s="35"/>
      <c r="M501" s="35"/>
      <c r="N501" s="35"/>
      <c r="O501" s="35"/>
      <c r="P501" s="35"/>
      <c r="Q501" s="9"/>
      <c r="R501" s="9"/>
      <c r="S501" s="9"/>
    </row>
    <row r="502" spans="1:19" ht="15" customHeight="1" x14ac:dyDescent="0.3">
      <c r="A502" s="9"/>
      <c r="B502" s="9"/>
      <c r="C502" s="35"/>
      <c r="D502" s="35"/>
      <c r="E502" s="35"/>
      <c r="F502" s="35"/>
      <c r="G502" s="12"/>
      <c r="H502" s="9"/>
      <c r="I502" s="35"/>
      <c r="J502" s="35"/>
      <c r="K502" s="35"/>
      <c r="L502" s="35"/>
      <c r="M502" s="35"/>
      <c r="N502" s="35"/>
      <c r="O502" s="35"/>
      <c r="P502" s="35"/>
      <c r="Q502" s="9"/>
      <c r="R502" s="9"/>
      <c r="S502" s="9"/>
    </row>
    <row r="503" spans="1:19" ht="15" customHeight="1" x14ac:dyDescent="0.3">
      <c r="A503" s="9"/>
      <c r="B503" s="9"/>
      <c r="C503" s="35"/>
      <c r="D503" s="35"/>
      <c r="E503" s="35"/>
      <c r="F503" s="35"/>
      <c r="G503" s="12"/>
      <c r="H503" s="9"/>
      <c r="I503" s="35"/>
      <c r="J503" s="35"/>
      <c r="K503" s="35"/>
      <c r="L503" s="35"/>
      <c r="M503" s="35"/>
      <c r="N503" s="35"/>
      <c r="O503" s="35"/>
      <c r="P503" s="35"/>
      <c r="Q503" s="9"/>
      <c r="R503" s="9"/>
      <c r="S503" s="9"/>
    </row>
    <row r="504" spans="1:19" ht="15" customHeight="1" x14ac:dyDescent="0.3">
      <c r="A504" s="9"/>
      <c r="B504" s="9"/>
      <c r="C504" s="35"/>
      <c r="D504" s="35"/>
      <c r="E504" s="35"/>
      <c r="F504" s="35"/>
      <c r="G504" s="12"/>
      <c r="H504" s="9"/>
      <c r="I504" s="35"/>
      <c r="J504" s="35"/>
      <c r="K504" s="35"/>
      <c r="L504" s="35"/>
      <c r="M504" s="35"/>
      <c r="N504" s="35"/>
      <c r="O504" s="35"/>
      <c r="P504" s="35"/>
      <c r="Q504" s="9"/>
      <c r="R504" s="9"/>
      <c r="S504" s="9"/>
    </row>
    <row r="505" spans="1:19" ht="15" customHeight="1" x14ac:dyDescent="0.3">
      <c r="A505" s="9"/>
      <c r="B505" s="9"/>
      <c r="C505" s="35"/>
      <c r="D505" s="35"/>
      <c r="E505" s="35"/>
      <c r="F505" s="35"/>
      <c r="G505" s="12"/>
      <c r="H505" s="9"/>
      <c r="I505" s="35"/>
      <c r="J505" s="35"/>
      <c r="K505" s="35"/>
      <c r="L505" s="35"/>
      <c r="M505" s="35"/>
      <c r="N505" s="35"/>
      <c r="O505" s="35"/>
      <c r="P505" s="35"/>
      <c r="Q505" s="9"/>
      <c r="R505" s="9"/>
      <c r="S505" s="9"/>
    </row>
    <row r="506" spans="1:19" ht="15" customHeight="1" x14ac:dyDescent="0.3">
      <c r="A506" s="9"/>
      <c r="B506" s="9"/>
      <c r="C506" s="35"/>
      <c r="D506" s="35"/>
      <c r="E506" s="35"/>
      <c r="F506" s="35"/>
      <c r="G506" s="12"/>
      <c r="H506" s="9"/>
      <c r="I506" s="35"/>
      <c r="J506" s="35"/>
      <c r="K506" s="35"/>
      <c r="L506" s="35"/>
      <c r="M506" s="35"/>
      <c r="N506" s="35"/>
      <c r="O506" s="35"/>
      <c r="P506" s="35"/>
      <c r="Q506" s="9"/>
      <c r="R506" s="9"/>
      <c r="S506" s="9"/>
    </row>
    <row r="507" spans="1:19" ht="15" customHeight="1" x14ac:dyDescent="0.3">
      <c r="A507" s="9"/>
      <c r="B507" s="9"/>
      <c r="C507" s="35"/>
      <c r="D507" s="35"/>
      <c r="E507" s="35"/>
      <c r="F507" s="35"/>
      <c r="G507" s="12"/>
      <c r="H507" s="9"/>
      <c r="I507" s="35"/>
      <c r="J507" s="35"/>
      <c r="K507" s="35"/>
      <c r="L507" s="35"/>
      <c r="M507" s="35"/>
      <c r="N507" s="35"/>
      <c r="O507" s="35"/>
      <c r="P507" s="35"/>
      <c r="Q507" s="9"/>
      <c r="R507" s="9"/>
      <c r="S507" s="9"/>
    </row>
    <row r="508" spans="1:19" ht="15" customHeight="1" x14ac:dyDescent="0.3">
      <c r="A508" s="9"/>
      <c r="B508" s="9"/>
      <c r="C508" s="35"/>
      <c r="D508" s="35"/>
      <c r="E508" s="35"/>
      <c r="F508" s="35"/>
      <c r="G508" s="12"/>
      <c r="H508" s="9"/>
      <c r="I508" s="35"/>
      <c r="J508" s="35"/>
      <c r="K508" s="35"/>
      <c r="L508" s="35"/>
      <c r="M508" s="35"/>
      <c r="N508" s="35"/>
      <c r="O508" s="35"/>
      <c r="P508" s="35"/>
      <c r="Q508" s="9"/>
      <c r="R508" s="9"/>
      <c r="S508" s="9"/>
    </row>
    <row r="509" spans="1:19" ht="15" customHeight="1" x14ac:dyDescent="0.3">
      <c r="A509" s="9"/>
      <c r="B509" s="9"/>
      <c r="C509" s="35"/>
      <c r="D509" s="35"/>
      <c r="E509" s="35"/>
      <c r="F509" s="35"/>
      <c r="G509" s="12"/>
      <c r="H509" s="9"/>
      <c r="I509" s="35"/>
      <c r="J509" s="35"/>
      <c r="K509" s="35"/>
      <c r="L509" s="35"/>
      <c r="M509" s="35"/>
      <c r="N509" s="35"/>
      <c r="O509" s="35"/>
      <c r="P509" s="35"/>
      <c r="Q509" s="9"/>
      <c r="R509" s="9"/>
      <c r="S509" s="9"/>
    </row>
    <row r="510" spans="1:19" ht="15" customHeight="1" x14ac:dyDescent="0.3">
      <c r="A510" s="9"/>
      <c r="B510" s="9"/>
      <c r="C510" s="35"/>
      <c r="D510" s="35"/>
      <c r="E510" s="35"/>
      <c r="F510" s="35"/>
      <c r="G510" s="12"/>
      <c r="H510" s="9"/>
      <c r="I510" s="35"/>
      <c r="J510" s="35"/>
      <c r="K510" s="35"/>
      <c r="L510" s="35"/>
      <c r="M510" s="35"/>
      <c r="N510" s="35"/>
      <c r="O510" s="35"/>
      <c r="P510" s="35"/>
      <c r="Q510" s="9"/>
      <c r="R510" s="9"/>
      <c r="S510" s="9"/>
    </row>
    <row r="511" spans="1:19" ht="15" customHeight="1" x14ac:dyDescent="0.3">
      <c r="A511" s="9"/>
      <c r="B511" s="9"/>
      <c r="C511" s="35"/>
      <c r="D511" s="35"/>
      <c r="E511" s="35"/>
      <c r="F511" s="35"/>
      <c r="G511" s="12"/>
      <c r="H511" s="9"/>
      <c r="I511" s="35"/>
      <c r="J511" s="35"/>
      <c r="K511" s="35"/>
      <c r="L511" s="35"/>
      <c r="M511" s="35"/>
      <c r="N511" s="35"/>
      <c r="O511" s="35"/>
      <c r="P511" s="35"/>
      <c r="Q511" s="9"/>
      <c r="R511" s="9"/>
      <c r="S511" s="9"/>
    </row>
    <row r="512" spans="1:19" ht="15" customHeight="1" x14ac:dyDescent="0.3">
      <c r="A512" s="9"/>
      <c r="B512" s="9"/>
      <c r="C512" s="35"/>
      <c r="D512" s="35"/>
      <c r="E512" s="35"/>
      <c r="F512" s="35"/>
      <c r="G512" s="12"/>
      <c r="H512" s="9"/>
      <c r="I512" s="35"/>
      <c r="J512" s="35"/>
      <c r="K512" s="35"/>
      <c r="L512" s="35"/>
      <c r="M512" s="35"/>
      <c r="N512" s="35"/>
      <c r="O512" s="35"/>
      <c r="P512" s="35"/>
      <c r="Q512" s="9"/>
      <c r="R512" s="9"/>
      <c r="S512" s="9"/>
    </row>
    <row r="513" spans="1:19" ht="15" customHeight="1" x14ac:dyDescent="0.3">
      <c r="A513" s="9"/>
      <c r="B513" s="9"/>
      <c r="C513" s="35"/>
      <c r="D513" s="35"/>
      <c r="E513" s="35"/>
      <c r="F513" s="35"/>
      <c r="G513" s="12"/>
      <c r="H513" s="9"/>
      <c r="I513" s="35"/>
      <c r="J513" s="35"/>
      <c r="K513" s="35"/>
      <c r="L513" s="35"/>
      <c r="M513" s="35"/>
      <c r="N513" s="35"/>
      <c r="O513" s="35"/>
      <c r="P513" s="35"/>
      <c r="Q513" s="9"/>
      <c r="R513" s="9"/>
      <c r="S513" s="9"/>
    </row>
    <row r="514" spans="1:19" ht="15" customHeight="1" x14ac:dyDescent="0.3">
      <c r="A514" s="9"/>
      <c r="B514" s="9"/>
      <c r="C514" s="35"/>
      <c r="D514" s="35"/>
      <c r="E514" s="35"/>
      <c r="F514" s="35"/>
      <c r="G514" s="12"/>
      <c r="H514" s="9"/>
      <c r="I514" s="35"/>
      <c r="J514" s="35"/>
      <c r="K514" s="35"/>
      <c r="L514" s="35"/>
      <c r="M514" s="35"/>
      <c r="N514" s="35"/>
      <c r="O514" s="35"/>
      <c r="P514" s="35"/>
      <c r="Q514" s="9"/>
      <c r="R514" s="9"/>
      <c r="S514" s="9"/>
    </row>
    <row r="515" spans="1:19" ht="15" customHeight="1" x14ac:dyDescent="0.3">
      <c r="A515" s="9"/>
      <c r="B515" s="9"/>
      <c r="C515" s="35"/>
      <c r="D515" s="35"/>
      <c r="E515" s="35"/>
      <c r="F515" s="35"/>
      <c r="G515" s="12"/>
      <c r="H515" s="9"/>
      <c r="I515" s="35"/>
      <c r="J515" s="35"/>
      <c r="K515" s="35"/>
      <c r="L515" s="35"/>
      <c r="M515" s="35"/>
      <c r="N515" s="35"/>
      <c r="O515" s="35"/>
      <c r="P515" s="35"/>
      <c r="Q515" s="9"/>
      <c r="R515" s="9"/>
      <c r="S515" s="9"/>
    </row>
    <row r="516" spans="1:19" ht="15" customHeight="1" x14ac:dyDescent="0.3">
      <c r="A516" s="9"/>
      <c r="B516" s="9"/>
      <c r="C516" s="35"/>
      <c r="D516" s="35"/>
      <c r="E516" s="35"/>
      <c r="F516" s="35"/>
      <c r="G516" s="12"/>
      <c r="H516" s="9"/>
      <c r="I516" s="35"/>
      <c r="J516" s="35"/>
      <c r="K516" s="35"/>
      <c r="L516" s="35"/>
      <c r="M516" s="35"/>
      <c r="N516" s="35"/>
      <c r="O516" s="35"/>
      <c r="P516" s="35"/>
      <c r="Q516" s="9"/>
      <c r="R516" s="9"/>
      <c r="S516" s="9"/>
    </row>
    <row r="517" spans="1:19" ht="15" customHeight="1" x14ac:dyDescent="0.3">
      <c r="A517" s="9"/>
      <c r="B517" s="9"/>
      <c r="C517" s="35"/>
      <c r="D517" s="35"/>
      <c r="E517" s="35"/>
      <c r="F517" s="35"/>
      <c r="G517" s="12"/>
      <c r="H517" s="9"/>
      <c r="I517" s="35"/>
      <c r="J517" s="35"/>
      <c r="K517" s="35"/>
      <c r="L517" s="35"/>
      <c r="M517" s="35"/>
      <c r="N517" s="35"/>
      <c r="O517" s="35"/>
      <c r="P517" s="35"/>
      <c r="Q517" s="9"/>
      <c r="R517" s="9"/>
      <c r="S517" s="9"/>
    </row>
    <row r="518" spans="1:19" ht="15" customHeight="1" x14ac:dyDescent="0.3">
      <c r="A518" s="9"/>
      <c r="B518" s="9"/>
      <c r="C518" s="35"/>
      <c r="D518" s="35"/>
      <c r="E518" s="35"/>
      <c r="F518" s="35"/>
      <c r="G518" s="12"/>
      <c r="H518" s="9"/>
      <c r="I518" s="35"/>
      <c r="J518" s="35"/>
      <c r="K518" s="35"/>
      <c r="L518" s="35"/>
      <c r="M518" s="35"/>
      <c r="N518" s="35"/>
      <c r="O518" s="35"/>
      <c r="P518" s="35"/>
      <c r="Q518" s="9"/>
      <c r="R518" s="9"/>
      <c r="S518" s="9"/>
    </row>
    <row r="519" spans="1:19" ht="15" customHeight="1" x14ac:dyDescent="0.3">
      <c r="A519" s="9"/>
      <c r="B519" s="9"/>
      <c r="C519" s="35"/>
      <c r="D519" s="35"/>
      <c r="E519" s="35"/>
      <c r="F519" s="35"/>
      <c r="G519" s="12"/>
      <c r="H519" s="9"/>
      <c r="I519" s="35"/>
      <c r="J519" s="35"/>
      <c r="K519" s="35"/>
      <c r="L519" s="35"/>
      <c r="M519" s="35"/>
      <c r="N519" s="35"/>
      <c r="O519" s="35"/>
      <c r="P519" s="35"/>
      <c r="Q519" s="9"/>
      <c r="R519" s="9"/>
      <c r="S519" s="9"/>
    </row>
    <row r="520" spans="1:19" ht="15" customHeight="1" x14ac:dyDescent="0.3">
      <c r="A520" s="9"/>
      <c r="B520" s="9"/>
      <c r="C520" s="35"/>
      <c r="D520" s="35"/>
      <c r="E520" s="35"/>
      <c r="F520" s="35"/>
      <c r="G520" s="12"/>
      <c r="H520" s="9"/>
      <c r="I520" s="35"/>
      <c r="J520" s="35"/>
      <c r="K520" s="35"/>
      <c r="L520" s="35"/>
      <c r="M520" s="35"/>
      <c r="N520" s="35"/>
      <c r="O520" s="35"/>
      <c r="P520" s="35"/>
      <c r="Q520" s="9"/>
      <c r="R520" s="9"/>
      <c r="S520" s="9"/>
    </row>
    <row r="521" spans="1:19" ht="15" customHeight="1" x14ac:dyDescent="0.3">
      <c r="A521" s="9"/>
      <c r="B521" s="9"/>
      <c r="C521" s="35"/>
      <c r="D521" s="35"/>
      <c r="E521" s="35"/>
      <c r="F521" s="35"/>
      <c r="G521" s="12"/>
      <c r="H521" s="9"/>
      <c r="I521" s="35"/>
      <c r="J521" s="35"/>
      <c r="K521" s="35"/>
      <c r="L521" s="35"/>
      <c r="M521" s="35"/>
      <c r="N521" s="35"/>
      <c r="O521" s="35"/>
      <c r="P521" s="35"/>
      <c r="Q521" s="9"/>
      <c r="R521" s="9"/>
      <c r="S521" s="9"/>
    </row>
    <row r="522" spans="1:19" ht="15" customHeight="1" x14ac:dyDescent="0.3">
      <c r="A522" s="9"/>
      <c r="B522" s="9"/>
      <c r="C522" s="35"/>
      <c r="D522" s="35"/>
      <c r="E522" s="35"/>
      <c r="F522" s="35"/>
      <c r="G522" s="12"/>
      <c r="H522" s="9"/>
      <c r="I522" s="35"/>
      <c r="J522" s="35"/>
      <c r="K522" s="35"/>
      <c r="L522" s="35"/>
      <c r="M522" s="35"/>
      <c r="N522" s="35"/>
      <c r="O522" s="35"/>
      <c r="P522" s="35"/>
      <c r="Q522" s="9"/>
      <c r="R522" s="9"/>
      <c r="S522" s="9"/>
    </row>
    <row r="523" spans="1:19" ht="15" customHeight="1" x14ac:dyDescent="0.3">
      <c r="A523" s="9"/>
      <c r="B523" s="9"/>
      <c r="C523" s="35"/>
      <c r="D523" s="35"/>
      <c r="E523" s="35"/>
      <c r="F523" s="35"/>
      <c r="G523" s="12"/>
      <c r="H523" s="9"/>
      <c r="I523" s="35"/>
      <c r="J523" s="35"/>
      <c r="K523" s="35"/>
      <c r="L523" s="35"/>
      <c r="M523" s="35"/>
      <c r="N523" s="35"/>
      <c r="O523" s="35"/>
      <c r="P523" s="35"/>
      <c r="Q523" s="9"/>
      <c r="R523" s="9"/>
      <c r="S523" s="9"/>
    </row>
    <row r="524" spans="1:19" ht="15" customHeight="1" x14ac:dyDescent="0.3">
      <c r="A524" s="9"/>
      <c r="B524" s="9"/>
      <c r="C524" s="35"/>
      <c r="D524" s="35"/>
      <c r="E524" s="35"/>
      <c r="F524" s="35"/>
      <c r="G524" s="12"/>
      <c r="H524" s="9"/>
      <c r="I524" s="35"/>
      <c r="J524" s="35"/>
      <c r="K524" s="35"/>
      <c r="L524" s="35"/>
      <c r="M524" s="35"/>
      <c r="N524" s="35"/>
      <c r="O524" s="35"/>
      <c r="P524" s="35"/>
      <c r="Q524" s="9"/>
      <c r="R524" s="9"/>
      <c r="S524" s="9"/>
    </row>
    <row r="525" spans="1:19" ht="15" customHeight="1" x14ac:dyDescent="0.3">
      <c r="A525" s="9"/>
      <c r="B525" s="9"/>
      <c r="C525" s="35"/>
      <c r="D525" s="35"/>
      <c r="E525" s="35"/>
      <c r="F525" s="35"/>
      <c r="G525" s="12"/>
      <c r="H525" s="9"/>
      <c r="I525" s="35"/>
      <c r="J525" s="35"/>
      <c r="K525" s="35"/>
      <c r="L525" s="35"/>
      <c r="M525" s="35"/>
      <c r="N525" s="35"/>
      <c r="O525" s="35"/>
      <c r="P525" s="35"/>
      <c r="Q525" s="9"/>
      <c r="R525" s="9"/>
      <c r="S525" s="9"/>
    </row>
    <row r="526" spans="1:19" ht="15" customHeight="1" x14ac:dyDescent="0.3">
      <c r="A526" s="9"/>
      <c r="B526" s="9"/>
      <c r="C526" s="35"/>
      <c r="D526" s="35"/>
      <c r="E526" s="35"/>
      <c r="F526" s="35"/>
      <c r="G526" s="12"/>
      <c r="H526" s="9"/>
      <c r="I526" s="35"/>
      <c r="J526" s="35"/>
      <c r="K526" s="35"/>
      <c r="L526" s="35"/>
      <c r="M526" s="35"/>
      <c r="N526" s="35"/>
      <c r="O526" s="35"/>
      <c r="P526" s="35"/>
      <c r="Q526" s="9"/>
      <c r="R526" s="9"/>
      <c r="S526" s="9"/>
    </row>
    <row r="527" spans="1:19" ht="15" customHeight="1" x14ac:dyDescent="0.3">
      <c r="A527" s="9"/>
      <c r="B527" s="9"/>
      <c r="C527" s="35"/>
      <c r="D527" s="35"/>
      <c r="E527" s="35"/>
      <c r="F527" s="35"/>
      <c r="G527" s="12"/>
      <c r="H527" s="9"/>
      <c r="I527" s="35"/>
      <c r="J527" s="35"/>
      <c r="K527" s="35"/>
      <c r="L527" s="35"/>
      <c r="M527" s="35"/>
      <c r="N527" s="35"/>
      <c r="O527" s="35"/>
      <c r="P527" s="35"/>
      <c r="Q527" s="9"/>
      <c r="R527" s="9"/>
      <c r="S527" s="9"/>
    </row>
    <row r="528" spans="1:19" ht="15" customHeight="1" x14ac:dyDescent="0.3">
      <c r="A528" s="9"/>
      <c r="B528" s="9"/>
      <c r="C528" s="35"/>
      <c r="D528" s="35"/>
      <c r="E528" s="35"/>
      <c r="F528" s="35"/>
      <c r="G528" s="12"/>
      <c r="H528" s="9"/>
      <c r="I528" s="35"/>
      <c r="J528" s="35"/>
      <c r="K528" s="35"/>
      <c r="L528" s="35"/>
      <c r="M528" s="35"/>
      <c r="N528" s="35"/>
      <c r="O528" s="35"/>
      <c r="P528" s="35"/>
      <c r="Q528" s="9"/>
      <c r="R528" s="9"/>
      <c r="S528" s="9"/>
    </row>
    <row r="529" spans="1:19" ht="15" customHeight="1" x14ac:dyDescent="0.3">
      <c r="A529" s="9"/>
      <c r="B529" s="9"/>
      <c r="C529" s="35"/>
      <c r="D529" s="35"/>
      <c r="E529" s="35"/>
      <c r="F529" s="35"/>
      <c r="G529" s="12"/>
      <c r="H529" s="9"/>
      <c r="I529" s="35"/>
      <c r="J529" s="35"/>
      <c r="K529" s="35"/>
      <c r="L529" s="35"/>
      <c r="M529" s="35"/>
      <c r="N529" s="35"/>
      <c r="O529" s="35"/>
      <c r="P529" s="35"/>
      <c r="Q529" s="9"/>
      <c r="R529" s="9"/>
      <c r="S529" s="9"/>
    </row>
    <row r="530" spans="1:19" ht="15" customHeight="1" x14ac:dyDescent="0.3">
      <c r="A530" s="9"/>
      <c r="B530" s="9"/>
      <c r="C530" s="35"/>
      <c r="D530" s="35"/>
      <c r="E530" s="35"/>
      <c r="F530" s="35"/>
      <c r="G530" s="12"/>
      <c r="H530" s="9"/>
      <c r="I530" s="35"/>
      <c r="J530" s="35"/>
      <c r="K530" s="35"/>
      <c r="L530" s="35"/>
      <c r="M530" s="35"/>
      <c r="N530" s="35"/>
      <c r="O530" s="35"/>
      <c r="P530" s="35"/>
      <c r="Q530" s="9"/>
      <c r="R530" s="9"/>
      <c r="S530" s="9"/>
    </row>
    <row r="531" spans="1:19" ht="15" customHeight="1" x14ac:dyDescent="0.3">
      <c r="A531" s="9"/>
      <c r="B531" s="9"/>
      <c r="C531" s="35"/>
      <c r="D531" s="35"/>
      <c r="E531" s="35"/>
      <c r="F531" s="35"/>
      <c r="G531" s="12"/>
      <c r="H531" s="9"/>
      <c r="I531" s="35"/>
      <c r="J531" s="35"/>
      <c r="K531" s="35"/>
      <c r="L531" s="35"/>
      <c r="M531" s="35"/>
      <c r="N531" s="35"/>
      <c r="O531" s="35"/>
      <c r="P531" s="35"/>
      <c r="Q531" s="9"/>
      <c r="R531" s="9"/>
      <c r="S531" s="9"/>
    </row>
    <row r="532" spans="1:19" ht="15" customHeight="1" x14ac:dyDescent="0.3">
      <c r="A532" s="9"/>
      <c r="B532" s="9"/>
      <c r="C532" s="35"/>
      <c r="D532" s="35"/>
      <c r="E532" s="35"/>
      <c r="F532" s="35"/>
      <c r="G532" s="12"/>
      <c r="H532" s="9"/>
      <c r="I532" s="35"/>
      <c r="J532" s="35"/>
      <c r="K532" s="35"/>
      <c r="L532" s="35"/>
      <c r="M532" s="35"/>
      <c r="N532" s="35"/>
      <c r="O532" s="35"/>
      <c r="P532" s="35"/>
      <c r="Q532" s="9"/>
      <c r="R532" s="9"/>
      <c r="S532" s="9"/>
    </row>
    <row r="533" spans="1:19" ht="15" customHeight="1" x14ac:dyDescent="0.3">
      <c r="A533" s="9"/>
      <c r="B533" s="9"/>
      <c r="C533" s="35"/>
      <c r="D533" s="35"/>
      <c r="E533" s="35"/>
      <c r="F533" s="35"/>
      <c r="G533" s="12"/>
      <c r="H533" s="9"/>
      <c r="I533" s="35"/>
      <c r="J533" s="35"/>
      <c r="K533" s="35"/>
      <c r="L533" s="35"/>
      <c r="M533" s="35"/>
      <c r="N533" s="35"/>
      <c r="O533" s="35"/>
      <c r="P533" s="35"/>
      <c r="Q533" s="9"/>
      <c r="R533" s="9"/>
      <c r="S533" s="9"/>
    </row>
    <row r="534" spans="1:19" ht="15" customHeight="1" x14ac:dyDescent="0.3">
      <c r="A534" s="9"/>
      <c r="B534" s="9"/>
      <c r="C534" s="35"/>
      <c r="D534" s="35"/>
      <c r="E534" s="35"/>
      <c r="F534" s="35"/>
      <c r="G534" s="12"/>
      <c r="H534" s="9"/>
      <c r="I534" s="35"/>
      <c r="J534" s="35"/>
      <c r="K534" s="35"/>
      <c r="L534" s="35"/>
      <c r="M534" s="35"/>
      <c r="N534" s="35"/>
      <c r="O534" s="35"/>
      <c r="P534" s="35"/>
      <c r="Q534" s="9"/>
      <c r="R534" s="9"/>
      <c r="S534" s="9"/>
    </row>
    <row r="535" spans="1:19" ht="15" customHeight="1" x14ac:dyDescent="0.3">
      <c r="A535" s="9"/>
      <c r="B535" s="9"/>
      <c r="C535" s="35"/>
      <c r="D535" s="35"/>
      <c r="E535" s="35"/>
      <c r="F535" s="35"/>
      <c r="G535" s="12"/>
      <c r="H535" s="9"/>
      <c r="I535" s="35"/>
      <c r="J535" s="35"/>
      <c r="K535" s="35"/>
      <c r="L535" s="35"/>
      <c r="M535" s="35"/>
      <c r="N535" s="35"/>
      <c r="O535" s="35"/>
      <c r="P535" s="35"/>
      <c r="Q535" s="9"/>
      <c r="R535" s="9"/>
      <c r="S535" s="9"/>
    </row>
    <row r="536" spans="1:19" ht="15" customHeight="1" x14ac:dyDescent="0.3">
      <c r="A536" s="9"/>
      <c r="B536" s="9"/>
      <c r="C536" s="35"/>
      <c r="D536" s="35"/>
      <c r="E536" s="35"/>
      <c r="F536" s="35"/>
      <c r="G536" s="12"/>
      <c r="H536" s="9"/>
      <c r="I536" s="35"/>
      <c r="J536" s="35"/>
      <c r="K536" s="35"/>
      <c r="L536" s="35"/>
      <c r="M536" s="35"/>
      <c r="N536" s="35"/>
      <c r="O536" s="35"/>
      <c r="P536" s="35"/>
      <c r="Q536" s="9"/>
      <c r="R536" s="9"/>
      <c r="S536" s="9"/>
    </row>
    <row r="537" spans="1:19" ht="15" customHeight="1" x14ac:dyDescent="0.3">
      <c r="A537" s="9"/>
      <c r="B537" s="9"/>
      <c r="C537" s="35"/>
      <c r="D537" s="35"/>
      <c r="E537" s="35"/>
      <c r="F537" s="35"/>
      <c r="G537" s="12"/>
      <c r="H537" s="9"/>
      <c r="I537" s="35"/>
      <c r="J537" s="35"/>
      <c r="K537" s="35"/>
      <c r="L537" s="35"/>
      <c r="M537" s="35"/>
      <c r="N537" s="35"/>
      <c r="O537" s="35"/>
      <c r="P537" s="35"/>
      <c r="Q537" s="9"/>
      <c r="R537" s="9"/>
      <c r="S537" s="9"/>
    </row>
    <row r="538" spans="1:19" ht="15" customHeight="1" x14ac:dyDescent="0.3">
      <c r="A538" s="9"/>
      <c r="B538" s="9"/>
      <c r="C538" s="35"/>
      <c r="D538" s="35"/>
      <c r="E538" s="35"/>
      <c r="F538" s="35"/>
      <c r="G538" s="12"/>
      <c r="H538" s="9"/>
      <c r="I538" s="35"/>
      <c r="J538" s="35"/>
      <c r="K538" s="35"/>
      <c r="L538" s="35"/>
      <c r="M538" s="35"/>
      <c r="N538" s="35"/>
      <c r="O538" s="35"/>
      <c r="P538" s="35"/>
      <c r="Q538" s="9"/>
      <c r="R538" s="9"/>
      <c r="S538" s="9"/>
    </row>
    <row r="539" spans="1:19" ht="15" customHeight="1" x14ac:dyDescent="0.3">
      <c r="A539" s="9"/>
      <c r="B539" s="9"/>
      <c r="C539" s="35"/>
      <c r="D539" s="35"/>
      <c r="E539" s="35"/>
      <c r="F539" s="35"/>
      <c r="G539" s="12"/>
      <c r="H539" s="9"/>
      <c r="I539" s="35"/>
      <c r="J539" s="35"/>
      <c r="K539" s="35"/>
      <c r="L539" s="35"/>
      <c r="M539" s="35"/>
      <c r="N539" s="35"/>
      <c r="O539" s="35"/>
      <c r="P539" s="35"/>
      <c r="Q539" s="9"/>
      <c r="R539" s="9"/>
      <c r="S539" s="9"/>
    </row>
    <row r="540" spans="1:19" ht="15" customHeight="1" x14ac:dyDescent="0.3">
      <c r="A540" s="9"/>
      <c r="B540" s="9"/>
      <c r="C540" s="35"/>
      <c r="D540" s="35"/>
      <c r="E540" s="35"/>
      <c r="F540" s="35"/>
      <c r="G540" s="12"/>
      <c r="H540" s="9"/>
      <c r="I540" s="35"/>
      <c r="J540" s="35"/>
      <c r="K540" s="35"/>
      <c r="L540" s="35"/>
      <c r="M540" s="35"/>
      <c r="N540" s="35"/>
      <c r="O540" s="35"/>
      <c r="P540" s="35"/>
      <c r="Q540" s="9"/>
      <c r="R540" s="9"/>
      <c r="S540" s="9"/>
    </row>
    <row r="541" spans="1:19" ht="15" customHeight="1" x14ac:dyDescent="0.3">
      <c r="A541" s="9"/>
      <c r="B541" s="9"/>
      <c r="C541" s="35"/>
      <c r="D541" s="35"/>
      <c r="E541" s="35"/>
      <c r="F541" s="35"/>
      <c r="G541" s="12"/>
      <c r="H541" s="9"/>
      <c r="I541" s="35"/>
      <c r="J541" s="35"/>
      <c r="K541" s="35"/>
      <c r="L541" s="35"/>
      <c r="M541" s="35"/>
      <c r="N541" s="35"/>
      <c r="O541" s="35"/>
      <c r="P541" s="35"/>
      <c r="Q541" s="9"/>
      <c r="R541" s="9"/>
      <c r="S541" s="9"/>
    </row>
    <row r="542" spans="1:19" ht="15" customHeight="1" x14ac:dyDescent="0.3">
      <c r="A542" s="9"/>
      <c r="B542" s="9"/>
      <c r="C542" s="35"/>
      <c r="D542" s="35"/>
      <c r="E542" s="35"/>
      <c r="F542" s="35"/>
      <c r="G542" s="12"/>
      <c r="H542" s="9"/>
      <c r="I542" s="35"/>
      <c r="J542" s="35"/>
      <c r="K542" s="35"/>
      <c r="L542" s="35"/>
      <c r="M542" s="35"/>
      <c r="N542" s="35"/>
      <c r="O542" s="35"/>
      <c r="P542" s="35"/>
      <c r="Q542" s="9"/>
      <c r="R542" s="9"/>
      <c r="S542" s="9"/>
    </row>
    <row r="543" spans="1:19" ht="15" customHeight="1" x14ac:dyDescent="0.3">
      <c r="A543" s="9"/>
      <c r="B543" s="9"/>
      <c r="C543" s="35"/>
      <c r="D543" s="35"/>
      <c r="E543" s="35"/>
      <c r="F543" s="35"/>
      <c r="G543" s="12"/>
      <c r="H543" s="9"/>
      <c r="I543" s="35"/>
      <c r="J543" s="35"/>
      <c r="K543" s="35"/>
      <c r="L543" s="35"/>
      <c r="M543" s="35"/>
      <c r="N543" s="35"/>
      <c r="O543" s="35"/>
      <c r="P543" s="35"/>
      <c r="Q543" s="9"/>
      <c r="R543" s="9"/>
      <c r="S543" s="9"/>
    </row>
    <row r="544" spans="1:19" ht="15" customHeight="1" x14ac:dyDescent="0.3">
      <c r="A544" s="9"/>
      <c r="B544" s="9"/>
      <c r="C544" s="35"/>
      <c r="D544" s="35"/>
      <c r="E544" s="35"/>
      <c r="F544" s="35"/>
      <c r="G544" s="12"/>
      <c r="H544" s="9"/>
      <c r="I544" s="35"/>
      <c r="J544" s="35"/>
      <c r="K544" s="35"/>
      <c r="L544" s="35"/>
      <c r="M544" s="35"/>
      <c r="N544" s="35"/>
      <c r="O544" s="35"/>
      <c r="P544" s="35"/>
      <c r="Q544" s="9"/>
      <c r="R544" s="9"/>
      <c r="S544" s="9"/>
    </row>
    <row r="545" spans="1:19" ht="15" customHeight="1" x14ac:dyDescent="0.3">
      <c r="A545" s="9"/>
      <c r="B545" s="9"/>
      <c r="C545" s="35"/>
      <c r="D545" s="35"/>
      <c r="E545" s="35"/>
      <c r="F545" s="35"/>
      <c r="G545" s="12"/>
      <c r="H545" s="9"/>
      <c r="I545" s="35"/>
      <c r="J545" s="35"/>
      <c r="K545" s="35"/>
      <c r="L545" s="35"/>
      <c r="M545" s="35"/>
      <c r="N545" s="35"/>
      <c r="O545" s="35"/>
      <c r="P545" s="35"/>
      <c r="Q545" s="9"/>
      <c r="R545" s="9"/>
      <c r="S545" s="9"/>
    </row>
    <row r="546" spans="1:19" ht="15" customHeight="1" x14ac:dyDescent="0.3">
      <c r="A546" s="9"/>
      <c r="B546" s="9"/>
      <c r="C546" s="35"/>
      <c r="D546" s="35"/>
      <c r="E546" s="35"/>
      <c r="F546" s="35"/>
      <c r="G546" s="12"/>
      <c r="H546" s="9"/>
      <c r="I546" s="35"/>
      <c r="J546" s="35"/>
      <c r="K546" s="35"/>
      <c r="L546" s="35"/>
      <c r="M546" s="35"/>
      <c r="N546" s="35"/>
      <c r="O546" s="35"/>
      <c r="P546" s="35"/>
      <c r="Q546" s="9"/>
      <c r="R546" s="9"/>
      <c r="S546" s="9"/>
    </row>
    <row r="547" spans="1:19" ht="15" customHeight="1" x14ac:dyDescent="0.3">
      <c r="A547" s="9"/>
      <c r="B547" s="9"/>
      <c r="C547" s="35"/>
      <c r="D547" s="35"/>
      <c r="E547" s="35"/>
      <c r="F547" s="35"/>
      <c r="G547" s="12"/>
      <c r="H547" s="9"/>
      <c r="I547" s="35"/>
      <c r="J547" s="35"/>
      <c r="K547" s="35"/>
      <c r="L547" s="35"/>
      <c r="M547" s="35"/>
      <c r="N547" s="35"/>
      <c r="O547" s="35"/>
      <c r="P547" s="35"/>
      <c r="Q547" s="9"/>
      <c r="R547" s="9"/>
      <c r="S547" s="9"/>
    </row>
    <row r="548" spans="1:19" ht="15" customHeight="1" x14ac:dyDescent="0.3">
      <c r="A548" s="9"/>
      <c r="B548" s="9"/>
      <c r="C548" s="35"/>
      <c r="D548" s="35"/>
      <c r="E548" s="35"/>
      <c r="F548" s="35"/>
      <c r="G548" s="12"/>
      <c r="H548" s="9"/>
      <c r="I548" s="35"/>
      <c r="J548" s="35"/>
      <c r="K548" s="35"/>
      <c r="L548" s="35"/>
      <c r="M548" s="35"/>
      <c r="N548" s="35"/>
      <c r="O548" s="35"/>
      <c r="P548" s="35"/>
      <c r="Q548" s="9"/>
      <c r="R548" s="9"/>
      <c r="S548" s="9"/>
    </row>
    <row r="549" spans="1:19" ht="15" customHeight="1" x14ac:dyDescent="0.3">
      <c r="A549" s="9"/>
      <c r="B549" s="9"/>
      <c r="C549" s="35"/>
      <c r="D549" s="35"/>
      <c r="E549" s="35"/>
      <c r="F549" s="35"/>
      <c r="G549" s="12"/>
      <c r="H549" s="9"/>
      <c r="I549" s="35"/>
      <c r="J549" s="35"/>
      <c r="K549" s="35"/>
      <c r="L549" s="35"/>
      <c r="M549" s="35"/>
      <c r="N549" s="35"/>
      <c r="O549" s="35"/>
      <c r="P549" s="35"/>
      <c r="Q549" s="9"/>
      <c r="R549" s="9"/>
      <c r="S549" s="9"/>
    </row>
    <row r="550" spans="1:19" ht="15" customHeight="1" x14ac:dyDescent="0.3">
      <c r="A550" s="9"/>
      <c r="B550" s="9"/>
      <c r="C550" s="35"/>
      <c r="D550" s="35"/>
      <c r="E550" s="35"/>
      <c r="F550" s="35"/>
      <c r="G550" s="12"/>
      <c r="H550" s="9"/>
      <c r="I550" s="35"/>
      <c r="J550" s="35"/>
      <c r="K550" s="35"/>
      <c r="L550" s="35"/>
      <c r="M550" s="35"/>
      <c r="N550" s="35"/>
      <c r="O550" s="35"/>
      <c r="P550" s="35"/>
      <c r="Q550" s="9"/>
      <c r="R550" s="9"/>
      <c r="S550" s="9"/>
    </row>
    <row r="551" spans="1:19" ht="15" customHeight="1" x14ac:dyDescent="0.3">
      <c r="A551" s="9"/>
      <c r="B551" s="9"/>
      <c r="C551" s="35"/>
      <c r="D551" s="35"/>
      <c r="E551" s="35"/>
      <c r="F551" s="35"/>
      <c r="G551" s="12"/>
      <c r="H551" s="9"/>
      <c r="I551" s="35"/>
      <c r="J551" s="35"/>
      <c r="K551" s="35"/>
      <c r="L551" s="35"/>
      <c r="M551" s="35"/>
      <c r="N551" s="35"/>
      <c r="O551" s="35"/>
      <c r="P551" s="35"/>
      <c r="Q551" s="9"/>
      <c r="R551" s="9"/>
      <c r="S551" s="9"/>
    </row>
    <row r="552" spans="1:19" ht="15" customHeight="1" x14ac:dyDescent="0.3">
      <c r="A552" s="9"/>
      <c r="B552" s="9"/>
      <c r="C552" s="35"/>
      <c r="D552" s="35"/>
      <c r="E552" s="35"/>
      <c r="F552" s="35"/>
      <c r="G552" s="12"/>
      <c r="H552" s="9"/>
      <c r="I552" s="35"/>
      <c r="J552" s="35"/>
      <c r="K552" s="35"/>
      <c r="L552" s="35"/>
      <c r="M552" s="35"/>
      <c r="N552" s="35"/>
      <c r="O552" s="35"/>
      <c r="P552" s="35"/>
      <c r="Q552" s="9"/>
      <c r="R552" s="9"/>
      <c r="S552" s="9"/>
    </row>
    <row r="553" spans="1:19" ht="15" customHeight="1" x14ac:dyDescent="0.3">
      <c r="A553" s="9"/>
      <c r="B553" s="9"/>
      <c r="C553" s="35"/>
      <c r="D553" s="35"/>
      <c r="E553" s="35"/>
      <c r="F553" s="35"/>
      <c r="G553" s="12"/>
      <c r="H553" s="9"/>
      <c r="I553" s="35"/>
      <c r="J553" s="35"/>
      <c r="K553" s="35"/>
      <c r="L553" s="35"/>
      <c r="M553" s="35"/>
      <c r="N553" s="35"/>
      <c r="O553" s="35"/>
      <c r="P553" s="35"/>
      <c r="Q553" s="9"/>
      <c r="R553" s="9"/>
      <c r="S553" s="9"/>
    </row>
    <row r="554" spans="1:19" ht="15" customHeight="1" x14ac:dyDescent="0.3">
      <c r="A554" s="9"/>
      <c r="B554" s="9"/>
      <c r="C554" s="35"/>
      <c r="D554" s="35"/>
      <c r="E554" s="35"/>
      <c r="F554" s="35"/>
      <c r="G554" s="12"/>
      <c r="H554" s="9"/>
      <c r="I554" s="35"/>
      <c r="J554" s="35"/>
      <c r="K554" s="35"/>
      <c r="L554" s="35"/>
      <c r="M554" s="35"/>
      <c r="N554" s="35"/>
      <c r="O554" s="35"/>
      <c r="P554" s="35"/>
      <c r="Q554" s="9"/>
      <c r="R554" s="9"/>
      <c r="S554" s="9"/>
    </row>
    <row r="555" spans="1:19" ht="15" customHeight="1" x14ac:dyDescent="0.3">
      <c r="A555" s="9"/>
      <c r="B555" s="9"/>
      <c r="C555" s="35"/>
      <c r="D555" s="35"/>
      <c r="E555" s="35"/>
      <c r="F555" s="35"/>
      <c r="G555" s="12"/>
      <c r="H555" s="9"/>
      <c r="I555" s="35"/>
      <c r="J555" s="35"/>
      <c r="K555" s="35"/>
      <c r="L555" s="35"/>
      <c r="M555" s="35"/>
      <c r="N555" s="35"/>
      <c r="O555" s="35"/>
      <c r="P555" s="35"/>
      <c r="Q555" s="9"/>
      <c r="R555" s="9"/>
      <c r="S555" s="9"/>
    </row>
    <row r="556" spans="1:19" ht="15" customHeight="1" x14ac:dyDescent="0.3">
      <c r="A556" s="9"/>
      <c r="B556" s="9"/>
      <c r="C556" s="35"/>
      <c r="D556" s="35"/>
      <c r="E556" s="35"/>
      <c r="F556" s="35"/>
      <c r="G556" s="12"/>
      <c r="H556" s="9"/>
      <c r="I556" s="35"/>
      <c r="J556" s="35"/>
      <c r="K556" s="35"/>
      <c r="L556" s="35"/>
      <c r="M556" s="35"/>
      <c r="N556" s="35"/>
      <c r="O556" s="35"/>
      <c r="P556" s="35"/>
      <c r="Q556" s="9"/>
      <c r="R556" s="9"/>
      <c r="S556" s="9"/>
    </row>
    <row r="557" spans="1:19" ht="15" customHeight="1" x14ac:dyDescent="0.3">
      <c r="A557" s="9"/>
      <c r="B557" s="9"/>
      <c r="C557" s="35"/>
      <c r="D557" s="35"/>
      <c r="E557" s="35"/>
      <c r="F557" s="35"/>
      <c r="G557" s="12"/>
      <c r="H557" s="9"/>
      <c r="I557" s="35"/>
      <c r="J557" s="35"/>
      <c r="K557" s="35"/>
      <c r="L557" s="35"/>
      <c r="M557" s="35"/>
      <c r="N557" s="35"/>
      <c r="O557" s="35"/>
      <c r="P557" s="35"/>
      <c r="Q557" s="9"/>
      <c r="R557" s="9"/>
      <c r="S557" s="9"/>
    </row>
    <row r="558" spans="1:19" ht="15" customHeight="1" x14ac:dyDescent="0.3">
      <c r="A558" s="9"/>
      <c r="B558" s="9"/>
      <c r="C558" s="35"/>
      <c r="D558" s="35"/>
      <c r="E558" s="35"/>
      <c r="F558" s="35"/>
      <c r="G558" s="12"/>
      <c r="H558" s="9"/>
      <c r="I558" s="35"/>
      <c r="J558" s="35"/>
      <c r="K558" s="35"/>
      <c r="L558" s="35"/>
      <c r="M558" s="35"/>
      <c r="N558" s="35"/>
      <c r="O558" s="35"/>
      <c r="P558" s="35"/>
      <c r="Q558" s="9"/>
      <c r="R558" s="9"/>
      <c r="S558" s="9"/>
    </row>
    <row r="559" spans="1:19" ht="15" customHeight="1" x14ac:dyDescent="0.3">
      <c r="A559" s="9"/>
      <c r="B559" s="9"/>
      <c r="C559" s="35"/>
      <c r="D559" s="35"/>
      <c r="E559" s="35"/>
      <c r="F559" s="35"/>
      <c r="G559" s="12"/>
      <c r="H559" s="9"/>
      <c r="I559" s="35"/>
      <c r="J559" s="35"/>
      <c r="K559" s="35"/>
      <c r="L559" s="35"/>
      <c r="M559" s="35"/>
      <c r="N559" s="35"/>
      <c r="O559" s="35"/>
      <c r="P559" s="35"/>
      <c r="Q559" s="9"/>
      <c r="R559" s="9"/>
      <c r="S559" s="9"/>
    </row>
    <row r="560" spans="1:19" ht="15" customHeight="1" x14ac:dyDescent="0.3">
      <c r="A560" s="9"/>
      <c r="B560" s="9"/>
      <c r="C560" s="35"/>
      <c r="D560" s="35"/>
      <c r="E560" s="35"/>
      <c r="F560" s="35"/>
      <c r="G560" s="12"/>
      <c r="H560" s="9"/>
      <c r="I560" s="35"/>
      <c r="J560" s="35"/>
      <c r="K560" s="35"/>
      <c r="L560" s="35"/>
      <c r="M560" s="35"/>
      <c r="N560" s="35"/>
      <c r="O560" s="35"/>
      <c r="P560" s="35"/>
      <c r="Q560" s="9"/>
      <c r="R560" s="9"/>
      <c r="S560" s="9"/>
    </row>
    <row r="561" spans="1:19" ht="15" customHeight="1" x14ac:dyDescent="0.3">
      <c r="A561" s="9"/>
      <c r="B561" s="9"/>
      <c r="C561" s="35"/>
      <c r="D561" s="35"/>
      <c r="E561" s="35"/>
      <c r="F561" s="35"/>
      <c r="G561" s="12"/>
      <c r="H561" s="9"/>
      <c r="I561" s="35"/>
      <c r="J561" s="35"/>
      <c r="K561" s="35"/>
      <c r="L561" s="35"/>
      <c r="M561" s="35"/>
      <c r="N561" s="35"/>
      <c r="O561" s="35"/>
      <c r="P561" s="35"/>
      <c r="Q561" s="9"/>
      <c r="R561" s="9"/>
      <c r="S561" s="9"/>
    </row>
    <row r="562" spans="1:19" ht="15" customHeight="1" x14ac:dyDescent="0.3">
      <c r="A562" s="9"/>
      <c r="B562" s="9"/>
      <c r="C562" s="35"/>
      <c r="D562" s="35"/>
      <c r="E562" s="35"/>
      <c r="F562" s="35"/>
      <c r="G562" s="12"/>
      <c r="H562" s="9"/>
      <c r="I562" s="35"/>
      <c r="J562" s="35"/>
      <c r="K562" s="35"/>
      <c r="L562" s="35"/>
      <c r="M562" s="35"/>
      <c r="N562" s="35"/>
      <c r="O562" s="35"/>
      <c r="P562" s="35"/>
      <c r="Q562" s="9"/>
      <c r="R562" s="9"/>
      <c r="S562" s="9"/>
    </row>
    <row r="563" spans="1:19" ht="15" customHeight="1" x14ac:dyDescent="0.3">
      <c r="A563" s="9"/>
      <c r="B563" s="9"/>
      <c r="C563" s="35"/>
      <c r="D563" s="35"/>
      <c r="E563" s="35"/>
      <c r="F563" s="35"/>
      <c r="G563" s="12"/>
      <c r="H563" s="9"/>
      <c r="I563" s="35"/>
      <c r="J563" s="35"/>
      <c r="K563" s="35"/>
      <c r="L563" s="35"/>
      <c r="M563" s="35"/>
      <c r="N563" s="35"/>
      <c r="O563" s="35"/>
      <c r="P563" s="35"/>
      <c r="Q563" s="9"/>
      <c r="R563" s="9"/>
      <c r="S563" s="9"/>
    </row>
    <row r="564" spans="1:19" ht="15" customHeight="1" x14ac:dyDescent="0.3">
      <c r="A564" s="9"/>
      <c r="B564" s="9"/>
      <c r="C564" s="35"/>
      <c r="D564" s="35"/>
      <c r="E564" s="35"/>
      <c r="F564" s="35"/>
      <c r="G564" s="12"/>
      <c r="H564" s="9"/>
      <c r="I564" s="35"/>
      <c r="J564" s="35"/>
      <c r="K564" s="35"/>
      <c r="L564" s="35"/>
      <c r="M564" s="35"/>
      <c r="N564" s="35"/>
      <c r="O564" s="35"/>
      <c r="P564" s="35"/>
      <c r="Q564" s="9"/>
      <c r="R564" s="9"/>
      <c r="S564" s="9"/>
    </row>
    <row r="565" spans="1:19" ht="15" customHeight="1" x14ac:dyDescent="0.3">
      <c r="A565" s="9"/>
      <c r="B565" s="9"/>
      <c r="C565" s="35"/>
      <c r="D565" s="35"/>
      <c r="E565" s="35"/>
      <c r="F565" s="35"/>
      <c r="G565" s="12"/>
      <c r="H565" s="9"/>
      <c r="I565" s="35"/>
      <c r="J565" s="35"/>
      <c r="K565" s="35"/>
      <c r="L565" s="35"/>
      <c r="M565" s="35"/>
      <c r="N565" s="35"/>
      <c r="O565" s="35"/>
      <c r="P565" s="35"/>
      <c r="Q565" s="9"/>
      <c r="R565" s="9"/>
      <c r="S565" s="9"/>
    </row>
    <row r="566" spans="1:19" ht="15" customHeight="1" x14ac:dyDescent="0.3">
      <c r="A566" s="9"/>
      <c r="B566" s="9"/>
      <c r="C566" s="35"/>
      <c r="D566" s="35"/>
      <c r="E566" s="35"/>
      <c r="F566" s="35"/>
      <c r="G566" s="12"/>
      <c r="H566" s="9"/>
      <c r="I566" s="35"/>
      <c r="J566" s="35"/>
      <c r="K566" s="35"/>
      <c r="L566" s="35"/>
      <c r="M566" s="35"/>
      <c r="N566" s="35"/>
      <c r="O566" s="35"/>
      <c r="P566" s="35"/>
      <c r="Q566" s="9"/>
      <c r="R566" s="9"/>
      <c r="S566" s="9"/>
    </row>
    <row r="567" spans="1:19" ht="15" customHeight="1" x14ac:dyDescent="0.3">
      <c r="A567" s="9"/>
      <c r="B567" s="9"/>
      <c r="C567" s="35"/>
      <c r="D567" s="35"/>
      <c r="E567" s="35"/>
      <c r="F567" s="35"/>
      <c r="G567" s="12"/>
      <c r="H567" s="9"/>
      <c r="I567" s="35"/>
      <c r="J567" s="35"/>
      <c r="K567" s="35"/>
      <c r="L567" s="35"/>
      <c r="M567" s="35"/>
      <c r="N567" s="35"/>
      <c r="O567" s="35"/>
      <c r="P567" s="35"/>
      <c r="Q567" s="9"/>
      <c r="R567" s="9"/>
      <c r="S567" s="9"/>
    </row>
    <row r="568" spans="1:19" ht="15" customHeight="1" x14ac:dyDescent="0.3">
      <c r="A568" s="9"/>
      <c r="B568" s="9"/>
      <c r="C568" s="35"/>
      <c r="D568" s="35"/>
      <c r="E568" s="35"/>
      <c r="F568" s="35"/>
      <c r="G568" s="12"/>
      <c r="H568" s="9"/>
      <c r="I568" s="35"/>
      <c r="J568" s="35"/>
      <c r="K568" s="35"/>
      <c r="L568" s="35"/>
      <c r="M568" s="35"/>
      <c r="N568" s="35"/>
      <c r="O568" s="35"/>
      <c r="P568" s="35"/>
      <c r="Q568" s="9"/>
      <c r="R568" s="9"/>
      <c r="S568" s="9"/>
    </row>
    <row r="569" spans="1:19" ht="15" customHeight="1" x14ac:dyDescent="0.3">
      <c r="A569" s="9"/>
      <c r="B569" s="9"/>
      <c r="C569" s="35"/>
      <c r="D569" s="35"/>
      <c r="E569" s="35"/>
      <c r="F569" s="35"/>
      <c r="G569" s="12"/>
      <c r="H569" s="9"/>
      <c r="I569" s="35"/>
      <c r="J569" s="35"/>
      <c r="K569" s="35"/>
      <c r="L569" s="35"/>
      <c r="M569" s="35"/>
      <c r="N569" s="35"/>
      <c r="O569" s="35"/>
      <c r="P569" s="35"/>
      <c r="Q569" s="9"/>
      <c r="R569" s="9"/>
      <c r="S569" s="9"/>
    </row>
    <row r="570" spans="1:19" ht="15" customHeight="1" x14ac:dyDescent="0.3">
      <c r="A570" s="9"/>
      <c r="B570" s="9"/>
      <c r="C570" s="35"/>
      <c r="D570" s="35"/>
      <c r="E570" s="35"/>
      <c r="F570" s="35"/>
      <c r="G570" s="12"/>
      <c r="H570" s="9"/>
      <c r="I570" s="35"/>
      <c r="J570" s="35"/>
      <c r="K570" s="35"/>
      <c r="L570" s="35"/>
      <c r="M570" s="35"/>
      <c r="N570" s="35"/>
      <c r="O570" s="35"/>
      <c r="P570" s="35"/>
      <c r="Q570" s="9"/>
      <c r="R570" s="9"/>
      <c r="S570" s="9"/>
    </row>
    <row r="571" spans="1:19" ht="15" customHeight="1" x14ac:dyDescent="0.3">
      <c r="A571" s="9"/>
      <c r="B571" s="9"/>
      <c r="C571" s="35"/>
      <c r="D571" s="35"/>
      <c r="E571" s="35"/>
      <c r="F571" s="35"/>
      <c r="G571" s="12"/>
      <c r="H571" s="9"/>
      <c r="I571" s="35"/>
      <c r="J571" s="35"/>
      <c r="K571" s="35"/>
      <c r="L571" s="35"/>
      <c r="M571" s="35"/>
      <c r="N571" s="35"/>
      <c r="O571" s="35"/>
      <c r="P571" s="35"/>
      <c r="Q571" s="9"/>
      <c r="R571" s="9"/>
      <c r="S571" s="9"/>
    </row>
    <row r="572" spans="1:19" ht="15" customHeight="1" x14ac:dyDescent="0.3">
      <c r="A572" s="9"/>
      <c r="B572" s="9"/>
      <c r="C572" s="35"/>
      <c r="D572" s="35"/>
      <c r="E572" s="35"/>
      <c r="F572" s="35"/>
      <c r="G572" s="12"/>
      <c r="H572" s="9"/>
      <c r="I572" s="35"/>
      <c r="J572" s="35"/>
      <c r="K572" s="35"/>
      <c r="L572" s="35"/>
      <c r="M572" s="35"/>
      <c r="N572" s="35"/>
      <c r="O572" s="35"/>
      <c r="P572" s="35"/>
      <c r="Q572" s="9"/>
      <c r="R572" s="9"/>
      <c r="S572" s="9"/>
    </row>
    <row r="573" spans="1:19" ht="15" customHeight="1" x14ac:dyDescent="0.3">
      <c r="A573" s="9"/>
      <c r="B573" s="9"/>
      <c r="C573" s="35"/>
      <c r="D573" s="35"/>
      <c r="E573" s="35"/>
      <c r="F573" s="35"/>
      <c r="G573" s="12"/>
      <c r="H573" s="9"/>
      <c r="I573" s="35"/>
      <c r="J573" s="35"/>
      <c r="K573" s="35"/>
      <c r="L573" s="35"/>
      <c r="M573" s="35"/>
      <c r="N573" s="35"/>
      <c r="O573" s="35"/>
      <c r="P573" s="35"/>
      <c r="Q573" s="9"/>
      <c r="R573" s="9"/>
      <c r="S573" s="9"/>
    </row>
    <row r="574" spans="1:19" ht="15" customHeight="1" x14ac:dyDescent="0.3">
      <c r="A574" s="9"/>
      <c r="B574" s="9"/>
      <c r="C574" s="35"/>
      <c r="D574" s="35"/>
      <c r="E574" s="35"/>
      <c r="F574" s="35"/>
      <c r="G574" s="12"/>
      <c r="H574" s="9"/>
      <c r="I574" s="35"/>
      <c r="J574" s="35"/>
      <c r="K574" s="35"/>
      <c r="L574" s="35"/>
      <c r="M574" s="35"/>
      <c r="N574" s="35"/>
      <c r="O574" s="35"/>
      <c r="P574" s="35"/>
      <c r="Q574" s="9"/>
      <c r="R574" s="9"/>
      <c r="S574" s="9"/>
    </row>
    <row r="575" spans="1:19" ht="15" customHeight="1" x14ac:dyDescent="0.3">
      <c r="A575" s="9"/>
      <c r="B575" s="9"/>
      <c r="C575" s="35"/>
      <c r="D575" s="35"/>
      <c r="E575" s="35"/>
      <c r="F575" s="35"/>
      <c r="G575" s="12"/>
      <c r="H575" s="9"/>
      <c r="I575" s="35"/>
      <c r="J575" s="35"/>
      <c r="K575" s="35"/>
      <c r="L575" s="35"/>
      <c r="M575" s="35"/>
      <c r="N575" s="35"/>
      <c r="O575" s="35"/>
      <c r="P575" s="35"/>
      <c r="Q575" s="9"/>
      <c r="R575" s="9"/>
      <c r="S575" s="9"/>
    </row>
    <row r="576" spans="1:19" ht="15" customHeight="1" x14ac:dyDescent="0.3">
      <c r="A576" s="9"/>
      <c r="B576" s="9"/>
      <c r="C576" s="35"/>
      <c r="D576" s="35"/>
      <c r="E576" s="35"/>
      <c r="F576" s="35"/>
      <c r="G576" s="12"/>
      <c r="H576" s="9"/>
      <c r="I576" s="35"/>
      <c r="J576" s="35"/>
      <c r="K576" s="35"/>
      <c r="L576" s="35"/>
      <c r="M576" s="35"/>
      <c r="N576" s="35"/>
      <c r="O576" s="35"/>
      <c r="P576" s="35"/>
      <c r="Q576" s="9"/>
      <c r="R576" s="9"/>
      <c r="S576" s="9"/>
    </row>
    <row r="577" spans="1:19" ht="15" customHeight="1" x14ac:dyDescent="0.3">
      <c r="A577" s="9"/>
      <c r="B577" s="9"/>
      <c r="C577" s="35"/>
      <c r="D577" s="35"/>
      <c r="E577" s="35"/>
      <c r="F577" s="35"/>
      <c r="G577" s="12"/>
      <c r="H577" s="9"/>
      <c r="I577" s="35"/>
      <c r="J577" s="35"/>
      <c r="K577" s="35"/>
      <c r="L577" s="35"/>
      <c r="M577" s="35"/>
      <c r="N577" s="35"/>
      <c r="O577" s="35"/>
      <c r="P577" s="35"/>
      <c r="Q577" s="9"/>
      <c r="R577" s="9"/>
      <c r="S577" s="9"/>
    </row>
    <row r="578" spans="1:19" ht="15" customHeight="1" x14ac:dyDescent="0.3">
      <c r="A578" s="9"/>
      <c r="B578" s="9"/>
      <c r="C578" s="35"/>
      <c r="D578" s="35"/>
      <c r="E578" s="35"/>
      <c r="F578" s="35"/>
      <c r="G578" s="12"/>
      <c r="H578" s="9"/>
      <c r="I578" s="35"/>
      <c r="J578" s="35"/>
      <c r="K578" s="35"/>
      <c r="L578" s="35"/>
      <c r="M578" s="35"/>
      <c r="N578" s="35"/>
      <c r="O578" s="35"/>
      <c r="P578" s="35"/>
      <c r="Q578" s="9"/>
      <c r="R578" s="9"/>
      <c r="S578" s="9"/>
    </row>
    <row r="579" spans="1:19" ht="15" customHeight="1" x14ac:dyDescent="0.3">
      <c r="A579" s="9"/>
      <c r="B579" s="9"/>
      <c r="C579" s="35"/>
      <c r="D579" s="35"/>
      <c r="E579" s="35"/>
      <c r="F579" s="35"/>
      <c r="G579" s="12"/>
      <c r="H579" s="9"/>
      <c r="I579" s="35"/>
      <c r="J579" s="35"/>
      <c r="K579" s="35"/>
      <c r="L579" s="35"/>
      <c r="M579" s="35"/>
      <c r="N579" s="35"/>
      <c r="O579" s="35"/>
      <c r="P579" s="35"/>
      <c r="Q579" s="9"/>
      <c r="R579" s="9"/>
      <c r="S579" s="9"/>
    </row>
    <row r="580" spans="1:19" ht="15" customHeight="1" x14ac:dyDescent="0.3">
      <c r="A580" s="9"/>
      <c r="B580" s="9"/>
      <c r="C580" s="35"/>
      <c r="D580" s="35"/>
      <c r="E580" s="35"/>
      <c r="F580" s="35"/>
      <c r="G580" s="12"/>
      <c r="H580" s="9"/>
      <c r="I580" s="35"/>
      <c r="J580" s="35"/>
      <c r="K580" s="35"/>
      <c r="L580" s="35"/>
      <c r="M580" s="35"/>
      <c r="N580" s="35"/>
      <c r="O580" s="35"/>
      <c r="P580" s="35"/>
      <c r="Q580" s="9"/>
      <c r="R580" s="9"/>
      <c r="S580" s="9"/>
    </row>
    <row r="581" spans="1:19" ht="15" customHeight="1" x14ac:dyDescent="0.3">
      <c r="A581" s="9"/>
      <c r="B581" s="9"/>
      <c r="C581" s="35"/>
      <c r="D581" s="35"/>
      <c r="E581" s="35"/>
      <c r="F581" s="35"/>
      <c r="G581" s="12"/>
      <c r="H581" s="9"/>
      <c r="I581" s="35"/>
      <c r="J581" s="35"/>
      <c r="K581" s="35"/>
      <c r="L581" s="35"/>
      <c r="M581" s="35"/>
      <c r="N581" s="35"/>
      <c r="O581" s="35"/>
      <c r="P581" s="35"/>
      <c r="Q581" s="9"/>
      <c r="R581" s="9"/>
      <c r="S581" s="9"/>
    </row>
    <row r="582" spans="1:19" ht="15" customHeight="1" x14ac:dyDescent="0.3">
      <c r="A582" s="9"/>
      <c r="B582" s="9"/>
      <c r="C582" s="35"/>
      <c r="D582" s="35"/>
      <c r="E582" s="35"/>
      <c r="F582" s="35"/>
      <c r="G582" s="12"/>
      <c r="H582" s="9"/>
      <c r="I582" s="35"/>
      <c r="J582" s="35"/>
      <c r="K582" s="35"/>
      <c r="L582" s="35"/>
      <c r="M582" s="35"/>
      <c r="N582" s="35"/>
      <c r="O582" s="35"/>
      <c r="P582" s="35"/>
      <c r="Q582" s="9"/>
      <c r="R582" s="9"/>
      <c r="S582" s="9"/>
    </row>
    <row r="583" spans="1:19" ht="15" customHeight="1" x14ac:dyDescent="0.3">
      <c r="A583" s="9"/>
      <c r="B583" s="9"/>
      <c r="C583" s="35"/>
      <c r="D583" s="35"/>
      <c r="E583" s="35"/>
      <c r="F583" s="35"/>
      <c r="G583" s="12"/>
      <c r="H583" s="9"/>
      <c r="I583" s="35"/>
      <c r="J583" s="35"/>
      <c r="K583" s="35"/>
      <c r="L583" s="35"/>
      <c r="M583" s="35"/>
      <c r="N583" s="35"/>
      <c r="O583" s="35"/>
      <c r="P583" s="35"/>
      <c r="Q583" s="9"/>
      <c r="R583" s="9"/>
      <c r="S583" s="9"/>
    </row>
    <row r="584" spans="1:19" ht="15" customHeight="1" x14ac:dyDescent="0.3">
      <c r="A584" s="9"/>
      <c r="B584" s="9"/>
      <c r="C584" s="35"/>
      <c r="D584" s="35"/>
      <c r="E584" s="35"/>
      <c r="F584" s="35"/>
      <c r="G584" s="12"/>
      <c r="H584" s="9"/>
      <c r="I584" s="35"/>
      <c r="J584" s="35"/>
      <c r="K584" s="35"/>
      <c r="L584" s="35"/>
      <c r="M584" s="35"/>
      <c r="N584" s="35"/>
      <c r="O584" s="35"/>
      <c r="P584" s="35"/>
      <c r="Q584" s="9"/>
      <c r="R584" s="9"/>
      <c r="S584" s="9"/>
    </row>
    <row r="585" spans="1:19" ht="15" customHeight="1" x14ac:dyDescent="0.3">
      <c r="A585" s="9"/>
      <c r="B585" s="9"/>
      <c r="C585" s="35"/>
      <c r="D585" s="35"/>
      <c r="E585" s="35"/>
      <c r="F585" s="35"/>
      <c r="G585" s="12"/>
      <c r="H585" s="9"/>
      <c r="I585" s="35"/>
      <c r="J585" s="35"/>
      <c r="K585" s="35"/>
      <c r="L585" s="35"/>
      <c r="M585" s="35"/>
      <c r="N585" s="35"/>
      <c r="O585" s="35"/>
      <c r="P585" s="35"/>
      <c r="Q585" s="9"/>
      <c r="R585" s="9"/>
      <c r="S585" s="9"/>
    </row>
    <row r="586" spans="1:19" ht="15" customHeight="1" x14ac:dyDescent="0.3">
      <c r="A586" s="9"/>
      <c r="B586" s="9"/>
      <c r="C586" s="35"/>
      <c r="D586" s="35"/>
      <c r="E586" s="35"/>
      <c r="F586" s="35"/>
      <c r="G586" s="12"/>
      <c r="H586" s="9"/>
      <c r="I586" s="35"/>
      <c r="J586" s="35"/>
      <c r="K586" s="35"/>
      <c r="L586" s="35"/>
      <c r="M586" s="35"/>
      <c r="N586" s="35"/>
      <c r="O586" s="35"/>
      <c r="P586" s="35"/>
      <c r="Q586" s="9"/>
      <c r="R586" s="9"/>
      <c r="S586" s="9"/>
    </row>
    <row r="587" spans="1:19" ht="15" customHeight="1" x14ac:dyDescent="0.3">
      <c r="A587" s="9"/>
      <c r="B587" s="9"/>
      <c r="C587" s="35"/>
      <c r="D587" s="35"/>
      <c r="E587" s="35"/>
      <c r="F587" s="35"/>
      <c r="G587" s="12"/>
      <c r="H587" s="9"/>
      <c r="I587" s="35"/>
      <c r="J587" s="35"/>
      <c r="K587" s="35"/>
      <c r="L587" s="35"/>
      <c r="M587" s="35"/>
      <c r="N587" s="35"/>
      <c r="O587" s="35"/>
      <c r="P587" s="35"/>
      <c r="Q587" s="9"/>
      <c r="R587" s="9"/>
      <c r="S587" s="9"/>
    </row>
    <row r="588" spans="1:19" ht="15" customHeight="1" x14ac:dyDescent="0.3">
      <c r="A588" s="9"/>
      <c r="B588" s="9"/>
      <c r="C588" s="35"/>
      <c r="D588" s="35"/>
      <c r="E588" s="35"/>
      <c r="F588" s="35"/>
      <c r="G588" s="12"/>
      <c r="H588" s="9"/>
      <c r="I588" s="35"/>
      <c r="J588" s="35"/>
      <c r="K588" s="35"/>
      <c r="L588" s="35"/>
      <c r="M588" s="35"/>
      <c r="N588" s="35"/>
      <c r="O588" s="35"/>
      <c r="P588" s="35"/>
      <c r="Q588" s="9"/>
      <c r="R588" s="9"/>
      <c r="S588" s="9"/>
    </row>
    <row r="589" spans="1:19" ht="15" customHeight="1" x14ac:dyDescent="0.3">
      <c r="A589" s="9"/>
      <c r="B589" s="9"/>
      <c r="C589" s="35"/>
      <c r="D589" s="35"/>
      <c r="E589" s="35"/>
      <c r="F589" s="35"/>
      <c r="G589" s="12"/>
      <c r="H589" s="9"/>
      <c r="I589" s="35"/>
      <c r="J589" s="35"/>
      <c r="K589" s="35"/>
      <c r="L589" s="35"/>
      <c r="M589" s="35"/>
      <c r="N589" s="35"/>
      <c r="O589" s="35"/>
      <c r="P589" s="35"/>
      <c r="Q589" s="9"/>
      <c r="R589" s="9"/>
      <c r="S589" s="9"/>
    </row>
    <row r="590" spans="1:19" ht="15" customHeight="1" x14ac:dyDescent="0.3">
      <c r="A590" s="9"/>
      <c r="B590" s="9"/>
      <c r="C590" s="35"/>
      <c r="D590" s="35"/>
      <c r="E590" s="35"/>
      <c r="F590" s="35"/>
      <c r="G590" s="12"/>
      <c r="H590" s="9"/>
      <c r="I590" s="35"/>
      <c r="J590" s="35"/>
      <c r="K590" s="35"/>
      <c r="L590" s="35"/>
      <c r="M590" s="35"/>
      <c r="N590" s="35"/>
      <c r="O590" s="35"/>
      <c r="P590" s="35"/>
      <c r="Q590" s="9"/>
      <c r="R590" s="9"/>
      <c r="S590" s="9"/>
    </row>
    <row r="591" spans="1:19" ht="15" customHeight="1" x14ac:dyDescent="0.3">
      <c r="A591" s="9"/>
      <c r="B591" s="9"/>
      <c r="C591" s="35"/>
      <c r="D591" s="35"/>
      <c r="E591" s="35"/>
      <c r="F591" s="35"/>
      <c r="G591" s="12"/>
      <c r="H591" s="9"/>
      <c r="I591" s="35"/>
      <c r="J591" s="35"/>
      <c r="K591" s="35"/>
      <c r="L591" s="35"/>
      <c r="M591" s="35"/>
      <c r="N591" s="35"/>
      <c r="O591" s="35"/>
      <c r="P591" s="35"/>
      <c r="Q591" s="9"/>
      <c r="R591" s="9"/>
      <c r="S591" s="9"/>
    </row>
    <row r="592" spans="1:19" ht="15" customHeight="1" x14ac:dyDescent="0.3">
      <c r="A592" s="9"/>
      <c r="B592" s="9"/>
      <c r="C592" s="35"/>
      <c r="D592" s="35"/>
      <c r="E592" s="35"/>
      <c r="F592" s="35"/>
      <c r="G592" s="12"/>
      <c r="H592" s="9"/>
      <c r="I592" s="35"/>
      <c r="J592" s="35"/>
      <c r="K592" s="35"/>
      <c r="L592" s="35"/>
      <c r="M592" s="35"/>
      <c r="N592" s="35"/>
      <c r="O592" s="35"/>
      <c r="P592" s="35"/>
      <c r="Q592" s="9"/>
      <c r="R592" s="9"/>
      <c r="S592" s="9"/>
    </row>
    <row r="593" spans="1:19" ht="15" customHeight="1" x14ac:dyDescent="0.3">
      <c r="A593" s="9"/>
      <c r="B593" s="9"/>
      <c r="C593" s="35"/>
      <c r="D593" s="35"/>
      <c r="E593" s="35"/>
      <c r="F593" s="35"/>
      <c r="G593" s="12"/>
      <c r="H593" s="9"/>
      <c r="I593" s="35"/>
      <c r="J593" s="35"/>
      <c r="K593" s="35"/>
      <c r="L593" s="35"/>
      <c r="M593" s="35"/>
      <c r="N593" s="35"/>
      <c r="O593" s="35"/>
      <c r="P593" s="35"/>
      <c r="Q593" s="9"/>
      <c r="R593" s="9"/>
      <c r="S593" s="9"/>
    </row>
    <row r="594" spans="1:19" ht="15" customHeight="1" x14ac:dyDescent="0.3">
      <c r="A594" s="9"/>
      <c r="B594" s="9"/>
      <c r="C594" s="35"/>
      <c r="D594" s="35"/>
      <c r="E594" s="35"/>
      <c r="F594" s="35"/>
      <c r="G594" s="12"/>
      <c r="H594" s="9"/>
      <c r="I594" s="35"/>
      <c r="J594" s="35"/>
      <c r="K594" s="35"/>
      <c r="L594" s="35"/>
      <c r="M594" s="35"/>
      <c r="N594" s="35"/>
      <c r="O594" s="35"/>
      <c r="P594" s="35"/>
      <c r="Q594" s="9"/>
      <c r="R594" s="9"/>
      <c r="S594" s="9"/>
    </row>
    <row r="595" spans="1:19" ht="15" customHeight="1" x14ac:dyDescent="0.3">
      <c r="A595" s="9"/>
      <c r="B595" s="9"/>
      <c r="C595" s="35"/>
      <c r="D595" s="35"/>
      <c r="E595" s="35"/>
      <c r="F595" s="35"/>
      <c r="G595" s="12"/>
      <c r="H595" s="9"/>
      <c r="I595" s="35"/>
      <c r="J595" s="35"/>
      <c r="K595" s="35"/>
      <c r="L595" s="35"/>
      <c r="M595" s="35"/>
      <c r="N595" s="35"/>
      <c r="O595" s="35"/>
      <c r="P595" s="35"/>
      <c r="Q595" s="9"/>
      <c r="R595" s="9"/>
      <c r="S595" s="9"/>
    </row>
    <row r="596" spans="1:19" ht="15" customHeight="1" x14ac:dyDescent="0.3">
      <c r="A596" s="9"/>
      <c r="B596" s="9"/>
      <c r="C596" s="35"/>
      <c r="D596" s="35"/>
      <c r="E596" s="35"/>
      <c r="F596" s="35"/>
      <c r="G596" s="12"/>
      <c r="H596" s="9"/>
      <c r="I596" s="35"/>
      <c r="J596" s="35"/>
      <c r="K596" s="35"/>
      <c r="L596" s="35"/>
      <c r="M596" s="35"/>
      <c r="N596" s="35"/>
      <c r="O596" s="35"/>
      <c r="P596" s="35"/>
      <c r="Q596" s="9"/>
      <c r="R596" s="9"/>
      <c r="S596" s="9"/>
    </row>
    <row r="597" spans="1:19" ht="15" customHeight="1" x14ac:dyDescent="0.3">
      <c r="A597" s="9"/>
      <c r="B597" s="9"/>
      <c r="C597" s="35"/>
      <c r="D597" s="35"/>
      <c r="E597" s="35"/>
      <c r="F597" s="35"/>
      <c r="G597" s="12"/>
      <c r="H597" s="9"/>
      <c r="I597" s="35"/>
      <c r="J597" s="35"/>
      <c r="K597" s="35"/>
      <c r="L597" s="35"/>
      <c r="M597" s="35"/>
      <c r="N597" s="35"/>
      <c r="O597" s="35"/>
      <c r="P597" s="35"/>
      <c r="Q597" s="9"/>
      <c r="R597" s="9"/>
      <c r="S597" s="9"/>
    </row>
    <row r="598" spans="1:19" ht="15" customHeight="1" x14ac:dyDescent="0.3">
      <c r="A598" s="9"/>
      <c r="B598" s="9"/>
      <c r="C598" s="35"/>
      <c r="D598" s="35"/>
      <c r="E598" s="35"/>
      <c r="F598" s="35"/>
      <c r="G598" s="12"/>
      <c r="H598" s="9"/>
      <c r="I598" s="35"/>
      <c r="J598" s="35"/>
      <c r="K598" s="35"/>
      <c r="L598" s="35"/>
      <c r="M598" s="35"/>
      <c r="N598" s="35"/>
      <c r="O598" s="35"/>
      <c r="P598" s="35"/>
      <c r="Q598" s="9"/>
      <c r="R598" s="9"/>
      <c r="S598" s="9"/>
    </row>
    <row r="599" spans="1:19" ht="15" customHeight="1" x14ac:dyDescent="0.3">
      <c r="A599" s="9"/>
      <c r="B599" s="9"/>
      <c r="C599" s="35"/>
      <c r="D599" s="35"/>
      <c r="E599" s="35"/>
      <c r="F599" s="35"/>
      <c r="G599" s="12"/>
      <c r="H599" s="9"/>
      <c r="I599" s="35"/>
      <c r="J599" s="35"/>
      <c r="K599" s="35"/>
      <c r="L599" s="35"/>
      <c r="M599" s="35"/>
      <c r="N599" s="35"/>
      <c r="O599" s="35"/>
      <c r="P599" s="35"/>
      <c r="Q599" s="9"/>
      <c r="R599" s="9"/>
      <c r="S599" s="9"/>
    </row>
    <row r="600" spans="1:19" ht="15" customHeight="1" x14ac:dyDescent="0.3">
      <c r="A600" s="9"/>
      <c r="B600" s="9"/>
      <c r="C600" s="35"/>
      <c r="D600" s="35"/>
      <c r="E600" s="35"/>
      <c r="F600" s="35"/>
      <c r="G600" s="12"/>
      <c r="H600" s="9"/>
      <c r="I600" s="35"/>
      <c r="J600" s="35"/>
      <c r="K600" s="35"/>
      <c r="L600" s="35"/>
      <c r="M600" s="35"/>
      <c r="N600" s="35"/>
      <c r="O600" s="35"/>
      <c r="P600" s="35"/>
      <c r="Q600" s="9"/>
      <c r="R600" s="9"/>
      <c r="S600" s="9"/>
    </row>
    <row r="601" spans="1:19" ht="15" customHeight="1" x14ac:dyDescent="0.3">
      <c r="A601" s="9"/>
      <c r="B601" s="9"/>
      <c r="C601" s="35"/>
      <c r="D601" s="35"/>
      <c r="E601" s="35"/>
      <c r="F601" s="35"/>
      <c r="G601" s="12"/>
      <c r="H601" s="9"/>
      <c r="I601" s="35"/>
      <c r="J601" s="35"/>
      <c r="K601" s="35"/>
      <c r="L601" s="35"/>
      <c r="M601" s="35"/>
      <c r="N601" s="35"/>
      <c r="O601" s="35"/>
      <c r="P601" s="35"/>
      <c r="Q601" s="9"/>
      <c r="R601" s="9"/>
      <c r="S601" s="9"/>
    </row>
    <row r="602" spans="1:19" ht="15" customHeight="1" x14ac:dyDescent="0.3">
      <c r="A602" s="9"/>
      <c r="B602" s="9"/>
      <c r="C602" s="35"/>
      <c r="D602" s="35"/>
      <c r="E602" s="35"/>
      <c r="F602" s="35"/>
      <c r="G602" s="12"/>
      <c r="H602" s="9"/>
      <c r="I602" s="35"/>
      <c r="J602" s="35"/>
      <c r="K602" s="35"/>
      <c r="L602" s="35"/>
      <c r="M602" s="35"/>
      <c r="N602" s="35"/>
      <c r="O602" s="35"/>
      <c r="P602" s="35"/>
      <c r="Q602" s="9"/>
      <c r="R602" s="9"/>
      <c r="S602" s="9"/>
    </row>
    <row r="603" spans="1:19" ht="15" customHeight="1" x14ac:dyDescent="0.3">
      <c r="A603" s="9"/>
      <c r="B603" s="9"/>
      <c r="C603" s="35"/>
      <c r="D603" s="35"/>
      <c r="E603" s="35"/>
      <c r="F603" s="35"/>
      <c r="G603" s="12"/>
      <c r="H603" s="9"/>
      <c r="I603" s="35"/>
      <c r="J603" s="35"/>
      <c r="K603" s="35"/>
      <c r="L603" s="35"/>
      <c r="M603" s="35"/>
      <c r="N603" s="35"/>
      <c r="O603" s="35"/>
      <c r="P603" s="35"/>
      <c r="Q603" s="9"/>
      <c r="R603" s="9"/>
      <c r="S603" s="9"/>
    </row>
    <row r="604" spans="1:19" ht="15" customHeight="1" x14ac:dyDescent="0.3">
      <c r="A604" s="9"/>
      <c r="B604" s="9"/>
      <c r="C604" s="35"/>
      <c r="D604" s="35"/>
      <c r="E604" s="35"/>
      <c r="F604" s="35"/>
      <c r="G604" s="12"/>
      <c r="H604" s="9"/>
      <c r="I604" s="35"/>
      <c r="J604" s="35"/>
      <c r="K604" s="35"/>
      <c r="L604" s="35"/>
      <c r="M604" s="35"/>
      <c r="N604" s="35"/>
      <c r="O604" s="35"/>
      <c r="P604" s="35"/>
      <c r="Q604" s="9"/>
      <c r="R604" s="9"/>
      <c r="S604" s="9"/>
    </row>
    <row r="605" spans="1:19" ht="15" customHeight="1" x14ac:dyDescent="0.3">
      <c r="A605" s="9"/>
      <c r="B605" s="9"/>
      <c r="C605" s="35"/>
      <c r="D605" s="35"/>
      <c r="E605" s="35"/>
      <c r="F605" s="35"/>
      <c r="G605" s="12"/>
      <c r="H605" s="9"/>
      <c r="I605" s="35"/>
      <c r="J605" s="35"/>
      <c r="K605" s="35"/>
      <c r="L605" s="35"/>
      <c r="M605" s="35"/>
      <c r="N605" s="35"/>
      <c r="O605" s="35"/>
      <c r="P605" s="35"/>
      <c r="Q605" s="9"/>
      <c r="R605" s="9"/>
      <c r="S605" s="9"/>
    </row>
    <row r="606" spans="1:19" ht="15" customHeight="1" x14ac:dyDescent="0.3">
      <c r="A606" s="9"/>
      <c r="B606" s="9"/>
      <c r="C606" s="35"/>
      <c r="D606" s="35"/>
      <c r="E606" s="35"/>
      <c r="F606" s="35"/>
      <c r="G606" s="12"/>
      <c r="H606" s="9"/>
      <c r="I606" s="35"/>
      <c r="J606" s="35"/>
      <c r="K606" s="35"/>
      <c r="L606" s="35"/>
      <c r="M606" s="35"/>
      <c r="N606" s="35"/>
      <c r="O606" s="35"/>
      <c r="P606" s="35"/>
      <c r="Q606" s="9"/>
      <c r="R606" s="9"/>
      <c r="S606" s="9"/>
    </row>
    <row r="607" spans="1:19" ht="15" customHeight="1" x14ac:dyDescent="0.3">
      <c r="A607" s="9"/>
      <c r="B607" s="9"/>
      <c r="C607" s="35"/>
      <c r="D607" s="35"/>
      <c r="E607" s="35"/>
      <c r="F607" s="35"/>
      <c r="G607" s="12"/>
      <c r="H607" s="9"/>
      <c r="I607" s="35"/>
      <c r="J607" s="35"/>
      <c r="K607" s="35"/>
      <c r="L607" s="35"/>
      <c r="M607" s="35"/>
      <c r="N607" s="35"/>
      <c r="O607" s="35"/>
      <c r="P607" s="35"/>
      <c r="Q607" s="9"/>
      <c r="R607" s="9"/>
      <c r="S607" s="9"/>
    </row>
    <row r="608" spans="1:19" ht="15" customHeight="1" x14ac:dyDescent="0.3">
      <c r="A608" s="9"/>
      <c r="B608" s="9"/>
      <c r="C608" s="35"/>
      <c r="D608" s="35"/>
      <c r="E608" s="35"/>
      <c r="F608" s="35"/>
      <c r="G608" s="12"/>
      <c r="H608" s="9"/>
      <c r="I608" s="35"/>
      <c r="J608" s="35"/>
      <c r="K608" s="35"/>
      <c r="L608" s="35"/>
      <c r="M608" s="35"/>
      <c r="N608" s="35"/>
      <c r="O608" s="35"/>
      <c r="P608" s="35"/>
      <c r="Q608" s="9"/>
      <c r="R608" s="9"/>
      <c r="S608" s="9"/>
    </row>
    <row r="609" spans="1:19" ht="15" customHeight="1" x14ac:dyDescent="0.3">
      <c r="A609" s="9"/>
      <c r="B609" s="9"/>
      <c r="C609" s="35"/>
      <c r="D609" s="35"/>
      <c r="E609" s="35"/>
      <c r="F609" s="35"/>
      <c r="G609" s="12"/>
      <c r="H609" s="9"/>
      <c r="I609" s="35"/>
      <c r="J609" s="35"/>
      <c r="K609" s="35"/>
      <c r="L609" s="35"/>
      <c r="M609" s="35"/>
      <c r="N609" s="35"/>
      <c r="O609" s="35"/>
      <c r="P609" s="35"/>
      <c r="Q609" s="9"/>
      <c r="R609" s="9"/>
      <c r="S609" s="9"/>
    </row>
    <row r="610" spans="1:19" ht="15" customHeight="1" x14ac:dyDescent="0.3">
      <c r="A610" s="9"/>
      <c r="B610" s="9"/>
      <c r="C610" s="35"/>
      <c r="D610" s="35"/>
      <c r="E610" s="35"/>
      <c r="F610" s="35"/>
      <c r="G610" s="12"/>
      <c r="H610" s="9"/>
      <c r="I610" s="35"/>
      <c r="J610" s="35"/>
      <c r="K610" s="35"/>
      <c r="L610" s="35"/>
      <c r="M610" s="35"/>
      <c r="N610" s="35"/>
      <c r="O610" s="35"/>
      <c r="P610" s="35"/>
      <c r="Q610" s="9"/>
      <c r="R610" s="9"/>
      <c r="S610" s="9"/>
    </row>
    <row r="611" spans="1:19" ht="15" customHeight="1" x14ac:dyDescent="0.3">
      <c r="A611" s="9"/>
      <c r="B611" s="9"/>
      <c r="C611" s="35"/>
      <c r="D611" s="35"/>
      <c r="E611" s="35"/>
      <c r="F611" s="35"/>
      <c r="G611" s="12"/>
      <c r="H611" s="9"/>
      <c r="I611" s="35"/>
      <c r="J611" s="35"/>
      <c r="K611" s="35"/>
      <c r="L611" s="35"/>
      <c r="M611" s="35"/>
      <c r="N611" s="35"/>
      <c r="O611" s="35"/>
      <c r="P611" s="35"/>
      <c r="Q611" s="9"/>
      <c r="R611" s="9"/>
      <c r="S611" s="9"/>
    </row>
    <row r="612" spans="1:19" ht="15" customHeight="1" x14ac:dyDescent="0.3">
      <c r="A612" s="9"/>
      <c r="B612" s="9"/>
      <c r="C612" s="35"/>
      <c r="D612" s="35"/>
      <c r="E612" s="35"/>
      <c r="F612" s="35"/>
      <c r="G612" s="12"/>
      <c r="H612" s="9"/>
      <c r="I612" s="35"/>
      <c r="J612" s="35"/>
      <c r="K612" s="35"/>
      <c r="L612" s="35"/>
      <c r="M612" s="35"/>
      <c r="N612" s="35"/>
      <c r="O612" s="35"/>
      <c r="P612" s="35"/>
      <c r="Q612" s="9"/>
      <c r="R612" s="9"/>
      <c r="S612" s="9"/>
    </row>
    <row r="613" spans="1:19" ht="15" customHeight="1" x14ac:dyDescent="0.3">
      <c r="A613" s="9"/>
      <c r="B613" s="9"/>
      <c r="C613" s="35"/>
      <c r="D613" s="35"/>
      <c r="E613" s="35"/>
      <c r="F613" s="35"/>
      <c r="G613" s="12"/>
      <c r="H613" s="9"/>
      <c r="I613" s="35"/>
      <c r="J613" s="35"/>
      <c r="K613" s="35"/>
      <c r="L613" s="35"/>
      <c r="M613" s="35"/>
      <c r="N613" s="35"/>
      <c r="O613" s="35"/>
      <c r="P613" s="35"/>
      <c r="Q613" s="9"/>
      <c r="R613" s="9"/>
      <c r="S613" s="9"/>
    </row>
    <row r="614" spans="1:19" ht="15" customHeight="1" x14ac:dyDescent="0.3">
      <c r="A614" s="9"/>
      <c r="B614" s="9"/>
      <c r="C614" s="35"/>
      <c r="D614" s="35"/>
      <c r="E614" s="35"/>
      <c r="F614" s="35"/>
      <c r="G614" s="12"/>
      <c r="H614" s="9"/>
      <c r="I614" s="35"/>
      <c r="J614" s="35"/>
      <c r="K614" s="35"/>
      <c r="L614" s="35"/>
      <c r="M614" s="35"/>
      <c r="N614" s="35"/>
      <c r="O614" s="35"/>
      <c r="P614" s="35"/>
      <c r="Q614" s="9"/>
      <c r="R614" s="9"/>
      <c r="S614" s="9"/>
    </row>
    <row r="615" spans="1:19" ht="15" customHeight="1" x14ac:dyDescent="0.3">
      <c r="A615" s="9"/>
      <c r="B615" s="9"/>
      <c r="C615" s="35"/>
      <c r="D615" s="35"/>
      <c r="E615" s="35"/>
      <c r="F615" s="35"/>
      <c r="G615" s="12"/>
      <c r="H615" s="9"/>
      <c r="I615" s="35"/>
      <c r="J615" s="35"/>
      <c r="K615" s="35"/>
      <c r="L615" s="35"/>
      <c r="M615" s="35"/>
      <c r="N615" s="35"/>
      <c r="O615" s="35"/>
      <c r="P615" s="35"/>
      <c r="Q615" s="9"/>
      <c r="R615" s="9"/>
      <c r="S615" s="9"/>
    </row>
    <row r="616" spans="1:19" ht="15" customHeight="1" x14ac:dyDescent="0.3">
      <c r="A616" s="9"/>
      <c r="B616" s="9"/>
      <c r="C616" s="35"/>
      <c r="D616" s="35"/>
      <c r="E616" s="35"/>
      <c r="F616" s="35"/>
      <c r="G616" s="12"/>
      <c r="H616" s="9"/>
      <c r="I616" s="35"/>
      <c r="J616" s="35"/>
      <c r="K616" s="35"/>
      <c r="L616" s="35"/>
      <c r="M616" s="35"/>
      <c r="N616" s="35"/>
      <c r="O616" s="35"/>
      <c r="P616" s="35"/>
      <c r="Q616" s="9"/>
      <c r="R616" s="9"/>
      <c r="S616" s="9"/>
    </row>
    <row r="617" spans="1:19" ht="15" customHeight="1" x14ac:dyDescent="0.3">
      <c r="A617" s="9"/>
      <c r="B617" s="9"/>
      <c r="C617" s="35"/>
      <c r="D617" s="35"/>
      <c r="E617" s="35"/>
      <c r="F617" s="35"/>
      <c r="G617" s="12"/>
      <c r="H617" s="9"/>
      <c r="I617" s="35"/>
      <c r="J617" s="35"/>
      <c r="K617" s="35"/>
      <c r="L617" s="35"/>
      <c r="M617" s="35"/>
      <c r="N617" s="35"/>
      <c r="O617" s="35"/>
      <c r="P617" s="35"/>
      <c r="Q617" s="9"/>
      <c r="R617" s="9"/>
      <c r="S617" s="9"/>
    </row>
    <row r="618" spans="1:19" ht="15" customHeight="1" x14ac:dyDescent="0.3">
      <c r="A618" s="9"/>
      <c r="B618" s="9"/>
      <c r="C618" s="35"/>
      <c r="D618" s="35"/>
      <c r="E618" s="35"/>
      <c r="F618" s="35"/>
      <c r="G618" s="12"/>
      <c r="H618" s="9"/>
      <c r="I618" s="35"/>
      <c r="J618" s="35"/>
      <c r="K618" s="35"/>
      <c r="L618" s="35"/>
      <c r="M618" s="35"/>
      <c r="N618" s="35"/>
      <c r="O618" s="35"/>
      <c r="P618" s="35"/>
      <c r="Q618" s="9"/>
      <c r="R618" s="9"/>
      <c r="S618" s="9"/>
    </row>
    <row r="619" spans="1:19" ht="15" customHeight="1" x14ac:dyDescent="0.3">
      <c r="A619" s="9"/>
      <c r="B619" s="9"/>
      <c r="C619" s="35"/>
      <c r="D619" s="35"/>
      <c r="E619" s="35"/>
      <c r="F619" s="35"/>
      <c r="G619" s="12"/>
      <c r="H619" s="9"/>
      <c r="I619" s="35"/>
      <c r="J619" s="35"/>
      <c r="K619" s="35"/>
      <c r="L619" s="35"/>
      <c r="M619" s="35"/>
      <c r="N619" s="35"/>
      <c r="O619" s="35"/>
      <c r="P619" s="35"/>
      <c r="Q619" s="9"/>
      <c r="R619" s="9"/>
      <c r="S619" s="9"/>
    </row>
    <row r="620" spans="1:19" ht="15" customHeight="1" x14ac:dyDescent="0.3">
      <c r="A620" s="9"/>
      <c r="B620" s="9"/>
      <c r="C620" s="35"/>
      <c r="D620" s="35"/>
      <c r="E620" s="35"/>
      <c r="F620" s="35"/>
      <c r="G620" s="12"/>
      <c r="H620" s="9"/>
      <c r="I620" s="35"/>
      <c r="J620" s="35"/>
      <c r="K620" s="35"/>
      <c r="L620" s="35"/>
      <c r="M620" s="35"/>
      <c r="N620" s="35"/>
      <c r="O620" s="35"/>
      <c r="P620" s="35"/>
      <c r="Q620" s="9"/>
      <c r="R620" s="9"/>
      <c r="S620" s="9"/>
    </row>
    <row r="621" spans="1:19" ht="15" customHeight="1" x14ac:dyDescent="0.3">
      <c r="A621" s="9"/>
      <c r="B621" s="9"/>
      <c r="C621" s="35"/>
      <c r="D621" s="35"/>
      <c r="E621" s="35"/>
      <c r="F621" s="35"/>
      <c r="G621" s="12"/>
      <c r="H621" s="9"/>
      <c r="I621" s="35"/>
      <c r="J621" s="35"/>
      <c r="K621" s="35"/>
      <c r="L621" s="35"/>
      <c r="M621" s="35"/>
      <c r="N621" s="35"/>
      <c r="O621" s="35"/>
      <c r="P621" s="35"/>
      <c r="Q621" s="9"/>
      <c r="R621" s="9"/>
      <c r="S621" s="9"/>
    </row>
    <row r="622" spans="1:19" ht="15" customHeight="1" x14ac:dyDescent="0.3">
      <c r="A622" s="9"/>
      <c r="B622" s="9"/>
      <c r="C622" s="35"/>
      <c r="D622" s="35"/>
      <c r="E622" s="35"/>
      <c r="F622" s="35"/>
      <c r="G622" s="12"/>
      <c r="H622" s="9"/>
      <c r="I622" s="35"/>
      <c r="J622" s="35"/>
      <c r="K622" s="35"/>
      <c r="L622" s="35"/>
      <c r="M622" s="35"/>
      <c r="N622" s="35"/>
      <c r="O622" s="35"/>
      <c r="P622" s="35"/>
      <c r="Q622" s="9"/>
      <c r="R622" s="9"/>
      <c r="S622" s="9"/>
    </row>
    <row r="623" spans="1:19" ht="15" customHeight="1" x14ac:dyDescent="0.3">
      <c r="A623" s="9"/>
      <c r="B623" s="9"/>
      <c r="C623" s="35"/>
      <c r="D623" s="35"/>
      <c r="E623" s="35"/>
      <c r="F623" s="35"/>
      <c r="G623" s="12"/>
      <c r="H623" s="9"/>
      <c r="I623" s="35"/>
      <c r="J623" s="35"/>
      <c r="K623" s="35"/>
      <c r="L623" s="35"/>
      <c r="M623" s="35"/>
      <c r="N623" s="35"/>
      <c r="O623" s="35"/>
      <c r="P623" s="35"/>
      <c r="Q623" s="9"/>
      <c r="R623" s="9"/>
      <c r="S623" s="9"/>
    </row>
    <row r="624" spans="1:19" ht="15" customHeight="1" x14ac:dyDescent="0.3">
      <c r="A624" s="9"/>
      <c r="B624" s="9"/>
      <c r="C624" s="35"/>
      <c r="D624" s="35"/>
      <c r="E624" s="35"/>
      <c r="F624" s="35"/>
      <c r="G624" s="12"/>
      <c r="H624" s="9"/>
      <c r="I624" s="35"/>
      <c r="J624" s="35"/>
      <c r="K624" s="35"/>
      <c r="L624" s="35"/>
      <c r="M624" s="35"/>
      <c r="N624" s="35"/>
      <c r="O624" s="35"/>
      <c r="P624" s="35"/>
      <c r="Q624" s="9"/>
      <c r="R624" s="9"/>
      <c r="S624" s="9"/>
    </row>
    <row r="625" spans="1:19" ht="15" customHeight="1" x14ac:dyDescent="0.3">
      <c r="A625" s="9"/>
      <c r="B625" s="9"/>
      <c r="C625" s="35"/>
      <c r="D625" s="35"/>
      <c r="E625" s="35"/>
      <c r="F625" s="35"/>
      <c r="G625" s="12"/>
      <c r="H625" s="9"/>
      <c r="I625" s="35"/>
      <c r="J625" s="35"/>
      <c r="K625" s="35"/>
      <c r="L625" s="35"/>
      <c r="M625" s="35"/>
      <c r="N625" s="35"/>
      <c r="O625" s="35"/>
      <c r="P625" s="35"/>
      <c r="Q625" s="9"/>
      <c r="R625" s="9"/>
      <c r="S625" s="9"/>
    </row>
    <row r="626" spans="1:19" ht="15" customHeight="1" x14ac:dyDescent="0.3">
      <c r="A626" s="9"/>
      <c r="B626" s="9"/>
      <c r="C626" s="35"/>
      <c r="D626" s="35"/>
      <c r="E626" s="35"/>
      <c r="F626" s="35"/>
      <c r="G626" s="12"/>
      <c r="H626" s="9"/>
      <c r="I626" s="35"/>
      <c r="J626" s="35"/>
      <c r="K626" s="35"/>
      <c r="L626" s="35"/>
      <c r="M626" s="35"/>
      <c r="N626" s="35"/>
      <c r="O626" s="35"/>
      <c r="P626" s="35"/>
      <c r="Q626" s="9"/>
      <c r="R626" s="9"/>
      <c r="S626" s="9"/>
    </row>
    <row r="627" spans="1:19" ht="15" customHeight="1" x14ac:dyDescent="0.3">
      <c r="A627" s="9"/>
      <c r="B627" s="9"/>
      <c r="C627" s="35"/>
      <c r="D627" s="35"/>
      <c r="E627" s="35"/>
      <c r="F627" s="35"/>
      <c r="G627" s="12"/>
      <c r="H627" s="9"/>
      <c r="I627" s="35"/>
      <c r="J627" s="35"/>
      <c r="K627" s="35"/>
      <c r="L627" s="35"/>
      <c r="M627" s="35"/>
      <c r="N627" s="35"/>
      <c r="O627" s="35"/>
      <c r="P627" s="35"/>
      <c r="Q627" s="9"/>
      <c r="R627" s="9"/>
      <c r="S627" s="9"/>
    </row>
    <row r="628" spans="1:19" ht="15" customHeight="1" x14ac:dyDescent="0.3">
      <c r="A628" s="9"/>
      <c r="B628" s="9"/>
      <c r="C628" s="35"/>
      <c r="D628" s="35"/>
      <c r="E628" s="35"/>
      <c r="F628" s="35"/>
      <c r="G628" s="12"/>
      <c r="H628" s="9"/>
      <c r="I628" s="35"/>
      <c r="J628" s="35"/>
      <c r="K628" s="35"/>
      <c r="L628" s="35"/>
      <c r="M628" s="35"/>
      <c r="N628" s="35"/>
      <c r="O628" s="35"/>
      <c r="P628" s="35"/>
      <c r="Q628" s="9"/>
      <c r="R628" s="9"/>
      <c r="S628" s="9"/>
    </row>
    <row r="629" spans="1:19" ht="15" customHeight="1" x14ac:dyDescent="0.3">
      <c r="A629" s="9"/>
      <c r="B629" s="9"/>
      <c r="C629" s="35"/>
      <c r="D629" s="35"/>
      <c r="E629" s="35"/>
      <c r="F629" s="35"/>
      <c r="G629" s="12"/>
      <c r="H629" s="9"/>
      <c r="I629" s="35"/>
      <c r="J629" s="35"/>
      <c r="K629" s="35"/>
      <c r="L629" s="35"/>
      <c r="M629" s="35"/>
      <c r="N629" s="35"/>
      <c r="O629" s="35"/>
      <c r="P629" s="35"/>
      <c r="Q629" s="9"/>
      <c r="R629" s="9"/>
      <c r="S629" s="9"/>
    </row>
    <row r="630" spans="1:19" ht="15" customHeight="1" x14ac:dyDescent="0.3">
      <c r="A630" s="9"/>
      <c r="B630" s="9"/>
      <c r="C630" s="35"/>
      <c r="D630" s="35"/>
      <c r="E630" s="35"/>
      <c r="F630" s="35"/>
      <c r="G630" s="12"/>
      <c r="H630" s="9"/>
      <c r="I630" s="35"/>
      <c r="J630" s="35"/>
      <c r="K630" s="35"/>
      <c r="L630" s="35"/>
      <c r="M630" s="35"/>
      <c r="N630" s="35"/>
      <c r="O630" s="35"/>
      <c r="P630" s="35"/>
      <c r="Q630" s="9"/>
      <c r="R630" s="9"/>
      <c r="S630" s="9"/>
    </row>
    <row r="631" spans="1:19" ht="15" customHeight="1" x14ac:dyDescent="0.3">
      <c r="A631" s="9"/>
      <c r="B631" s="9"/>
      <c r="C631" s="35"/>
      <c r="D631" s="35"/>
      <c r="E631" s="35"/>
      <c r="F631" s="35"/>
      <c r="G631" s="12"/>
      <c r="H631" s="9"/>
      <c r="I631" s="35"/>
      <c r="J631" s="35"/>
      <c r="K631" s="35"/>
      <c r="L631" s="35"/>
      <c r="M631" s="35"/>
      <c r="N631" s="35"/>
      <c r="O631" s="35"/>
      <c r="P631" s="35"/>
      <c r="Q631" s="9"/>
      <c r="R631" s="9"/>
      <c r="S631" s="9"/>
    </row>
    <row r="632" spans="1:19" ht="15" customHeight="1" x14ac:dyDescent="0.3">
      <c r="A632" s="9"/>
      <c r="B632" s="9"/>
      <c r="C632" s="35"/>
      <c r="D632" s="35"/>
      <c r="E632" s="35"/>
      <c r="F632" s="35"/>
      <c r="G632" s="12"/>
      <c r="H632" s="9"/>
      <c r="I632" s="35"/>
      <c r="J632" s="35"/>
      <c r="K632" s="35"/>
      <c r="L632" s="35"/>
      <c r="M632" s="35"/>
      <c r="N632" s="35"/>
      <c r="O632" s="35"/>
      <c r="P632" s="35"/>
      <c r="Q632" s="9"/>
      <c r="R632" s="9"/>
      <c r="S632" s="9"/>
    </row>
    <row r="633" spans="1:19" ht="15" customHeight="1" x14ac:dyDescent="0.3">
      <c r="A633" s="9"/>
      <c r="B633" s="9"/>
      <c r="C633" s="35"/>
      <c r="D633" s="35"/>
      <c r="E633" s="35"/>
      <c r="F633" s="35"/>
      <c r="G633" s="12"/>
      <c r="H633" s="9"/>
      <c r="I633" s="35"/>
      <c r="J633" s="35"/>
      <c r="K633" s="35"/>
      <c r="L633" s="35"/>
      <c r="M633" s="35"/>
      <c r="N633" s="35"/>
      <c r="O633" s="35"/>
      <c r="P633" s="35"/>
      <c r="Q633" s="9"/>
      <c r="R633" s="9"/>
      <c r="S633" s="9"/>
    </row>
    <row r="634" spans="1:19" ht="15" customHeight="1" x14ac:dyDescent="0.3">
      <c r="A634" s="9"/>
      <c r="B634" s="9"/>
      <c r="C634" s="35"/>
      <c r="D634" s="35"/>
      <c r="E634" s="35"/>
      <c r="F634" s="35"/>
      <c r="G634" s="12"/>
      <c r="H634" s="9"/>
      <c r="I634" s="35"/>
      <c r="J634" s="35"/>
      <c r="K634" s="35"/>
      <c r="L634" s="35"/>
      <c r="M634" s="35"/>
      <c r="N634" s="35"/>
      <c r="O634" s="35"/>
      <c r="P634" s="35"/>
      <c r="Q634" s="9"/>
      <c r="R634" s="9"/>
      <c r="S634" s="9"/>
    </row>
    <row r="635" spans="1:19" ht="15" customHeight="1" x14ac:dyDescent="0.3">
      <c r="A635" s="9"/>
      <c r="B635" s="9"/>
      <c r="C635" s="35"/>
      <c r="D635" s="35"/>
      <c r="E635" s="35"/>
      <c r="F635" s="35"/>
      <c r="G635" s="12"/>
      <c r="H635" s="9"/>
      <c r="I635" s="35"/>
      <c r="J635" s="35"/>
      <c r="K635" s="35"/>
      <c r="L635" s="35"/>
      <c r="M635" s="35"/>
      <c r="N635" s="35"/>
      <c r="O635" s="35"/>
      <c r="P635" s="35"/>
      <c r="Q635" s="9"/>
      <c r="R635" s="9"/>
      <c r="S635" s="9"/>
    </row>
    <row r="636" spans="1:19" ht="15" customHeight="1" x14ac:dyDescent="0.3">
      <c r="A636" s="9"/>
      <c r="B636" s="9"/>
      <c r="C636" s="35"/>
      <c r="D636" s="35"/>
      <c r="E636" s="35"/>
      <c r="F636" s="35"/>
      <c r="G636" s="12"/>
      <c r="H636" s="9"/>
      <c r="I636" s="35"/>
      <c r="J636" s="35"/>
      <c r="K636" s="35"/>
      <c r="L636" s="35"/>
      <c r="M636" s="35"/>
      <c r="N636" s="35"/>
      <c r="O636" s="35"/>
      <c r="P636" s="35"/>
      <c r="Q636" s="9"/>
      <c r="R636" s="9"/>
      <c r="S636" s="9"/>
    </row>
    <row r="637" spans="1:19" ht="15" customHeight="1" x14ac:dyDescent="0.3">
      <c r="A637" s="9"/>
      <c r="B637" s="9"/>
      <c r="C637" s="35"/>
      <c r="D637" s="35"/>
      <c r="E637" s="35"/>
      <c r="F637" s="35"/>
      <c r="G637" s="12"/>
      <c r="H637" s="9"/>
      <c r="I637" s="35"/>
      <c r="J637" s="35"/>
      <c r="K637" s="35"/>
      <c r="L637" s="35"/>
      <c r="M637" s="35"/>
      <c r="N637" s="35"/>
      <c r="O637" s="35"/>
      <c r="P637" s="35"/>
      <c r="Q637" s="9"/>
      <c r="R637" s="9"/>
      <c r="S637" s="9"/>
    </row>
    <row r="638" spans="1:19" ht="15" customHeight="1" x14ac:dyDescent="0.3">
      <c r="A638" s="9"/>
      <c r="B638" s="9"/>
      <c r="C638" s="35"/>
      <c r="D638" s="35"/>
      <c r="E638" s="35"/>
      <c r="F638" s="35"/>
      <c r="G638" s="12"/>
      <c r="H638" s="9"/>
      <c r="I638" s="35"/>
      <c r="J638" s="35"/>
      <c r="K638" s="35"/>
      <c r="L638" s="35"/>
      <c r="M638" s="35"/>
      <c r="N638" s="35"/>
      <c r="O638" s="35"/>
      <c r="P638" s="35"/>
      <c r="Q638" s="9"/>
      <c r="R638" s="9"/>
      <c r="S638" s="9"/>
    </row>
    <row r="639" spans="1:19" ht="15" customHeight="1" x14ac:dyDescent="0.3">
      <c r="A639" s="9"/>
      <c r="B639" s="9"/>
      <c r="C639" s="35"/>
      <c r="D639" s="35"/>
      <c r="E639" s="35"/>
      <c r="F639" s="35"/>
      <c r="G639" s="12"/>
      <c r="H639" s="9"/>
      <c r="I639" s="35"/>
      <c r="J639" s="35"/>
      <c r="K639" s="35"/>
      <c r="L639" s="35"/>
      <c r="M639" s="35"/>
      <c r="N639" s="35"/>
      <c r="O639" s="35"/>
      <c r="P639" s="35"/>
      <c r="Q639" s="9"/>
      <c r="R639" s="9"/>
      <c r="S639" s="9"/>
    </row>
    <row r="640" spans="1:19" ht="15" customHeight="1" x14ac:dyDescent="0.3">
      <c r="A640" s="9"/>
      <c r="B640" s="9"/>
      <c r="C640" s="35"/>
      <c r="D640" s="35"/>
      <c r="E640" s="35"/>
      <c r="F640" s="35"/>
      <c r="G640" s="12"/>
      <c r="H640" s="9"/>
      <c r="I640" s="35"/>
      <c r="J640" s="35"/>
      <c r="K640" s="35"/>
      <c r="L640" s="35"/>
      <c r="M640" s="35"/>
      <c r="N640" s="35"/>
      <c r="O640" s="35"/>
      <c r="P640" s="35"/>
      <c r="Q640" s="9"/>
      <c r="R640" s="9"/>
      <c r="S640" s="9"/>
    </row>
    <row r="641" spans="1:19" ht="15" customHeight="1" x14ac:dyDescent="0.3">
      <c r="A641" s="9"/>
      <c r="B641" s="9"/>
      <c r="C641" s="35"/>
      <c r="D641" s="35"/>
      <c r="E641" s="35"/>
      <c r="F641" s="35"/>
      <c r="G641" s="12"/>
      <c r="H641" s="9"/>
      <c r="I641" s="35"/>
      <c r="J641" s="35"/>
      <c r="K641" s="35"/>
      <c r="L641" s="35"/>
      <c r="M641" s="35"/>
      <c r="N641" s="35"/>
      <c r="O641" s="35"/>
      <c r="P641" s="35"/>
      <c r="Q641" s="9"/>
      <c r="R641" s="9"/>
      <c r="S641" s="9"/>
    </row>
    <row r="642" spans="1:19" ht="15" customHeight="1" x14ac:dyDescent="0.3">
      <c r="A642" s="9"/>
      <c r="B642" s="9"/>
      <c r="C642" s="35"/>
      <c r="D642" s="35"/>
      <c r="E642" s="35"/>
      <c r="F642" s="35"/>
      <c r="G642" s="12"/>
      <c r="H642" s="9"/>
      <c r="I642" s="35"/>
      <c r="J642" s="35"/>
      <c r="K642" s="35"/>
      <c r="L642" s="35"/>
      <c r="M642" s="35"/>
      <c r="N642" s="35"/>
      <c r="O642" s="35"/>
      <c r="P642" s="35"/>
      <c r="Q642" s="9"/>
      <c r="R642" s="9"/>
      <c r="S642" s="9"/>
    </row>
    <row r="643" spans="1:19" ht="15" customHeight="1" x14ac:dyDescent="0.3">
      <c r="A643" s="9"/>
      <c r="B643" s="9"/>
      <c r="C643" s="35"/>
      <c r="D643" s="35"/>
      <c r="E643" s="35"/>
      <c r="F643" s="35"/>
      <c r="G643" s="12"/>
      <c r="H643" s="9"/>
      <c r="I643" s="35"/>
      <c r="J643" s="35"/>
      <c r="K643" s="35"/>
      <c r="L643" s="35"/>
      <c r="M643" s="35"/>
      <c r="N643" s="35"/>
      <c r="O643" s="35"/>
      <c r="P643" s="35"/>
      <c r="Q643" s="9"/>
      <c r="R643" s="9"/>
      <c r="S643" s="9"/>
    </row>
    <row r="644" spans="1:19" ht="15" customHeight="1" x14ac:dyDescent="0.3">
      <c r="A644" s="9"/>
      <c r="B644" s="9"/>
      <c r="C644" s="35"/>
      <c r="D644" s="35"/>
      <c r="E644" s="35"/>
      <c r="F644" s="35"/>
      <c r="G644" s="12"/>
      <c r="H644" s="9"/>
      <c r="I644" s="35"/>
      <c r="J644" s="35"/>
      <c r="K644" s="35"/>
      <c r="L644" s="35"/>
      <c r="M644" s="35"/>
      <c r="N644" s="35"/>
      <c r="O644" s="35"/>
      <c r="P644" s="35"/>
      <c r="Q644" s="9"/>
      <c r="R644" s="9"/>
      <c r="S644" s="9"/>
    </row>
    <row r="645" spans="1:19" ht="15" customHeight="1" x14ac:dyDescent="0.3">
      <c r="A645" s="9"/>
      <c r="B645" s="9"/>
      <c r="C645" s="35"/>
      <c r="D645" s="35"/>
      <c r="E645" s="35"/>
      <c r="F645" s="35"/>
      <c r="G645" s="12"/>
      <c r="H645" s="9"/>
      <c r="I645" s="35"/>
      <c r="J645" s="35"/>
      <c r="K645" s="35"/>
      <c r="L645" s="35"/>
      <c r="M645" s="35"/>
      <c r="N645" s="35"/>
      <c r="O645" s="35"/>
      <c r="P645" s="35"/>
      <c r="Q645" s="9"/>
      <c r="R645" s="9"/>
      <c r="S645" s="9"/>
    </row>
    <row r="646" spans="1:19" ht="15" customHeight="1" x14ac:dyDescent="0.3">
      <c r="A646" s="9"/>
      <c r="B646" s="9"/>
      <c r="C646" s="35"/>
      <c r="D646" s="35"/>
      <c r="E646" s="35"/>
      <c r="F646" s="35"/>
      <c r="G646" s="12"/>
      <c r="H646" s="9"/>
      <c r="I646" s="35"/>
      <c r="J646" s="35"/>
      <c r="K646" s="35"/>
      <c r="L646" s="35"/>
      <c r="M646" s="35"/>
      <c r="N646" s="35"/>
      <c r="O646" s="35"/>
      <c r="P646" s="35"/>
      <c r="Q646" s="9"/>
      <c r="R646" s="9"/>
      <c r="S646" s="9"/>
    </row>
    <row r="647" spans="1:19" ht="15" customHeight="1" x14ac:dyDescent="0.3">
      <c r="A647" s="9"/>
      <c r="B647" s="9"/>
      <c r="C647" s="35"/>
      <c r="D647" s="35"/>
      <c r="E647" s="35"/>
      <c r="F647" s="35"/>
      <c r="G647" s="12"/>
      <c r="H647" s="9"/>
      <c r="I647" s="35"/>
      <c r="J647" s="35"/>
      <c r="K647" s="35"/>
      <c r="L647" s="35"/>
      <c r="M647" s="35"/>
      <c r="N647" s="35"/>
      <c r="O647" s="35"/>
      <c r="P647" s="35"/>
      <c r="Q647" s="9"/>
      <c r="R647" s="9"/>
      <c r="S647" s="9"/>
    </row>
    <row r="648" spans="1:19" ht="15" customHeight="1" x14ac:dyDescent="0.3">
      <c r="A648" s="9"/>
      <c r="B648" s="9"/>
      <c r="C648" s="35"/>
      <c r="D648" s="35"/>
      <c r="E648" s="35"/>
      <c r="F648" s="35"/>
      <c r="G648" s="12"/>
      <c r="H648" s="9"/>
      <c r="I648" s="35"/>
      <c r="J648" s="35"/>
      <c r="K648" s="35"/>
      <c r="L648" s="35"/>
      <c r="M648" s="35"/>
      <c r="N648" s="35"/>
      <c r="O648" s="35"/>
      <c r="P648" s="35"/>
      <c r="Q648" s="9"/>
      <c r="R648" s="9"/>
      <c r="S648" s="9"/>
    </row>
    <row r="649" spans="1:19" ht="15" customHeight="1" x14ac:dyDescent="0.3">
      <c r="A649" s="9"/>
      <c r="B649" s="9"/>
      <c r="C649" s="35"/>
      <c r="D649" s="35"/>
      <c r="E649" s="35"/>
      <c r="F649" s="35"/>
      <c r="G649" s="12"/>
      <c r="H649" s="9"/>
      <c r="I649" s="35"/>
      <c r="J649" s="35"/>
      <c r="K649" s="35"/>
      <c r="L649" s="35"/>
      <c r="M649" s="35"/>
      <c r="N649" s="35"/>
      <c r="O649" s="35"/>
      <c r="P649" s="35"/>
      <c r="Q649" s="9"/>
      <c r="R649" s="9"/>
      <c r="S649" s="9"/>
    </row>
    <row r="650" spans="1:19" ht="15" customHeight="1" x14ac:dyDescent="0.3">
      <c r="A650" s="9"/>
      <c r="B650" s="9"/>
      <c r="C650" s="35"/>
      <c r="D650" s="35"/>
      <c r="E650" s="35"/>
      <c r="F650" s="35"/>
      <c r="G650" s="12"/>
      <c r="H650" s="9"/>
      <c r="I650" s="35"/>
      <c r="J650" s="35"/>
      <c r="K650" s="35"/>
      <c r="L650" s="35"/>
      <c r="M650" s="35"/>
      <c r="N650" s="35"/>
      <c r="O650" s="35"/>
      <c r="P650" s="35"/>
      <c r="Q650" s="9"/>
      <c r="R650" s="9"/>
      <c r="S650" s="9"/>
    </row>
    <row r="651" spans="1:19" ht="15" customHeight="1" x14ac:dyDescent="0.3">
      <c r="A651" s="9"/>
      <c r="B651" s="9"/>
      <c r="C651" s="35"/>
      <c r="D651" s="35"/>
      <c r="E651" s="35"/>
      <c r="F651" s="35"/>
      <c r="G651" s="12"/>
      <c r="H651" s="9"/>
      <c r="I651" s="35"/>
      <c r="J651" s="35"/>
      <c r="K651" s="35"/>
      <c r="L651" s="35"/>
      <c r="M651" s="35"/>
      <c r="N651" s="35"/>
      <c r="O651" s="35"/>
      <c r="P651" s="35"/>
      <c r="Q651" s="9"/>
      <c r="R651" s="9"/>
      <c r="S651" s="9"/>
    </row>
    <row r="652" spans="1:19" ht="15" customHeight="1" x14ac:dyDescent="0.3">
      <c r="A652" s="9"/>
      <c r="B652" s="9"/>
      <c r="C652" s="35"/>
      <c r="D652" s="35"/>
      <c r="E652" s="35"/>
      <c r="F652" s="35"/>
      <c r="G652" s="12"/>
      <c r="H652" s="9"/>
      <c r="I652" s="35"/>
      <c r="J652" s="35"/>
      <c r="K652" s="35"/>
      <c r="L652" s="35"/>
      <c r="M652" s="35"/>
      <c r="N652" s="35"/>
      <c r="O652" s="35"/>
      <c r="P652" s="35"/>
      <c r="Q652" s="9"/>
      <c r="R652" s="9"/>
      <c r="S652" s="9"/>
    </row>
    <row r="653" spans="1:19" ht="15" customHeight="1" x14ac:dyDescent="0.3">
      <c r="A653" s="9"/>
      <c r="B653" s="9"/>
      <c r="C653" s="35"/>
      <c r="D653" s="35"/>
      <c r="E653" s="35"/>
      <c r="F653" s="35"/>
      <c r="G653" s="12"/>
      <c r="H653" s="9"/>
      <c r="I653" s="35"/>
      <c r="J653" s="35"/>
      <c r="K653" s="35"/>
      <c r="L653" s="35"/>
      <c r="M653" s="35"/>
      <c r="N653" s="35"/>
      <c r="O653" s="35"/>
      <c r="P653" s="35"/>
      <c r="Q653" s="9"/>
      <c r="R653" s="9"/>
      <c r="S653" s="9"/>
    </row>
    <row r="654" spans="1:19" ht="15" customHeight="1" x14ac:dyDescent="0.3">
      <c r="A654" s="9"/>
      <c r="B654" s="9"/>
      <c r="C654" s="35"/>
      <c r="D654" s="35"/>
      <c r="E654" s="35"/>
      <c r="F654" s="35"/>
      <c r="G654" s="12"/>
      <c r="H654" s="9"/>
      <c r="I654" s="35"/>
      <c r="J654" s="35"/>
      <c r="K654" s="35"/>
      <c r="L654" s="35"/>
      <c r="M654" s="35"/>
      <c r="N654" s="35"/>
      <c r="O654" s="35"/>
      <c r="P654" s="35"/>
      <c r="Q654" s="9"/>
      <c r="R654" s="9"/>
      <c r="S654" s="9"/>
    </row>
    <row r="655" spans="1:19" ht="15" customHeight="1" x14ac:dyDescent="0.3">
      <c r="A655" s="9"/>
      <c r="B655" s="9"/>
      <c r="C655" s="35"/>
      <c r="D655" s="35"/>
      <c r="E655" s="35"/>
      <c r="F655" s="35"/>
      <c r="G655" s="12"/>
      <c r="H655" s="9"/>
      <c r="I655" s="35"/>
      <c r="J655" s="35"/>
      <c r="K655" s="35"/>
      <c r="L655" s="35"/>
      <c r="M655" s="35"/>
      <c r="N655" s="35"/>
      <c r="O655" s="35"/>
      <c r="P655" s="35"/>
      <c r="Q655" s="9"/>
      <c r="R655" s="9"/>
      <c r="S655" s="9"/>
    </row>
    <row r="656" spans="1:19" ht="15" customHeight="1" x14ac:dyDescent="0.3">
      <c r="A656" s="9"/>
      <c r="B656" s="9"/>
      <c r="C656" s="35"/>
      <c r="D656" s="35"/>
      <c r="E656" s="35"/>
      <c r="F656" s="35"/>
      <c r="G656" s="12"/>
      <c r="H656" s="9"/>
      <c r="I656" s="35"/>
      <c r="J656" s="35"/>
      <c r="K656" s="35"/>
      <c r="L656" s="35"/>
      <c r="M656" s="35"/>
      <c r="N656" s="35"/>
      <c r="O656" s="35"/>
      <c r="P656" s="35"/>
      <c r="Q656" s="9"/>
      <c r="R656" s="9"/>
      <c r="S656" s="9"/>
    </row>
    <row r="657" spans="1:19" ht="15" customHeight="1" x14ac:dyDescent="0.3">
      <c r="A657" s="9"/>
      <c r="B657" s="9"/>
      <c r="C657" s="35"/>
      <c r="D657" s="35"/>
      <c r="E657" s="35"/>
      <c r="F657" s="35"/>
      <c r="G657" s="12"/>
      <c r="H657" s="9"/>
      <c r="I657" s="35"/>
      <c r="J657" s="35"/>
      <c r="K657" s="35"/>
      <c r="L657" s="35"/>
      <c r="M657" s="35"/>
      <c r="N657" s="35"/>
      <c r="O657" s="35"/>
      <c r="P657" s="35"/>
      <c r="Q657" s="9"/>
      <c r="R657" s="9"/>
      <c r="S657" s="9"/>
    </row>
    <row r="658" spans="1:19" ht="15" customHeight="1" x14ac:dyDescent="0.3">
      <c r="A658" s="9"/>
      <c r="B658" s="9"/>
      <c r="C658" s="35"/>
      <c r="D658" s="35"/>
      <c r="E658" s="35"/>
      <c r="F658" s="35"/>
      <c r="G658" s="12"/>
      <c r="H658" s="9"/>
      <c r="I658" s="35"/>
      <c r="J658" s="35"/>
      <c r="K658" s="35"/>
      <c r="L658" s="35"/>
      <c r="M658" s="35"/>
      <c r="N658" s="35"/>
      <c r="O658" s="35"/>
      <c r="P658" s="35"/>
      <c r="Q658" s="9"/>
      <c r="R658" s="9"/>
      <c r="S658" s="9"/>
    </row>
    <row r="659" spans="1:19" ht="15" customHeight="1" x14ac:dyDescent="0.3">
      <c r="A659" s="9"/>
      <c r="B659" s="9"/>
      <c r="C659" s="35"/>
      <c r="D659" s="35"/>
      <c r="E659" s="35"/>
      <c r="F659" s="35"/>
      <c r="G659" s="12"/>
      <c r="H659" s="9"/>
      <c r="I659" s="35"/>
      <c r="J659" s="35"/>
      <c r="K659" s="35"/>
      <c r="L659" s="35"/>
      <c r="M659" s="35"/>
      <c r="N659" s="35"/>
      <c r="O659" s="35"/>
      <c r="P659" s="35"/>
      <c r="Q659" s="9"/>
      <c r="R659" s="9"/>
      <c r="S659" s="9"/>
    </row>
    <row r="660" spans="1:19" ht="15" customHeight="1" x14ac:dyDescent="0.3">
      <c r="A660" s="9"/>
      <c r="B660" s="9"/>
      <c r="C660" s="35"/>
      <c r="D660" s="35"/>
      <c r="E660" s="35"/>
      <c r="F660" s="35"/>
      <c r="G660" s="12"/>
      <c r="H660" s="9"/>
      <c r="I660" s="35"/>
      <c r="J660" s="35"/>
      <c r="K660" s="35"/>
      <c r="L660" s="35"/>
      <c r="M660" s="35"/>
      <c r="N660" s="35"/>
      <c r="O660" s="35"/>
      <c r="P660" s="35"/>
      <c r="Q660" s="9"/>
      <c r="R660" s="9"/>
      <c r="S660" s="9"/>
    </row>
    <row r="661" spans="1:19" ht="15" customHeight="1" x14ac:dyDescent="0.3">
      <c r="A661" s="9"/>
      <c r="B661" s="9"/>
      <c r="C661" s="35"/>
      <c r="D661" s="35"/>
      <c r="E661" s="35"/>
      <c r="F661" s="35"/>
      <c r="G661" s="12"/>
      <c r="H661" s="9"/>
      <c r="I661" s="35"/>
      <c r="J661" s="35"/>
      <c r="K661" s="35"/>
      <c r="L661" s="35"/>
      <c r="M661" s="35"/>
      <c r="N661" s="35"/>
      <c r="O661" s="35"/>
      <c r="P661" s="35"/>
      <c r="Q661" s="9"/>
      <c r="R661" s="9"/>
      <c r="S661" s="9"/>
    </row>
    <row r="662" spans="1:19" ht="15" customHeight="1" x14ac:dyDescent="0.3">
      <c r="A662" s="9"/>
      <c r="B662" s="9"/>
      <c r="C662" s="35"/>
      <c r="D662" s="35"/>
      <c r="E662" s="35"/>
      <c r="F662" s="35"/>
      <c r="G662" s="12"/>
      <c r="H662" s="9"/>
      <c r="I662" s="35"/>
      <c r="J662" s="35"/>
      <c r="K662" s="35"/>
      <c r="L662" s="35"/>
      <c r="M662" s="35"/>
      <c r="N662" s="35"/>
      <c r="O662" s="35"/>
      <c r="P662" s="35"/>
      <c r="Q662" s="9"/>
      <c r="R662" s="9"/>
      <c r="S662" s="9"/>
    </row>
    <row r="663" spans="1:19" ht="15" customHeight="1" x14ac:dyDescent="0.3">
      <c r="A663" s="9"/>
      <c r="B663" s="9"/>
      <c r="C663" s="35"/>
      <c r="D663" s="35"/>
      <c r="E663" s="35"/>
      <c r="F663" s="35"/>
      <c r="G663" s="12"/>
      <c r="H663" s="9"/>
      <c r="I663" s="35"/>
      <c r="J663" s="35"/>
      <c r="K663" s="35"/>
      <c r="L663" s="35"/>
      <c r="M663" s="35"/>
      <c r="N663" s="35"/>
      <c r="O663" s="35"/>
      <c r="P663" s="35"/>
      <c r="Q663" s="9"/>
      <c r="R663" s="9"/>
      <c r="S663" s="9"/>
    </row>
    <row r="664" spans="1:19" ht="15" customHeight="1" x14ac:dyDescent="0.3">
      <c r="A664" s="9"/>
      <c r="B664" s="9"/>
      <c r="C664" s="35"/>
      <c r="D664" s="35"/>
      <c r="E664" s="35"/>
      <c r="F664" s="35"/>
      <c r="G664" s="12"/>
      <c r="H664" s="9"/>
      <c r="I664" s="35"/>
      <c r="J664" s="35"/>
      <c r="K664" s="35"/>
      <c r="L664" s="35"/>
      <c r="M664" s="35"/>
      <c r="N664" s="35"/>
      <c r="O664" s="35"/>
      <c r="P664" s="35"/>
      <c r="Q664" s="9"/>
      <c r="R664" s="9"/>
      <c r="S664" s="9"/>
    </row>
    <row r="665" spans="1:19" ht="15" customHeight="1" x14ac:dyDescent="0.3">
      <c r="A665" s="9"/>
      <c r="B665" s="9"/>
      <c r="C665" s="35"/>
      <c r="D665" s="35"/>
      <c r="E665" s="35"/>
      <c r="F665" s="35"/>
      <c r="G665" s="12"/>
      <c r="H665" s="9"/>
      <c r="I665" s="35"/>
      <c r="J665" s="35"/>
      <c r="K665" s="35"/>
      <c r="L665" s="35"/>
      <c r="M665" s="35"/>
      <c r="N665" s="35"/>
      <c r="O665" s="35"/>
      <c r="P665" s="35"/>
      <c r="Q665" s="9"/>
      <c r="R665" s="9"/>
      <c r="S665" s="9"/>
    </row>
    <row r="666" spans="1:19" ht="15" customHeight="1" x14ac:dyDescent="0.3">
      <c r="A666" s="9"/>
      <c r="B666" s="9"/>
      <c r="C666" s="35"/>
      <c r="D666" s="35"/>
      <c r="E666" s="35"/>
      <c r="F666" s="35"/>
      <c r="G666" s="12"/>
      <c r="H666" s="9"/>
      <c r="I666" s="35"/>
      <c r="J666" s="35"/>
      <c r="K666" s="35"/>
      <c r="L666" s="35"/>
      <c r="M666" s="35"/>
      <c r="N666" s="35"/>
      <c r="O666" s="35"/>
      <c r="P666" s="35"/>
      <c r="Q666" s="9"/>
      <c r="R666" s="9"/>
      <c r="S666" s="9"/>
    </row>
    <row r="667" spans="1:19" ht="15" customHeight="1" x14ac:dyDescent="0.3">
      <c r="A667" s="9"/>
      <c r="B667" s="9"/>
      <c r="C667" s="35"/>
      <c r="D667" s="35"/>
      <c r="E667" s="35"/>
      <c r="F667" s="35"/>
      <c r="G667" s="12"/>
      <c r="H667" s="9"/>
      <c r="I667" s="35"/>
      <c r="J667" s="35"/>
      <c r="K667" s="35"/>
      <c r="L667" s="35"/>
      <c r="M667" s="35"/>
      <c r="N667" s="35"/>
      <c r="O667" s="35"/>
      <c r="P667" s="35"/>
      <c r="Q667" s="9"/>
      <c r="R667" s="9"/>
      <c r="S667" s="9"/>
    </row>
    <row r="668" spans="1:19" ht="15" customHeight="1" x14ac:dyDescent="0.3">
      <c r="A668" s="9"/>
      <c r="B668" s="9"/>
      <c r="C668" s="35"/>
      <c r="D668" s="35"/>
      <c r="E668" s="35"/>
      <c r="F668" s="35"/>
      <c r="G668" s="12"/>
      <c r="H668" s="9"/>
      <c r="I668" s="35"/>
      <c r="J668" s="35"/>
      <c r="K668" s="35"/>
      <c r="L668" s="35"/>
      <c r="M668" s="35"/>
      <c r="N668" s="35"/>
      <c r="O668" s="35"/>
      <c r="P668" s="35"/>
      <c r="Q668" s="9"/>
      <c r="R668" s="9"/>
      <c r="S668" s="9"/>
    </row>
    <row r="669" spans="1:19" ht="15" customHeight="1" x14ac:dyDescent="0.3">
      <c r="A669" s="9"/>
      <c r="B669" s="9"/>
      <c r="C669" s="35"/>
      <c r="D669" s="35"/>
      <c r="E669" s="35"/>
      <c r="F669" s="35"/>
      <c r="G669" s="12"/>
      <c r="H669" s="9"/>
      <c r="I669" s="35"/>
      <c r="J669" s="35"/>
      <c r="K669" s="35"/>
      <c r="L669" s="35"/>
      <c r="M669" s="35"/>
      <c r="N669" s="35"/>
      <c r="O669" s="35"/>
      <c r="P669" s="35"/>
      <c r="Q669" s="9"/>
      <c r="R669" s="9"/>
      <c r="S669" s="9"/>
    </row>
    <row r="670" spans="1:19" ht="15" customHeight="1" x14ac:dyDescent="0.3">
      <c r="A670" s="9"/>
      <c r="B670" s="9"/>
      <c r="C670" s="35"/>
      <c r="D670" s="35"/>
      <c r="E670" s="35"/>
      <c r="F670" s="35"/>
      <c r="G670" s="12"/>
      <c r="H670" s="9"/>
      <c r="I670" s="35"/>
      <c r="J670" s="35"/>
      <c r="K670" s="35"/>
      <c r="L670" s="35"/>
      <c r="M670" s="35"/>
      <c r="N670" s="35"/>
      <c r="O670" s="35"/>
      <c r="P670" s="35"/>
      <c r="Q670" s="9"/>
      <c r="R670" s="9"/>
      <c r="S670" s="9"/>
    </row>
    <row r="671" spans="1:19" ht="15" customHeight="1" x14ac:dyDescent="0.3">
      <c r="A671" s="9"/>
      <c r="B671" s="9"/>
      <c r="C671" s="35"/>
      <c r="D671" s="35"/>
      <c r="E671" s="35"/>
      <c r="F671" s="35"/>
      <c r="G671" s="12"/>
      <c r="H671" s="9"/>
      <c r="I671" s="35"/>
      <c r="J671" s="35"/>
      <c r="K671" s="35"/>
      <c r="L671" s="35"/>
      <c r="M671" s="35"/>
      <c r="N671" s="35"/>
      <c r="O671" s="35"/>
      <c r="P671" s="35"/>
      <c r="Q671" s="9"/>
      <c r="R671" s="9"/>
      <c r="S671" s="9"/>
    </row>
    <row r="672" spans="1:19" ht="15" customHeight="1" x14ac:dyDescent="0.3">
      <c r="A672" s="9"/>
      <c r="B672" s="9"/>
      <c r="C672" s="35"/>
      <c r="D672" s="35"/>
      <c r="E672" s="35"/>
      <c r="F672" s="35"/>
      <c r="G672" s="12"/>
      <c r="H672" s="9"/>
      <c r="I672" s="35"/>
      <c r="J672" s="35"/>
      <c r="K672" s="35"/>
      <c r="L672" s="35"/>
      <c r="M672" s="35"/>
      <c r="N672" s="35"/>
      <c r="O672" s="35"/>
      <c r="P672" s="35"/>
      <c r="Q672" s="9"/>
      <c r="R672" s="9"/>
      <c r="S672" s="9"/>
    </row>
    <row r="673" spans="1:19" ht="15" customHeight="1" x14ac:dyDescent="0.3">
      <c r="A673" s="9"/>
      <c r="B673" s="9"/>
      <c r="C673" s="35"/>
      <c r="D673" s="35"/>
      <c r="E673" s="35"/>
      <c r="F673" s="35"/>
      <c r="G673" s="12"/>
      <c r="H673" s="9"/>
      <c r="I673" s="35"/>
      <c r="J673" s="35"/>
      <c r="K673" s="35"/>
      <c r="L673" s="35"/>
      <c r="M673" s="35"/>
      <c r="N673" s="35"/>
      <c r="O673" s="35"/>
      <c r="P673" s="35"/>
      <c r="Q673" s="9"/>
      <c r="R673" s="9"/>
      <c r="S673" s="9"/>
    </row>
    <row r="674" spans="1:19" ht="15" customHeight="1" x14ac:dyDescent="0.3">
      <c r="A674" s="9"/>
      <c r="B674" s="9"/>
      <c r="C674" s="35"/>
      <c r="D674" s="35"/>
      <c r="E674" s="35"/>
      <c r="F674" s="35"/>
      <c r="G674" s="12"/>
      <c r="H674" s="9"/>
      <c r="I674" s="35"/>
      <c r="J674" s="35"/>
      <c r="K674" s="35"/>
      <c r="L674" s="35"/>
      <c r="M674" s="35"/>
      <c r="N674" s="35"/>
      <c r="O674" s="35"/>
      <c r="P674" s="35"/>
      <c r="Q674" s="9"/>
      <c r="R674" s="9"/>
      <c r="S674" s="9"/>
    </row>
    <row r="675" spans="1:19" ht="15" customHeight="1" x14ac:dyDescent="0.3">
      <c r="A675" s="9"/>
      <c r="B675" s="9"/>
      <c r="C675" s="35"/>
      <c r="D675" s="35"/>
      <c r="E675" s="35"/>
      <c r="F675" s="35"/>
      <c r="G675" s="12"/>
      <c r="H675" s="9"/>
      <c r="I675" s="35"/>
      <c r="J675" s="35"/>
      <c r="K675" s="35"/>
      <c r="L675" s="35"/>
      <c r="M675" s="35"/>
      <c r="N675" s="35"/>
      <c r="O675" s="35"/>
      <c r="P675" s="35"/>
      <c r="Q675" s="9"/>
      <c r="R675" s="9"/>
      <c r="S675" s="9"/>
    </row>
    <row r="676" spans="1:19" ht="15" customHeight="1" x14ac:dyDescent="0.3">
      <c r="A676" s="9"/>
      <c r="B676" s="9"/>
      <c r="C676" s="35"/>
      <c r="D676" s="35"/>
      <c r="E676" s="35"/>
      <c r="F676" s="35"/>
      <c r="G676" s="12"/>
      <c r="H676" s="9"/>
      <c r="I676" s="35"/>
      <c r="J676" s="35"/>
      <c r="K676" s="35"/>
      <c r="L676" s="35"/>
      <c r="M676" s="35"/>
      <c r="N676" s="35"/>
      <c r="O676" s="35"/>
      <c r="P676" s="35"/>
      <c r="Q676" s="9"/>
      <c r="R676" s="9"/>
      <c r="S676" s="9"/>
    </row>
    <row r="677" spans="1:19" ht="15" customHeight="1" x14ac:dyDescent="0.3">
      <c r="A677" s="9"/>
      <c r="B677" s="9"/>
      <c r="C677" s="35"/>
      <c r="D677" s="35"/>
      <c r="E677" s="35"/>
      <c r="F677" s="35"/>
      <c r="G677" s="12"/>
      <c r="H677" s="9"/>
      <c r="I677" s="35"/>
      <c r="J677" s="35"/>
      <c r="K677" s="35"/>
      <c r="L677" s="35"/>
      <c r="M677" s="35"/>
      <c r="N677" s="35"/>
      <c r="O677" s="35"/>
      <c r="P677" s="35"/>
      <c r="Q677" s="9"/>
      <c r="R677" s="9"/>
      <c r="S677" s="9"/>
    </row>
    <row r="678" spans="1:19" ht="15" customHeight="1" x14ac:dyDescent="0.3">
      <c r="A678" s="9"/>
      <c r="B678" s="9"/>
      <c r="C678" s="35"/>
      <c r="D678" s="35"/>
      <c r="E678" s="35"/>
      <c r="F678" s="35"/>
      <c r="G678" s="12"/>
      <c r="H678" s="9"/>
      <c r="I678" s="35"/>
      <c r="J678" s="35"/>
      <c r="K678" s="35"/>
      <c r="L678" s="35"/>
      <c r="M678" s="35"/>
      <c r="N678" s="35"/>
      <c r="O678" s="35"/>
      <c r="P678" s="35"/>
      <c r="Q678" s="9"/>
      <c r="R678" s="9"/>
      <c r="S678" s="9"/>
    </row>
    <row r="679" spans="1:19" ht="15" customHeight="1" x14ac:dyDescent="0.3">
      <c r="A679" s="9"/>
      <c r="B679" s="9"/>
      <c r="C679" s="35"/>
      <c r="D679" s="35"/>
      <c r="E679" s="35"/>
      <c r="F679" s="35"/>
      <c r="G679" s="12"/>
      <c r="H679" s="9"/>
      <c r="I679" s="35"/>
      <c r="J679" s="35"/>
      <c r="K679" s="35"/>
      <c r="L679" s="35"/>
      <c r="M679" s="35"/>
      <c r="N679" s="35"/>
      <c r="O679" s="35"/>
      <c r="P679" s="35"/>
      <c r="Q679" s="9"/>
      <c r="R679" s="9"/>
      <c r="S679" s="9"/>
    </row>
    <row r="680" spans="1:19" ht="15" customHeight="1" x14ac:dyDescent="0.3">
      <c r="A680" s="9"/>
      <c r="B680" s="9"/>
      <c r="C680" s="35"/>
      <c r="D680" s="35"/>
      <c r="E680" s="35"/>
      <c r="F680" s="35"/>
      <c r="G680" s="12"/>
      <c r="H680" s="9"/>
      <c r="I680" s="35"/>
      <c r="J680" s="35"/>
      <c r="K680" s="35"/>
      <c r="L680" s="35"/>
      <c r="M680" s="35"/>
      <c r="N680" s="35"/>
      <c r="O680" s="35"/>
      <c r="P680" s="35"/>
      <c r="Q680" s="9"/>
      <c r="R680" s="9"/>
      <c r="S680" s="9"/>
    </row>
    <row r="681" spans="1:19" ht="15" customHeight="1" x14ac:dyDescent="0.3">
      <c r="A681" s="9"/>
      <c r="B681" s="9"/>
      <c r="C681" s="35"/>
      <c r="D681" s="35"/>
      <c r="E681" s="35"/>
      <c r="F681" s="35"/>
      <c r="G681" s="12"/>
      <c r="H681" s="9"/>
      <c r="I681" s="35"/>
      <c r="J681" s="35"/>
      <c r="K681" s="35"/>
      <c r="L681" s="35"/>
      <c r="M681" s="35"/>
      <c r="N681" s="35"/>
      <c r="O681" s="35"/>
      <c r="P681" s="35"/>
      <c r="Q681" s="9"/>
      <c r="R681" s="9"/>
      <c r="S681" s="9"/>
    </row>
    <row r="682" spans="1:19" ht="15" customHeight="1" x14ac:dyDescent="0.3">
      <c r="A682" s="9"/>
      <c r="B682" s="9"/>
      <c r="C682" s="35"/>
      <c r="D682" s="35"/>
      <c r="E682" s="35"/>
      <c r="F682" s="35"/>
      <c r="G682" s="12"/>
      <c r="H682" s="9"/>
      <c r="I682" s="35"/>
      <c r="J682" s="35"/>
      <c r="K682" s="35"/>
      <c r="L682" s="35"/>
      <c r="M682" s="35"/>
      <c r="N682" s="35"/>
      <c r="O682" s="35"/>
      <c r="P682" s="35"/>
      <c r="Q682" s="9"/>
      <c r="R682" s="9"/>
      <c r="S682" s="9"/>
    </row>
    <row r="683" spans="1:19" ht="15" customHeight="1" x14ac:dyDescent="0.3">
      <c r="A683" s="9"/>
      <c r="B683" s="9"/>
      <c r="C683" s="35"/>
      <c r="D683" s="35"/>
      <c r="E683" s="35"/>
      <c r="F683" s="35"/>
      <c r="G683" s="12"/>
      <c r="H683" s="9"/>
      <c r="I683" s="35"/>
      <c r="J683" s="35"/>
      <c r="K683" s="35"/>
      <c r="L683" s="35"/>
      <c r="M683" s="35"/>
      <c r="N683" s="35"/>
      <c r="O683" s="35"/>
      <c r="P683" s="35"/>
      <c r="Q683" s="9"/>
      <c r="R683" s="9"/>
      <c r="S683" s="9"/>
    </row>
    <row r="684" spans="1:19" ht="15" customHeight="1" x14ac:dyDescent="0.3">
      <c r="A684" s="9"/>
      <c r="B684" s="9"/>
      <c r="C684" s="35"/>
      <c r="D684" s="35"/>
      <c r="E684" s="35"/>
      <c r="F684" s="35"/>
      <c r="G684" s="12"/>
      <c r="H684" s="9"/>
      <c r="I684" s="35"/>
      <c r="J684" s="35"/>
      <c r="K684" s="35"/>
      <c r="L684" s="35"/>
      <c r="M684" s="35"/>
      <c r="N684" s="35"/>
      <c r="O684" s="35"/>
      <c r="P684" s="35"/>
      <c r="Q684" s="9"/>
      <c r="R684" s="9"/>
      <c r="S684" s="9"/>
    </row>
    <row r="685" spans="1:19" ht="15" customHeight="1" x14ac:dyDescent="0.3">
      <c r="A685" s="9"/>
      <c r="B685" s="9"/>
      <c r="C685" s="35"/>
      <c r="D685" s="35"/>
      <c r="E685" s="35"/>
      <c r="F685" s="35"/>
      <c r="G685" s="12"/>
      <c r="H685" s="9"/>
      <c r="I685" s="35"/>
      <c r="J685" s="35"/>
      <c r="K685" s="35"/>
      <c r="L685" s="35"/>
      <c r="M685" s="35"/>
      <c r="N685" s="35"/>
      <c r="O685" s="35"/>
      <c r="P685" s="35"/>
      <c r="Q685" s="9"/>
      <c r="R685" s="9"/>
      <c r="S685" s="9"/>
    </row>
    <row r="686" spans="1:19" ht="15" customHeight="1" x14ac:dyDescent="0.3">
      <c r="A686" s="9"/>
      <c r="B686" s="9"/>
      <c r="C686" s="35"/>
      <c r="D686" s="35"/>
      <c r="E686" s="35"/>
      <c r="F686" s="35"/>
      <c r="G686" s="12"/>
      <c r="H686" s="9"/>
      <c r="I686" s="35"/>
      <c r="J686" s="35"/>
      <c r="K686" s="35"/>
      <c r="L686" s="35"/>
      <c r="M686" s="35"/>
      <c r="N686" s="35"/>
      <c r="O686" s="35"/>
      <c r="P686" s="35"/>
      <c r="Q686" s="9"/>
      <c r="R686" s="9"/>
      <c r="S686" s="9"/>
    </row>
    <row r="687" spans="1:19" ht="15" customHeight="1" x14ac:dyDescent="0.3">
      <c r="A687" s="9"/>
      <c r="B687" s="9"/>
      <c r="C687" s="35"/>
      <c r="D687" s="35"/>
      <c r="E687" s="35"/>
      <c r="F687" s="35"/>
      <c r="G687" s="12"/>
      <c r="H687" s="9"/>
      <c r="I687" s="35"/>
      <c r="J687" s="35"/>
      <c r="K687" s="35"/>
      <c r="L687" s="35"/>
      <c r="M687" s="35"/>
      <c r="N687" s="35"/>
      <c r="O687" s="35"/>
      <c r="P687" s="35"/>
      <c r="Q687" s="9"/>
      <c r="R687" s="9"/>
      <c r="S687" s="9"/>
    </row>
    <row r="688" spans="1:19" ht="15" customHeight="1" x14ac:dyDescent="0.3">
      <c r="A688" s="9"/>
      <c r="B688" s="9"/>
      <c r="C688" s="35"/>
      <c r="D688" s="35"/>
      <c r="E688" s="35"/>
      <c r="F688" s="35"/>
      <c r="G688" s="12"/>
      <c r="H688" s="9"/>
      <c r="I688" s="35"/>
      <c r="J688" s="35"/>
      <c r="K688" s="35"/>
      <c r="L688" s="35"/>
      <c r="M688" s="35"/>
      <c r="N688" s="35"/>
      <c r="O688" s="35"/>
      <c r="P688" s="35"/>
      <c r="Q688" s="9"/>
      <c r="R688" s="9"/>
      <c r="S688" s="9"/>
    </row>
    <row r="689" spans="1:19" ht="15" customHeight="1" x14ac:dyDescent="0.3">
      <c r="A689" s="9"/>
      <c r="B689" s="9"/>
      <c r="C689" s="35"/>
      <c r="D689" s="35"/>
      <c r="E689" s="35"/>
      <c r="F689" s="35"/>
      <c r="G689" s="12"/>
      <c r="H689" s="9"/>
      <c r="I689" s="35"/>
      <c r="J689" s="35"/>
      <c r="K689" s="35"/>
      <c r="L689" s="35"/>
      <c r="M689" s="35"/>
      <c r="N689" s="35"/>
      <c r="O689" s="35"/>
      <c r="P689" s="35"/>
      <c r="Q689" s="9"/>
      <c r="R689" s="9"/>
      <c r="S689" s="9"/>
    </row>
    <row r="690" spans="1:19" ht="15" customHeight="1" x14ac:dyDescent="0.3">
      <c r="A690" s="9"/>
      <c r="B690" s="9"/>
      <c r="C690" s="35"/>
      <c r="D690" s="35"/>
      <c r="E690" s="35"/>
      <c r="F690" s="35"/>
      <c r="G690" s="12"/>
      <c r="H690" s="9"/>
      <c r="I690" s="35"/>
      <c r="J690" s="35"/>
      <c r="K690" s="35"/>
      <c r="L690" s="35"/>
      <c r="M690" s="35"/>
      <c r="N690" s="35"/>
      <c r="O690" s="35"/>
      <c r="P690" s="35"/>
      <c r="Q690" s="9"/>
      <c r="R690" s="9"/>
      <c r="S690" s="9"/>
    </row>
    <row r="691" spans="1:19" ht="15" customHeight="1" x14ac:dyDescent="0.3">
      <c r="A691" s="9"/>
      <c r="B691" s="9"/>
      <c r="C691" s="35"/>
      <c r="D691" s="35"/>
      <c r="E691" s="35"/>
      <c r="F691" s="35"/>
      <c r="G691" s="12"/>
      <c r="H691" s="9"/>
      <c r="I691" s="35"/>
      <c r="J691" s="35"/>
      <c r="K691" s="35"/>
      <c r="L691" s="35"/>
      <c r="M691" s="35"/>
      <c r="N691" s="35"/>
      <c r="O691" s="35"/>
      <c r="P691" s="35"/>
      <c r="Q691" s="9"/>
      <c r="R691" s="9"/>
      <c r="S691" s="9"/>
    </row>
    <row r="692" spans="1:19" ht="15" customHeight="1" x14ac:dyDescent="0.3">
      <c r="A692" s="9"/>
      <c r="B692" s="9"/>
      <c r="C692" s="35"/>
      <c r="D692" s="35"/>
      <c r="E692" s="35"/>
      <c r="F692" s="35"/>
      <c r="G692" s="12"/>
      <c r="H692" s="9"/>
      <c r="I692" s="35"/>
      <c r="J692" s="35"/>
      <c r="K692" s="35"/>
      <c r="L692" s="35"/>
      <c r="M692" s="35"/>
      <c r="N692" s="35"/>
      <c r="O692" s="35"/>
      <c r="P692" s="35"/>
      <c r="Q692" s="9"/>
      <c r="R692" s="9"/>
      <c r="S692" s="9"/>
    </row>
    <row r="693" spans="1:19" ht="15" customHeight="1" x14ac:dyDescent="0.3">
      <c r="A693" s="9"/>
      <c r="B693" s="9"/>
      <c r="C693" s="35"/>
      <c r="D693" s="35"/>
      <c r="E693" s="35"/>
      <c r="F693" s="35"/>
      <c r="G693" s="12"/>
      <c r="H693" s="9"/>
      <c r="I693" s="35"/>
      <c r="J693" s="35"/>
      <c r="K693" s="35"/>
      <c r="L693" s="35"/>
      <c r="M693" s="35"/>
      <c r="N693" s="35"/>
      <c r="O693" s="35"/>
      <c r="P693" s="35"/>
      <c r="Q693" s="9"/>
      <c r="R693" s="9"/>
      <c r="S693" s="9"/>
    </row>
    <row r="694" spans="1:19" ht="15" customHeight="1" x14ac:dyDescent="0.3">
      <c r="A694" s="9"/>
      <c r="B694" s="9"/>
      <c r="C694" s="35"/>
      <c r="D694" s="35"/>
      <c r="E694" s="35"/>
      <c r="F694" s="35"/>
      <c r="G694" s="12"/>
      <c r="H694" s="9"/>
      <c r="I694" s="35"/>
      <c r="J694" s="35"/>
      <c r="K694" s="35"/>
      <c r="L694" s="35"/>
      <c r="M694" s="35"/>
      <c r="N694" s="35"/>
      <c r="O694" s="35"/>
      <c r="P694" s="35"/>
      <c r="Q694" s="9"/>
      <c r="R694" s="9"/>
      <c r="S694" s="9"/>
    </row>
    <row r="695" spans="1:19" ht="15" customHeight="1" x14ac:dyDescent="0.3">
      <c r="A695" s="9"/>
      <c r="B695" s="9"/>
      <c r="C695" s="35"/>
      <c r="D695" s="35"/>
      <c r="E695" s="35"/>
      <c r="F695" s="35"/>
      <c r="G695" s="12"/>
      <c r="H695" s="9"/>
      <c r="I695" s="35"/>
      <c r="J695" s="35"/>
      <c r="K695" s="35"/>
      <c r="L695" s="35"/>
      <c r="M695" s="35"/>
      <c r="N695" s="35"/>
      <c r="O695" s="35"/>
      <c r="P695" s="35"/>
      <c r="Q695" s="9"/>
      <c r="R695" s="9"/>
      <c r="S695" s="9"/>
    </row>
    <row r="696" spans="1:19" ht="15" customHeight="1" x14ac:dyDescent="0.3">
      <c r="A696" s="9"/>
      <c r="B696" s="9"/>
      <c r="C696" s="35"/>
      <c r="D696" s="35"/>
      <c r="E696" s="35"/>
      <c r="F696" s="35"/>
      <c r="G696" s="12"/>
      <c r="H696" s="9"/>
      <c r="I696" s="35"/>
      <c r="J696" s="35"/>
      <c r="K696" s="35"/>
      <c r="L696" s="35"/>
      <c r="M696" s="35"/>
      <c r="N696" s="35"/>
      <c r="O696" s="35"/>
      <c r="P696" s="35"/>
      <c r="Q696" s="9"/>
      <c r="R696" s="9"/>
      <c r="S696" s="9"/>
    </row>
    <row r="697" spans="1:19" ht="15" customHeight="1" x14ac:dyDescent="0.3">
      <c r="A697" s="9"/>
      <c r="B697" s="9"/>
      <c r="C697" s="35"/>
      <c r="D697" s="35"/>
      <c r="E697" s="35"/>
      <c r="F697" s="35"/>
      <c r="G697" s="12"/>
      <c r="H697" s="9"/>
      <c r="I697" s="35"/>
      <c r="J697" s="35"/>
      <c r="K697" s="35"/>
      <c r="L697" s="35"/>
      <c r="M697" s="35"/>
      <c r="N697" s="35"/>
      <c r="O697" s="35"/>
      <c r="P697" s="35"/>
      <c r="Q697" s="9"/>
      <c r="R697" s="9"/>
      <c r="S697" s="9"/>
    </row>
    <row r="698" spans="1:19" ht="15" customHeight="1" x14ac:dyDescent="0.3">
      <c r="A698" s="9"/>
      <c r="B698" s="9"/>
      <c r="C698" s="35"/>
      <c r="D698" s="35"/>
      <c r="E698" s="35"/>
      <c r="F698" s="35"/>
      <c r="G698" s="12"/>
      <c r="H698" s="9"/>
      <c r="I698" s="35"/>
      <c r="J698" s="35"/>
      <c r="K698" s="35"/>
      <c r="L698" s="35"/>
      <c r="M698" s="35"/>
      <c r="N698" s="35"/>
      <c r="O698" s="35"/>
      <c r="P698" s="35"/>
      <c r="Q698" s="9"/>
      <c r="R698" s="9"/>
      <c r="S698" s="9"/>
    </row>
    <row r="699" spans="1:19" ht="15" customHeight="1" x14ac:dyDescent="0.3">
      <c r="A699" s="9"/>
      <c r="B699" s="9"/>
      <c r="C699" s="35"/>
      <c r="D699" s="35"/>
      <c r="E699" s="35"/>
      <c r="F699" s="35"/>
      <c r="G699" s="12"/>
      <c r="H699" s="9"/>
      <c r="I699" s="35"/>
      <c r="J699" s="35"/>
      <c r="K699" s="35"/>
      <c r="L699" s="35"/>
      <c r="M699" s="35"/>
      <c r="N699" s="35"/>
      <c r="O699" s="35"/>
      <c r="P699" s="35"/>
      <c r="Q699" s="9"/>
      <c r="R699" s="9"/>
      <c r="S699" s="9"/>
    </row>
    <row r="700" spans="1:19" ht="15" customHeight="1" x14ac:dyDescent="0.3">
      <c r="A700" s="9"/>
      <c r="B700" s="9"/>
      <c r="C700" s="35"/>
      <c r="D700" s="35"/>
      <c r="E700" s="35"/>
      <c r="F700" s="35"/>
      <c r="G700" s="12"/>
      <c r="H700" s="9"/>
      <c r="I700" s="35"/>
      <c r="J700" s="35"/>
      <c r="K700" s="35"/>
      <c r="L700" s="35"/>
      <c r="M700" s="35"/>
      <c r="N700" s="35"/>
      <c r="O700" s="35"/>
      <c r="P700" s="35"/>
      <c r="Q700" s="9"/>
      <c r="R700" s="9"/>
      <c r="S700" s="9"/>
    </row>
    <row r="701" spans="1:19" ht="15" customHeight="1" x14ac:dyDescent="0.3">
      <c r="A701" s="9"/>
      <c r="B701" s="9"/>
      <c r="C701" s="35"/>
      <c r="D701" s="35"/>
      <c r="E701" s="35"/>
      <c r="F701" s="35"/>
      <c r="G701" s="12"/>
      <c r="H701" s="9"/>
      <c r="I701" s="35"/>
      <c r="J701" s="35"/>
      <c r="K701" s="35"/>
      <c r="L701" s="35"/>
      <c r="M701" s="35"/>
      <c r="N701" s="35"/>
      <c r="O701" s="35"/>
      <c r="P701" s="35"/>
      <c r="Q701" s="9"/>
      <c r="R701" s="9"/>
      <c r="S701" s="9"/>
    </row>
    <row r="702" spans="1:19" ht="15" customHeight="1" x14ac:dyDescent="0.3">
      <c r="A702" s="9"/>
      <c r="B702" s="9"/>
      <c r="C702" s="35"/>
      <c r="D702" s="35"/>
      <c r="E702" s="35"/>
      <c r="F702" s="35"/>
      <c r="G702" s="12"/>
      <c r="H702" s="9"/>
      <c r="I702" s="35"/>
      <c r="J702" s="35"/>
      <c r="K702" s="35"/>
      <c r="L702" s="35"/>
      <c r="M702" s="35"/>
      <c r="N702" s="35"/>
      <c r="O702" s="35"/>
      <c r="P702" s="35"/>
      <c r="Q702" s="9"/>
      <c r="R702" s="9"/>
      <c r="S702" s="9"/>
    </row>
    <row r="703" spans="1:19" ht="15" customHeight="1" x14ac:dyDescent="0.3">
      <c r="A703" s="9"/>
      <c r="B703" s="9"/>
      <c r="C703" s="35"/>
      <c r="D703" s="35"/>
      <c r="E703" s="35"/>
      <c r="F703" s="35"/>
      <c r="G703" s="12"/>
      <c r="H703" s="9"/>
      <c r="I703" s="35"/>
      <c r="J703" s="35"/>
      <c r="K703" s="35"/>
      <c r="L703" s="35"/>
      <c r="M703" s="35"/>
      <c r="N703" s="35"/>
      <c r="O703" s="35"/>
      <c r="P703" s="35"/>
      <c r="Q703" s="9"/>
      <c r="R703" s="9"/>
      <c r="S703" s="9"/>
    </row>
    <row r="704" spans="1:19" ht="15" customHeight="1" x14ac:dyDescent="0.3">
      <c r="A704" s="9"/>
      <c r="B704" s="9"/>
      <c r="C704" s="35"/>
      <c r="D704" s="35"/>
      <c r="E704" s="35"/>
      <c r="F704" s="35"/>
      <c r="G704" s="12"/>
      <c r="H704" s="9"/>
      <c r="I704" s="35"/>
      <c r="J704" s="35"/>
      <c r="K704" s="35"/>
      <c r="L704" s="35"/>
      <c r="M704" s="35"/>
      <c r="N704" s="35"/>
      <c r="O704" s="35"/>
      <c r="P704" s="35"/>
      <c r="Q704" s="9"/>
      <c r="R704" s="9"/>
      <c r="S704" s="9"/>
    </row>
    <row r="705" spans="1:19" ht="15" customHeight="1" x14ac:dyDescent="0.3">
      <c r="A705" s="9"/>
      <c r="B705" s="9"/>
      <c r="C705" s="35"/>
      <c r="D705" s="35"/>
      <c r="E705" s="35"/>
      <c r="F705" s="35"/>
      <c r="G705" s="12"/>
      <c r="H705" s="9"/>
      <c r="I705" s="35"/>
      <c r="J705" s="35"/>
      <c r="K705" s="35"/>
      <c r="L705" s="35"/>
      <c r="M705" s="35"/>
      <c r="N705" s="35"/>
      <c r="O705" s="35"/>
      <c r="P705" s="35"/>
      <c r="Q705" s="9"/>
      <c r="R705" s="9"/>
      <c r="S705" s="9"/>
    </row>
    <row r="706" spans="1:19" ht="15" customHeight="1" x14ac:dyDescent="0.3">
      <c r="A706" s="9"/>
      <c r="B706" s="9"/>
      <c r="C706" s="35"/>
      <c r="D706" s="35"/>
      <c r="E706" s="35"/>
      <c r="F706" s="35"/>
      <c r="G706" s="12"/>
      <c r="H706" s="9"/>
      <c r="I706" s="35"/>
      <c r="J706" s="35"/>
      <c r="K706" s="35"/>
      <c r="L706" s="35"/>
      <c r="M706" s="35"/>
      <c r="N706" s="35"/>
      <c r="O706" s="35"/>
      <c r="P706" s="35"/>
      <c r="Q706" s="9"/>
      <c r="R706" s="9"/>
      <c r="S706" s="9"/>
    </row>
    <row r="707" spans="1:19" ht="15" customHeight="1" x14ac:dyDescent="0.3">
      <c r="A707" s="9"/>
      <c r="B707" s="9"/>
      <c r="C707" s="35"/>
      <c r="D707" s="35"/>
      <c r="E707" s="35"/>
      <c r="F707" s="35"/>
      <c r="G707" s="12"/>
      <c r="H707" s="9"/>
      <c r="I707" s="35"/>
      <c r="J707" s="35"/>
      <c r="K707" s="35"/>
      <c r="L707" s="35"/>
      <c r="M707" s="35"/>
      <c r="N707" s="35"/>
      <c r="O707" s="35"/>
      <c r="P707" s="35"/>
      <c r="Q707" s="9"/>
      <c r="R707" s="9"/>
      <c r="S707" s="9"/>
    </row>
    <row r="708" spans="1:19" ht="15" customHeight="1" x14ac:dyDescent="0.3">
      <c r="A708" s="9"/>
      <c r="B708" s="9"/>
      <c r="C708" s="35"/>
      <c r="D708" s="35"/>
      <c r="E708" s="35"/>
      <c r="F708" s="35"/>
      <c r="G708" s="12"/>
      <c r="H708" s="9"/>
      <c r="I708" s="35"/>
      <c r="J708" s="35"/>
      <c r="K708" s="35"/>
      <c r="L708" s="35"/>
      <c r="M708" s="35"/>
      <c r="N708" s="35"/>
      <c r="O708" s="35"/>
      <c r="P708" s="35"/>
      <c r="Q708" s="9"/>
      <c r="R708" s="9"/>
      <c r="S708" s="9"/>
    </row>
    <row r="709" spans="1:19" ht="15" customHeight="1" x14ac:dyDescent="0.3">
      <c r="A709" s="9"/>
      <c r="B709" s="9"/>
      <c r="C709" s="35"/>
      <c r="D709" s="35"/>
      <c r="E709" s="35"/>
      <c r="F709" s="35"/>
      <c r="G709" s="12"/>
      <c r="H709" s="9"/>
      <c r="I709" s="35"/>
      <c r="J709" s="35"/>
      <c r="K709" s="35"/>
      <c r="L709" s="35"/>
      <c r="M709" s="35"/>
      <c r="N709" s="35"/>
      <c r="O709" s="35"/>
      <c r="P709" s="35"/>
      <c r="Q709" s="9"/>
      <c r="R709" s="9"/>
      <c r="S709" s="9"/>
    </row>
    <row r="710" spans="1:19" ht="15" customHeight="1" x14ac:dyDescent="0.3">
      <c r="A710" s="9"/>
      <c r="B710" s="9"/>
      <c r="C710" s="35"/>
      <c r="D710" s="35"/>
      <c r="E710" s="35"/>
      <c r="F710" s="35"/>
      <c r="G710" s="12"/>
      <c r="H710" s="9"/>
      <c r="I710" s="35"/>
      <c r="J710" s="35"/>
      <c r="K710" s="35"/>
      <c r="L710" s="35"/>
      <c r="M710" s="35"/>
      <c r="N710" s="35"/>
      <c r="O710" s="35"/>
      <c r="P710" s="35"/>
      <c r="Q710" s="9"/>
      <c r="R710" s="9"/>
      <c r="S710" s="9"/>
    </row>
    <row r="711" spans="1:19" ht="15" customHeight="1" x14ac:dyDescent="0.3">
      <c r="A711" s="9"/>
      <c r="B711" s="9"/>
      <c r="C711" s="35"/>
      <c r="D711" s="35"/>
      <c r="E711" s="35"/>
      <c r="F711" s="35"/>
      <c r="G711" s="12"/>
      <c r="H711" s="9"/>
      <c r="I711" s="35"/>
      <c r="J711" s="35"/>
      <c r="K711" s="35"/>
      <c r="L711" s="35"/>
      <c r="M711" s="35"/>
      <c r="N711" s="35"/>
      <c r="O711" s="35"/>
      <c r="P711" s="35"/>
      <c r="Q711" s="9"/>
      <c r="R711" s="9"/>
      <c r="S711" s="9"/>
    </row>
    <row r="712" spans="1:19" ht="15" customHeight="1" x14ac:dyDescent="0.3">
      <c r="A712" s="9"/>
      <c r="B712" s="9"/>
      <c r="C712" s="35"/>
      <c r="D712" s="35"/>
      <c r="E712" s="35"/>
      <c r="F712" s="35"/>
      <c r="G712" s="12"/>
      <c r="H712" s="9"/>
      <c r="I712" s="35"/>
      <c r="J712" s="35"/>
      <c r="K712" s="35"/>
      <c r="L712" s="35"/>
      <c r="M712" s="35"/>
      <c r="N712" s="35"/>
      <c r="O712" s="35"/>
      <c r="P712" s="35"/>
      <c r="Q712" s="9"/>
      <c r="R712" s="9"/>
      <c r="S712" s="9"/>
    </row>
    <row r="713" spans="1:19" ht="15" customHeight="1" x14ac:dyDescent="0.3">
      <c r="A713" s="9"/>
      <c r="B713" s="9"/>
      <c r="C713" s="35"/>
      <c r="D713" s="35"/>
      <c r="E713" s="35"/>
      <c r="F713" s="35"/>
      <c r="G713" s="12"/>
      <c r="H713" s="9"/>
      <c r="I713" s="35"/>
      <c r="J713" s="35"/>
      <c r="K713" s="35"/>
      <c r="L713" s="35"/>
      <c r="M713" s="35"/>
      <c r="N713" s="35"/>
      <c r="O713" s="35"/>
      <c r="P713" s="35"/>
      <c r="Q713" s="9"/>
      <c r="R713" s="9"/>
      <c r="S713" s="9"/>
    </row>
    <row r="714" spans="1:19" ht="15" customHeight="1" x14ac:dyDescent="0.3">
      <c r="A714" s="9"/>
      <c r="B714" s="9"/>
      <c r="C714" s="35"/>
      <c r="D714" s="35"/>
      <c r="E714" s="35"/>
      <c r="F714" s="35"/>
      <c r="G714" s="12"/>
      <c r="H714" s="9"/>
      <c r="I714" s="35"/>
      <c r="J714" s="35"/>
      <c r="K714" s="35"/>
      <c r="L714" s="35"/>
      <c r="M714" s="35"/>
      <c r="N714" s="35"/>
      <c r="O714" s="35"/>
      <c r="P714" s="35"/>
      <c r="Q714" s="9"/>
      <c r="R714" s="9"/>
      <c r="S714" s="9"/>
    </row>
    <row r="715" spans="1:19" ht="15" customHeight="1" x14ac:dyDescent="0.3">
      <c r="A715" s="9"/>
      <c r="B715" s="9"/>
      <c r="C715" s="35"/>
      <c r="D715" s="35"/>
      <c r="E715" s="35"/>
      <c r="F715" s="35"/>
      <c r="G715" s="12"/>
      <c r="H715" s="9"/>
      <c r="I715" s="35"/>
      <c r="J715" s="35"/>
      <c r="K715" s="35"/>
      <c r="L715" s="35"/>
      <c r="M715" s="35"/>
      <c r="N715" s="35"/>
      <c r="O715" s="35"/>
      <c r="P715" s="35"/>
      <c r="Q715" s="9"/>
      <c r="R715" s="9"/>
      <c r="S715" s="9"/>
    </row>
    <row r="716" spans="1:19" ht="15" customHeight="1" x14ac:dyDescent="0.3">
      <c r="A716" s="9"/>
      <c r="B716" s="9"/>
      <c r="C716" s="35"/>
      <c r="D716" s="35"/>
      <c r="E716" s="35"/>
      <c r="F716" s="35"/>
      <c r="G716" s="12"/>
      <c r="H716" s="9"/>
      <c r="I716" s="35"/>
      <c r="J716" s="35"/>
      <c r="K716" s="35"/>
      <c r="L716" s="35"/>
      <c r="M716" s="35"/>
      <c r="N716" s="35"/>
      <c r="O716" s="35"/>
      <c r="P716" s="35"/>
      <c r="Q716" s="9"/>
      <c r="R716" s="9"/>
      <c r="S716" s="9"/>
    </row>
    <row r="717" spans="1:19" ht="15" customHeight="1" x14ac:dyDescent="0.3">
      <c r="A717" s="9"/>
      <c r="B717" s="9"/>
      <c r="C717" s="35"/>
      <c r="D717" s="35"/>
      <c r="E717" s="35"/>
      <c r="F717" s="35"/>
      <c r="G717" s="12"/>
      <c r="H717" s="9"/>
      <c r="I717" s="35"/>
      <c r="J717" s="35"/>
      <c r="K717" s="35"/>
      <c r="L717" s="35"/>
      <c r="M717" s="35"/>
      <c r="N717" s="35"/>
      <c r="O717" s="35"/>
      <c r="P717" s="35"/>
      <c r="Q717" s="9"/>
      <c r="R717" s="9"/>
      <c r="S717" s="9"/>
    </row>
    <row r="718" spans="1:19" ht="15" customHeight="1" x14ac:dyDescent="0.3">
      <c r="A718" s="9"/>
      <c r="B718" s="9"/>
      <c r="C718" s="35"/>
      <c r="D718" s="35"/>
      <c r="E718" s="35"/>
      <c r="F718" s="35"/>
      <c r="G718" s="12"/>
      <c r="H718" s="9"/>
      <c r="I718" s="35"/>
      <c r="J718" s="35"/>
      <c r="K718" s="35"/>
      <c r="L718" s="35"/>
      <c r="M718" s="35"/>
      <c r="N718" s="35"/>
      <c r="O718" s="35"/>
      <c r="P718" s="35"/>
      <c r="Q718" s="9"/>
      <c r="R718" s="9"/>
      <c r="S718" s="9"/>
    </row>
    <row r="719" spans="1:19" ht="15" customHeight="1" x14ac:dyDescent="0.3">
      <c r="A719" s="9"/>
      <c r="B719" s="9"/>
      <c r="C719" s="35"/>
      <c r="D719" s="35"/>
      <c r="E719" s="35"/>
      <c r="F719" s="35"/>
      <c r="G719" s="12"/>
      <c r="H719" s="9"/>
      <c r="I719" s="35"/>
      <c r="J719" s="35"/>
      <c r="K719" s="35"/>
      <c r="L719" s="35"/>
      <c r="M719" s="35"/>
      <c r="N719" s="35"/>
      <c r="O719" s="35"/>
      <c r="P719" s="35"/>
      <c r="Q719" s="9"/>
      <c r="R719" s="9"/>
      <c r="S719" s="9"/>
    </row>
    <row r="720" spans="1:19" ht="15" customHeight="1" x14ac:dyDescent="0.3">
      <c r="A720" s="9"/>
      <c r="B720" s="9"/>
      <c r="C720" s="35"/>
      <c r="D720" s="35"/>
      <c r="E720" s="35"/>
      <c r="F720" s="35"/>
      <c r="G720" s="12"/>
      <c r="H720" s="9"/>
      <c r="I720" s="35"/>
      <c r="J720" s="35"/>
      <c r="K720" s="35"/>
      <c r="L720" s="35"/>
      <c r="M720" s="35"/>
      <c r="N720" s="35"/>
      <c r="O720" s="35"/>
      <c r="P720" s="35"/>
      <c r="Q720" s="9"/>
      <c r="R720" s="9"/>
      <c r="S720" s="9"/>
    </row>
    <row r="721" spans="1:19" ht="15" customHeight="1" x14ac:dyDescent="0.3">
      <c r="A721" s="9"/>
      <c r="B721" s="9"/>
      <c r="C721" s="35"/>
      <c r="D721" s="35"/>
      <c r="E721" s="35"/>
      <c r="F721" s="35"/>
      <c r="G721" s="12"/>
      <c r="H721" s="9"/>
      <c r="I721" s="35"/>
      <c r="J721" s="35"/>
      <c r="K721" s="35"/>
      <c r="L721" s="35"/>
      <c r="M721" s="35"/>
      <c r="N721" s="35"/>
      <c r="O721" s="35"/>
      <c r="P721" s="35"/>
      <c r="Q721" s="9"/>
      <c r="R721" s="9"/>
      <c r="S721" s="9"/>
    </row>
    <row r="722" spans="1:19" ht="15" customHeight="1" x14ac:dyDescent="0.3">
      <c r="A722" s="9"/>
      <c r="B722" s="9"/>
      <c r="C722" s="35"/>
      <c r="D722" s="35"/>
      <c r="E722" s="35"/>
      <c r="F722" s="35"/>
      <c r="G722" s="12"/>
      <c r="H722" s="9"/>
      <c r="I722" s="35"/>
      <c r="J722" s="35"/>
      <c r="K722" s="35"/>
      <c r="L722" s="35"/>
      <c r="M722" s="35"/>
      <c r="N722" s="35"/>
      <c r="O722" s="35"/>
      <c r="P722" s="35"/>
      <c r="Q722" s="9"/>
      <c r="R722" s="9"/>
      <c r="S722" s="9"/>
    </row>
    <row r="723" spans="1:19" ht="15" customHeight="1" x14ac:dyDescent="0.3">
      <c r="A723" s="9"/>
      <c r="B723" s="9"/>
      <c r="C723" s="35"/>
      <c r="D723" s="35"/>
      <c r="E723" s="35"/>
      <c r="F723" s="35"/>
      <c r="G723" s="12"/>
      <c r="H723" s="9"/>
      <c r="I723" s="35"/>
      <c r="J723" s="35"/>
      <c r="K723" s="35"/>
      <c r="L723" s="35"/>
      <c r="M723" s="35"/>
      <c r="N723" s="35"/>
      <c r="O723" s="35"/>
      <c r="P723" s="35"/>
      <c r="Q723" s="9"/>
      <c r="R723" s="9"/>
      <c r="S723" s="9"/>
    </row>
    <row r="724" spans="1:19" ht="15" customHeight="1" x14ac:dyDescent="0.3">
      <c r="A724" s="9"/>
      <c r="B724" s="9"/>
      <c r="C724" s="35"/>
      <c r="D724" s="35"/>
      <c r="E724" s="35"/>
      <c r="F724" s="35"/>
      <c r="G724" s="12"/>
      <c r="H724" s="9"/>
      <c r="I724" s="35"/>
      <c r="J724" s="35"/>
      <c r="K724" s="35"/>
      <c r="L724" s="35"/>
      <c r="M724" s="35"/>
      <c r="N724" s="35"/>
      <c r="O724" s="35"/>
      <c r="P724" s="35"/>
      <c r="Q724" s="9"/>
      <c r="R724" s="9"/>
      <c r="S724" s="9"/>
    </row>
    <row r="725" spans="1:19" ht="15" customHeight="1" x14ac:dyDescent="0.3">
      <c r="A725" s="9"/>
      <c r="B725" s="9"/>
      <c r="C725" s="35"/>
      <c r="D725" s="35"/>
      <c r="E725" s="35"/>
      <c r="F725" s="35"/>
      <c r="G725" s="12"/>
      <c r="H725" s="9"/>
      <c r="I725" s="35"/>
      <c r="J725" s="35"/>
      <c r="K725" s="35"/>
      <c r="L725" s="35"/>
      <c r="M725" s="35"/>
      <c r="N725" s="35"/>
      <c r="O725" s="35"/>
      <c r="P725" s="35"/>
      <c r="Q725" s="9"/>
      <c r="R725" s="9"/>
      <c r="S725" s="9"/>
    </row>
    <row r="726" spans="1:19" ht="15" customHeight="1" x14ac:dyDescent="0.3">
      <c r="A726" s="9"/>
      <c r="B726" s="9"/>
      <c r="C726" s="35"/>
      <c r="D726" s="35"/>
      <c r="E726" s="35"/>
      <c r="F726" s="35"/>
      <c r="G726" s="12"/>
      <c r="H726" s="9"/>
      <c r="I726" s="35"/>
      <c r="J726" s="35"/>
      <c r="K726" s="35"/>
      <c r="L726" s="35"/>
      <c r="M726" s="35"/>
      <c r="N726" s="35"/>
      <c r="O726" s="35"/>
      <c r="P726" s="35"/>
      <c r="Q726" s="9"/>
      <c r="R726" s="9"/>
      <c r="S726" s="9"/>
    </row>
    <row r="727" spans="1:19" ht="15" customHeight="1" x14ac:dyDescent="0.3">
      <c r="A727" s="9"/>
      <c r="B727" s="9"/>
      <c r="C727" s="35"/>
      <c r="D727" s="35"/>
      <c r="E727" s="35"/>
      <c r="F727" s="35"/>
      <c r="G727" s="12"/>
      <c r="H727" s="9"/>
      <c r="I727" s="35"/>
      <c r="J727" s="35"/>
      <c r="K727" s="35"/>
      <c r="L727" s="35"/>
      <c r="M727" s="35"/>
      <c r="N727" s="35"/>
      <c r="O727" s="35"/>
      <c r="P727" s="35"/>
      <c r="Q727" s="9"/>
      <c r="R727" s="9"/>
      <c r="S727" s="9"/>
    </row>
    <row r="728" spans="1:19" ht="15" customHeight="1" x14ac:dyDescent="0.3">
      <c r="A728" s="9"/>
      <c r="B728" s="9"/>
      <c r="C728" s="35"/>
      <c r="D728" s="35"/>
      <c r="E728" s="35"/>
      <c r="F728" s="35"/>
      <c r="G728" s="12"/>
      <c r="H728" s="9"/>
      <c r="I728" s="35"/>
      <c r="J728" s="35"/>
      <c r="K728" s="35"/>
      <c r="L728" s="35"/>
      <c r="M728" s="35"/>
      <c r="N728" s="35"/>
      <c r="O728" s="35"/>
      <c r="P728" s="35"/>
      <c r="Q728" s="9"/>
      <c r="R728" s="9"/>
      <c r="S728" s="9"/>
    </row>
    <row r="729" spans="1:19" ht="15" customHeight="1" x14ac:dyDescent="0.3">
      <c r="A729" s="9"/>
      <c r="B729" s="9"/>
      <c r="C729" s="35"/>
      <c r="D729" s="35"/>
      <c r="E729" s="35"/>
      <c r="F729" s="35"/>
      <c r="G729" s="12"/>
      <c r="H729" s="9"/>
      <c r="I729" s="35"/>
      <c r="J729" s="35"/>
      <c r="K729" s="35"/>
      <c r="L729" s="35"/>
      <c r="M729" s="35"/>
      <c r="N729" s="35"/>
      <c r="O729" s="35"/>
      <c r="P729" s="35"/>
      <c r="Q729" s="9"/>
      <c r="R729" s="9"/>
      <c r="S729" s="9"/>
    </row>
    <row r="730" spans="1:19" ht="15" customHeight="1" x14ac:dyDescent="0.3">
      <c r="A730" s="9"/>
      <c r="B730" s="9"/>
      <c r="C730" s="35"/>
      <c r="D730" s="35"/>
      <c r="E730" s="35"/>
      <c r="F730" s="35"/>
      <c r="G730" s="12"/>
      <c r="H730" s="9"/>
      <c r="I730" s="35"/>
      <c r="J730" s="35"/>
      <c r="K730" s="35"/>
      <c r="L730" s="35"/>
      <c r="M730" s="35"/>
      <c r="N730" s="35"/>
      <c r="O730" s="35"/>
      <c r="P730" s="35"/>
      <c r="Q730" s="9"/>
      <c r="R730" s="9"/>
      <c r="S730" s="9"/>
    </row>
    <row r="731" spans="1:19" ht="15" customHeight="1" x14ac:dyDescent="0.3">
      <c r="A731" s="9"/>
      <c r="B731" s="9"/>
      <c r="C731" s="35"/>
      <c r="D731" s="35"/>
      <c r="E731" s="35"/>
      <c r="F731" s="35"/>
      <c r="G731" s="12"/>
      <c r="H731" s="9"/>
      <c r="I731" s="35"/>
      <c r="J731" s="35"/>
      <c r="K731" s="35"/>
      <c r="L731" s="35"/>
      <c r="M731" s="35"/>
      <c r="N731" s="35"/>
      <c r="O731" s="35"/>
      <c r="P731" s="35"/>
      <c r="Q731" s="9"/>
      <c r="R731" s="9"/>
      <c r="S731" s="9"/>
    </row>
    <row r="732" spans="1:19" ht="15" customHeight="1" x14ac:dyDescent="0.3">
      <c r="A732" s="9"/>
      <c r="B732" s="9"/>
      <c r="C732" s="35"/>
      <c r="D732" s="35"/>
      <c r="E732" s="35"/>
      <c r="F732" s="35"/>
      <c r="G732" s="12"/>
      <c r="H732" s="9"/>
      <c r="I732" s="35"/>
      <c r="J732" s="35"/>
      <c r="K732" s="35"/>
      <c r="L732" s="35"/>
      <c r="M732" s="35"/>
      <c r="N732" s="35"/>
      <c r="O732" s="35"/>
      <c r="P732" s="35"/>
      <c r="Q732" s="9"/>
      <c r="R732" s="9"/>
      <c r="S732" s="9"/>
    </row>
    <row r="733" spans="1:19" ht="15" customHeight="1" x14ac:dyDescent="0.3">
      <c r="A733" s="9"/>
      <c r="B733" s="9"/>
      <c r="C733" s="35"/>
      <c r="D733" s="35"/>
      <c r="E733" s="35"/>
      <c r="F733" s="35"/>
      <c r="G733" s="12"/>
      <c r="H733" s="9"/>
      <c r="I733" s="35"/>
      <c r="J733" s="35"/>
      <c r="K733" s="35"/>
      <c r="L733" s="35"/>
      <c r="M733" s="35"/>
      <c r="N733" s="35"/>
      <c r="O733" s="35"/>
      <c r="P733" s="35"/>
      <c r="Q733" s="9"/>
      <c r="R733" s="9"/>
      <c r="S733" s="9"/>
    </row>
    <row r="734" spans="1:19" ht="15" customHeight="1" x14ac:dyDescent="0.3">
      <c r="A734" s="9"/>
      <c r="B734" s="9"/>
      <c r="C734" s="35"/>
      <c r="D734" s="35"/>
      <c r="E734" s="35"/>
      <c r="F734" s="35"/>
      <c r="G734" s="12"/>
      <c r="H734" s="9"/>
      <c r="I734" s="35"/>
      <c r="J734" s="35"/>
      <c r="K734" s="35"/>
      <c r="L734" s="35"/>
      <c r="M734" s="35"/>
      <c r="N734" s="35"/>
      <c r="O734" s="35"/>
      <c r="P734" s="35"/>
      <c r="Q734" s="9"/>
      <c r="R734" s="9"/>
      <c r="S734" s="9"/>
    </row>
    <row r="735" spans="1:19" ht="15" customHeight="1" x14ac:dyDescent="0.3">
      <c r="A735" s="9"/>
      <c r="B735" s="9"/>
      <c r="C735" s="35"/>
      <c r="D735" s="35"/>
      <c r="E735" s="35"/>
      <c r="F735" s="35"/>
      <c r="G735" s="12"/>
      <c r="H735" s="9"/>
      <c r="I735" s="35"/>
      <c r="J735" s="35"/>
      <c r="K735" s="35"/>
      <c r="L735" s="35"/>
      <c r="M735" s="35"/>
      <c r="N735" s="35"/>
      <c r="O735" s="35"/>
      <c r="P735" s="35"/>
      <c r="Q735" s="9"/>
      <c r="R735" s="9"/>
      <c r="S735" s="9"/>
    </row>
    <row r="736" spans="1:19" ht="15" customHeight="1" x14ac:dyDescent="0.3">
      <c r="A736" s="9"/>
      <c r="B736" s="9"/>
      <c r="C736" s="35"/>
      <c r="D736" s="35"/>
      <c r="E736" s="35"/>
      <c r="F736" s="35"/>
      <c r="G736" s="12"/>
      <c r="H736" s="9"/>
      <c r="I736" s="35"/>
      <c r="J736" s="35"/>
      <c r="K736" s="35"/>
      <c r="L736" s="35"/>
      <c r="M736" s="35"/>
      <c r="N736" s="35"/>
      <c r="O736" s="35"/>
      <c r="P736" s="35"/>
      <c r="Q736" s="9"/>
      <c r="R736" s="9"/>
      <c r="S736" s="9"/>
    </row>
    <row r="737" spans="1:19" ht="15" customHeight="1" x14ac:dyDescent="0.3">
      <c r="A737" s="9"/>
      <c r="B737" s="9"/>
      <c r="C737" s="35"/>
      <c r="D737" s="35"/>
      <c r="E737" s="35"/>
      <c r="F737" s="35"/>
      <c r="G737" s="12"/>
      <c r="H737" s="9"/>
      <c r="I737" s="35"/>
      <c r="J737" s="35"/>
      <c r="K737" s="35"/>
      <c r="L737" s="35"/>
      <c r="M737" s="35"/>
      <c r="N737" s="35"/>
      <c r="O737" s="35"/>
      <c r="P737" s="35"/>
      <c r="Q737" s="9"/>
      <c r="R737" s="9"/>
      <c r="S737" s="9"/>
    </row>
    <row r="738" spans="1:19" ht="15" customHeight="1" x14ac:dyDescent="0.3">
      <c r="A738" s="9"/>
      <c r="B738" s="9"/>
      <c r="C738" s="35"/>
      <c r="D738" s="35"/>
      <c r="E738" s="35"/>
      <c r="F738" s="35"/>
      <c r="G738" s="12"/>
      <c r="H738" s="9"/>
      <c r="I738" s="35"/>
      <c r="J738" s="35"/>
      <c r="K738" s="35"/>
      <c r="L738" s="35"/>
      <c r="M738" s="35"/>
      <c r="N738" s="35"/>
      <c r="O738" s="35"/>
      <c r="P738" s="35"/>
      <c r="Q738" s="9"/>
      <c r="R738" s="9"/>
      <c r="S738" s="9"/>
    </row>
    <row r="739" spans="1:19" ht="15" customHeight="1" x14ac:dyDescent="0.3">
      <c r="A739" s="9"/>
      <c r="B739" s="9"/>
      <c r="C739" s="35"/>
      <c r="D739" s="35"/>
      <c r="E739" s="35"/>
      <c r="F739" s="35"/>
      <c r="G739" s="12"/>
      <c r="H739" s="9"/>
      <c r="I739" s="35"/>
      <c r="J739" s="35"/>
      <c r="K739" s="35"/>
      <c r="L739" s="35"/>
      <c r="M739" s="35"/>
      <c r="N739" s="35"/>
      <c r="O739" s="35"/>
      <c r="P739" s="35"/>
      <c r="Q739" s="9"/>
      <c r="R739" s="9"/>
      <c r="S739" s="9"/>
    </row>
    <row r="740" spans="1:19" ht="15" customHeight="1" x14ac:dyDescent="0.3">
      <c r="A740" s="9"/>
      <c r="B740" s="9"/>
      <c r="C740" s="35"/>
      <c r="D740" s="35"/>
      <c r="E740" s="35"/>
      <c r="F740" s="35"/>
      <c r="G740" s="12"/>
      <c r="H740" s="9"/>
      <c r="I740" s="35"/>
      <c r="J740" s="35"/>
      <c r="K740" s="35"/>
      <c r="L740" s="35"/>
      <c r="M740" s="35"/>
      <c r="N740" s="35"/>
      <c r="O740" s="35"/>
      <c r="P740" s="35"/>
      <c r="Q740" s="9"/>
      <c r="R740" s="9"/>
      <c r="S740" s="9"/>
    </row>
    <row r="741" spans="1:19" ht="15" customHeight="1" x14ac:dyDescent="0.3">
      <c r="A741" s="9"/>
      <c r="B741" s="9"/>
      <c r="C741" s="35"/>
      <c r="D741" s="35"/>
      <c r="E741" s="35"/>
      <c r="F741" s="35"/>
      <c r="G741" s="12"/>
      <c r="H741" s="9"/>
      <c r="I741" s="35"/>
      <c r="J741" s="35"/>
      <c r="K741" s="35"/>
      <c r="L741" s="35"/>
      <c r="M741" s="35"/>
      <c r="N741" s="35"/>
      <c r="O741" s="35"/>
      <c r="P741" s="35"/>
      <c r="Q741" s="9"/>
      <c r="R741" s="9"/>
      <c r="S741" s="9"/>
    </row>
    <row r="742" spans="1:19" ht="15" customHeight="1" x14ac:dyDescent="0.3">
      <c r="A742" s="9"/>
      <c r="B742" s="9"/>
      <c r="C742" s="35"/>
      <c r="D742" s="35"/>
      <c r="E742" s="35"/>
      <c r="F742" s="35"/>
      <c r="G742" s="12"/>
      <c r="H742" s="9"/>
      <c r="I742" s="35"/>
      <c r="J742" s="35"/>
      <c r="K742" s="35"/>
      <c r="L742" s="35"/>
      <c r="M742" s="35"/>
      <c r="N742" s="35"/>
      <c r="O742" s="35"/>
      <c r="P742" s="35"/>
      <c r="Q742" s="9"/>
      <c r="R742" s="9"/>
      <c r="S742" s="9"/>
    </row>
    <row r="743" spans="1:19" ht="15" customHeight="1" x14ac:dyDescent="0.3">
      <c r="A743" s="9"/>
      <c r="B743" s="9"/>
      <c r="C743" s="35"/>
      <c r="D743" s="35"/>
      <c r="E743" s="35"/>
      <c r="F743" s="35"/>
      <c r="G743" s="12"/>
      <c r="H743" s="9"/>
      <c r="I743" s="35"/>
      <c r="J743" s="35"/>
      <c r="K743" s="35"/>
      <c r="L743" s="35"/>
      <c r="M743" s="35"/>
      <c r="N743" s="35"/>
      <c r="O743" s="35"/>
      <c r="P743" s="35"/>
      <c r="Q743" s="9"/>
      <c r="R743" s="9"/>
      <c r="S743" s="9"/>
    </row>
    <row r="744" spans="1:19" ht="15" customHeight="1" x14ac:dyDescent="0.3">
      <c r="A744" s="9"/>
      <c r="B744" s="9"/>
      <c r="C744" s="35"/>
      <c r="D744" s="35"/>
      <c r="E744" s="35"/>
      <c r="F744" s="35"/>
      <c r="G744" s="12"/>
      <c r="H744" s="9"/>
      <c r="I744" s="35"/>
      <c r="J744" s="35"/>
      <c r="K744" s="35"/>
      <c r="L744" s="35"/>
      <c r="M744" s="35"/>
      <c r="N744" s="35"/>
      <c r="O744" s="35"/>
      <c r="P744" s="35"/>
      <c r="Q744" s="9"/>
      <c r="R744" s="9"/>
      <c r="S744" s="9"/>
    </row>
    <row r="745" spans="1:19" ht="15" customHeight="1" x14ac:dyDescent="0.3">
      <c r="A745" s="9"/>
      <c r="B745" s="9"/>
      <c r="C745" s="35"/>
      <c r="D745" s="35"/>
      <c r="E745" s="35"/>
      <c r="F745" s="35"/>
      <c r="G745" s="12"/>
      <c r="H745" s="9"/>
      <c r="I745" s="35"/>
      <c r="J745" s="35"/>
      <c r="K745" s="35"/>
      <c r="L745" s="35"/>
      <c r="M745" s="35"/>
      <c r="N745" s="35"/>
      <c r="O745" s="35"/>
      <c r="P745" s="35"/>
      <c r="Q745" s="9"/>
      <c r="R745" s="9"/>
      <c r="S745" s="9"/>
    </row>
    <row r="746" spans="1:19" ht="15" customHeight="1" x14ac:dyDescent="0.3">
      <c r="A746" s="9"/>
      <c r="B746" s="9"/>
      <c r="C746" s="35"/>
      <c r="D746" s="35"/>
      <c r="E746" s="35"/>
      <c r="F746" s="35"/>
      <c r="G746" s="12"/>
      <c r="H746" s="9"/>
      <c r="I746" s="35"/>
      <c r="J746" s="35"/>
      <c r="K746" s="35"/>
      <c r="L746" s="35"/>
      <c r="M746" s="35"/>
      <c r="N746" s="35"/>
      <c r="O746" s="35"/>
      <c r="P746" s="35"/>
      <c r="Q746" s="9"/>
      <c r="R746" s="9"/>
      <c r="S746" s="9"/>
    </row>
    <row r="747" spans="1:19" ht="15" customHeight="1" x14ac:dyDescent="0.3">
      <c r="A747" s="9"/>
      <c r="B747" s="9"/>
      <c r="C747" s="35"/>
      <c r="D747" s="35"/>
      <c r="E747" s="35"/>
      <c r="F747" s="35"/>
      <c r="G747" s="12"/>
      <c r="H747" s="9"/>
      <c r="I747" s="35"/>
      <c r="J747" s="35"/>
      <c r="K747" s="35"/>
      <c r="L747" s="35"/>
      <c r="M747" s="35"/>
      <c r="N747" s="35"/>
      <c r="O747" s="35"/>
      <c r="P747" s="35"/>
      <c r="Q747" s="9"/>
      <c r="R747" s="9"/>
      <c r="S747" s="9"/>
    </row>
    <row r="748" spans="1:19" ht="15" customHeight="1" x14ac:dyDescent="0.3">
      <c r="A748" s="9"/>
      <c r="B748" s="9"/>
      <c r="C748" s="35"/>
      <c r="D748" s="35"/>
      <c r="E748" s="35"/>
      <c r="F748" s="35"/>
      <c r="G748" s="12"/>
      <c r="H748" s="9"/>
      <c r="I748" s="35"/>
      <c r="J748" s="35"/>
      <c r="K748" s="35"/>
      <c r="L748" s="35"/>
      <c r="M748" s="35"/>
      <c r="N748" s="35"/>
      <c r="O748" s="35"/>
      <c r="P748" s="35"/>
      <c r="Q748" s="9"/>
      <c r="R748" s="9"/>
      <c r="S748" s="9"/>
    </row>
    <row r="749" spans="1:19" ht="15" customHeight="1" x14ac:dyDescent="0.3">
      <c r="A749" s="9"/>
      <c r="B749" s="9"/>
      <c r="C749" s="35"/>
      <c r="D749" s="35"/>
      <c r="E749" s="35"/>
      <c r="F749" s="35"/>
      <c r="G749" s="12"/>
      <c r="H749" s="9"/>
      <c r="I749" s="35"/>
      <c r="J749" s="35"/>
      <c r="K749" s="35"/>
      <c r="L749" s="35"/>
      <c r="M749" s="35"/>
      <c r="N749" s="35"/>
      <c r="O749" s="35"/>
      <c r="P749" s="35"/>
      <c r="Q749" s="9"/>
      <c r="R749" s="9"/>
      <c r="S749" s="9"/>
    </row>
    <row r="750" spans="1:19" ht="15" customHeight="1" x14ac:dyDescent="0.3">
      <c r="A750" s="9"/>
      <c r="B750" s="9"/>
      <c r="C750" s="35"/>
      <c r="D750" s="35"/>
      <c r="E750" s="35"/>
      <c r="F750" s="35"/>
      <c r="G750" s="12"/>
      <c r="H750" s="9"/>
      <c r="I750" s="35"/>
      <c r="J750" s="35"/>
      <c r="K750" s="35"/>
      <c r="L750" s="35"/>
      <c r="M750" s="35"/>
      <c r="N750" s="35"/>
      <c r="O750" s="35"/>
      <c r="P750" s="35"/>
      <c r="Q750" s="9"/>
      <c r="R750" s="9"/>
      <c r="S750" s="9"/>
    </row>
    <row r="751" spans="1:19" ht="15" customHeight="1" x14ac:dyDescent="0.3">
      <c r="A751" s="9"/>
      <c r="B751" s="9"/>
      <c r="C751" s="35"/>
      <c r="D751" s="35"/>
      <c r="E751" s="35"/>
      <c r="F751" s="35"/>
      <c r="G751" s="12"/>
      <c r="H751" s="9"/>
      <c r="I751" s="35"/>
      <c r="J751" s="35"/>
      <c r="K751" s="35"/>
      <c r="L751" s="35"/>
      <c r="M751" s="35"/>
      <c r="N751" s="35"/>
      <c r="O751" s="35"/>
      <c r="P751" s="35"/>
      <c r="Q751" s="9"/>
      <c r="R751" s="9"/>
      <c r="S751" s="9"/>
    </row>
    <row r="752" spans="1:19" ht="15" customHeight="1" x14ac:dyDescent="0.3">
      <c r="A752" s="9"/>
      <c r="B752" s="9"/>
      <c r="C752" s="35"/>
      <c r="D752" s="35"/>
      <c r="E752" s="35"/>
      <c r="F752" s="35"/>
      <c r="G752" s="12"/>
      <c r="H752" s="9"/>
      <c r="I752" s="35"/>
      <c r="J752" s="35"/>
      <c r="K752" s="35"/>
      <c r="L752" s="35"/>
      <c r="M752" s="35"/>
      <c r="N752" s="35"/>
      <c r="O752" s="35"/>
      <c r="P752" s="35"/>
      <c r="Q752" s="9"/>
      <c r="R752" s="9"/>
      <c r="S752" s="9"/>
    </row>
    <row r="753" spans="1:19" ht="15" customHeight="1" x14ac:dyDescent="0.3">
      <c r="A753" s="9"/>
      <c r="B753" s="9"/>
      <c r="C753" s="35"/>
      <c r="D753" s="35"/>
      <c r="E753" s="35"/>
      <c r="F753" s="35"/>
      <c r="G753" s="12"/>
      <c r="H753" s="9"/>
      <c r="I753" s="35"/>
      <c r="J753" s="35"/>
      <c r="K753" s="35"/>
      <c r="L753" s="35"/>
      <c r="M753" s="35"/>
      <c r="N753" s="35"/>
      <c r="O753" s="35"/>
      <c r="P753" s="35"/>
      <c r="Q753" s="9"/>
      <c r="R753" s="9"/>
      <c r="S753" s="9"/>
    </row>
    <row r="754" spans="1:19" ht="15" customHeight="1" x14ac:dyDescent="0.3">
      <c r="A754" s="9"/>
      <c r="B754" s="9"/>
      <c r="C754" s="35"/>
      <c r="D754" s="35"/>
      <c r="E754" s="35"/>
      <c r="F754" s="35"/>
      <c r="G754" s="12"/>
      <c r="H754" s="9"/>
      <c r="I754" s="35"/>
      <c r="J754" s="35"/>
      <c r="K754" s="35"/>
      <c r="L754" s="35"/>
      <c r="M754" s="35"/>
      <c r="N754" s="35"/>
      <c r="O754" s="35"/>
      <c r="P754" s="35"/>
      <c r="Q754" s="9"/>
      <c r="R754" s="9"/>
      <c r="S754" s="9"/>
    </row>
    <row r="755" spans="1:19" ht="15" customHeight="1" x14ac:dyDescent="0.3">
      <c r="A755" s="9"/>
      <c r="B755" s="9"/>
      <c r="C755" s="35"/>
      <c r="D755" s="35"/>
      <c r="E755" s="35"/>
      <c r="F755" s="35"/>
      <c r="G755" s="12"/>
      <c r="H755" s="9"/>
      <c r="I755" s="35"/>
      <c r="J755" s="35"/>
      <c r="K755" s="35"/>
      <c r="L755" s="35"/>
      <c r="M755" s="35"/>
      <c r="N755" s="35"/>
      <c r="O755" s="35"/>
      <c r="P755" s="35"/>
      <c r="Q755" s="9"/>
      <c r="R755" s="9"/>
      <c r="S755" s="9"/>
    </row>
    <row r="756" spans="1:19" ht="15" customHeight="1" x14ac:dyDescent="0.3">
      <c r="A756" s="9"/>
      <c r="B756" s="9"/>
      <c r="C756" s="35"/>
      <c r="D756" s="35"/>
      <c r="E756" s="35"/>
      <c r="F756" s="35"/>
      <c r="G756" s="12"/>
      <c r="H756" s="9"/>
      <c r="I756" s="35"/>
      <c r="J756" s="35"/>
      <c r="K756" s="35"/>
      <c r="L756" s="35"/>
      <c r="M756" s="35"/>
      <c r="N756" s="35"/>
      <c r="O756" s="35"/>
      <c r="P756" s="35"/>
      <c r="Q756" s="9"/>
      <c r="R756" s="9"/>
      <c r="S756" s="9"/>
    </row>
    <row r="757" spans="1:19" ht="15" customHeight="1" x14ac:dyDescent="0.3">
      <c r="A757" s="9"/>
      <c r="B757" s="9"/>
      <c r="C757" s="35"/>
      <c r="D757" s="35"/>
      <c r="E757" s="35"/>
      <c r="F757" s="35"/>
      <c r="G757" s="12"/>
      <c r="H757" s="9"/>
      <c r="I757" s="35"/>
      <c r="J757" s="35"/>
      <c r="K757" s="35"/>
      <c r="L757" s="35"/>
      <c r="M757" s="35"/>
      <c r="N757" s="35"/>
      <c r="O757" s="35"/>
      <c r="P757" s="35"/>
      <c r="Q757" s="9"/>
      <c r="R757" s="9"/>
      <c r="S757" s="9"/>
    </row>
    <row r="758" spans="1:19" ht="15" customHeight="1" x14ac:dyDescent="0.3">
      <c r="A758" s="9"/>
      <c r="B758" s="9"/>
      <c r="C758" s="35"/>
      <c r="D758" s="35"/>
      <c r="E758" s="35"/>
      <c r="F758" s="35"/>
      <c r="G758" s="12"/>
      <c r="H758" s="9"/>
      <c r="I758" s="35"/>
      <c r="J758" s="35"/>
      <c r="K758" s="35"/>
      <c r="L758" s="35"/>
      <c r="M758" s="35"/>
      <c r="N758" s="35"/>
      <c r="O758" s="35"/>
      <c r="P758" s="35"/>
      <c r="Q758" s="9"/>
      <c r="R758" s="9"/>
      <c r="S758" s="9"/>
    </row>
    <row r="759" spans="1:19" ht="15" customHeight="1" x14ac:dyDescent="0.3">
      <c r="A759" s="9"/>
      <c r="B759" s="9"/>
      <c r="C759" s="35"/>
      <c r="D759" s="35"/>
      <c r="E759" s="35"/>
      <c r="F759" s="35"/>
      <c r="G759" s="12"/>
      <c r="H759" s="9"/>
      <c r="I759" s="35"/>
      <c r="J759" s="35"/>
      <c r="K759" s="35"/>
      <c r="L759" s="35"/>
      <c r="M759" s="35"/>
      <c r="N759" s="35"/>
      <c r="O759" s="35"/>
      <c r="P759" s="35"/>
      <c r="Q759" s="9"/>
      <c r="R759" s="9"/>
      <c r="S759" s="9"/>
    </row>
    <row r="760" spans="1:19" ht="15" customHeight="1" x14ac:dyDescent="0.3">
      <c r="A760" s="9"/>
      <c r="B760" s="9"/>
      <c r="C760" s="35"/>
      <c r="D760" s="35"/>
      <c r="E760" s="35"/>
      <c r="F760" s="35"/>
      <c r="G760" s="12"/>
      <c r="H760" s="9"/>
      <c r="I760" s="35"/>
      <c r="J760" s="35"/>
      <c r="K760" s="35"/>
      <c r="L760" s="35"/>
      <c r="M760" s="35"/>
      <c r="N760" s="35"/>
      <c r="O760" s="35"/>
      <c r="P760" s="35"/>
      <c r="Q760" s="9"/>
      <c r="R760" s="9"/>
      <c r="S760" s="9"/>
    </row>
    <row r="761" spans="1:19" ht="15" customHeight="1" x14ac:dyDescent="0.3">
      <c r="A761" s="9"/>
      <c r="B761" s="9"/>
      <c r="C761" s="35"/>
      <c r="D761" s="35"/>
      <c r="E761" s="35"/>
      <c r="F761" s="35"/>
      <c r="G761" s="12"/>
      <c r="H761" s="9"/>
      <c r="I761" s="35"/>
      <c r="J761" s="35"/>
      <c r="K761" s="35"/>
      <c r="L761" s="35"/>
      <c r="M761" s="35"/>
      <c r="N761" s="35"/>
      <c r="O761" s="35"/>
      <c r="P761" s="35"/>
      <c r="Q761" s="9"/>
      <c r="R761" s="9"/>
      <c r="S761" s="9"/>
    </row>
    <row r="762" spans="1:19" ht="15" customHeight="1" x14ac:dyDescent="0.3">
      <c r="A762" s="9"/>
      <c r="B762" s="9"/>
      <c r="C762" s="35"/>
      <c r="D762" s="35"/>
      <c r="E762" s="35"/>
      <c r="F762" s="35"/>
      <c r="G762" s="12"/>
      <c r="H762" s="9"/>
      <c r="I762" s="35"/>
      <c r="J762" s="35"/>
      <c r="K762" s="35"/>
      <c r="L762" s="35"/>
      <c r="M762" s="35"/>
      <c r="N762" s="35"/>
      <c r="O762" s="35"/>
      <c r="P762" s="35"/>
      <c r="Q762" s="9"/>
      <c r="R762" s="9"/>
      <c r="S762" s="9"/>
    </row>
    <row r="763" spans="1:19" ht="15" customHeight="1" x14ac:dyDescent="0.3">
      <c r="A763" s="9"/>
      <c r="B763" s="9"/>
      <c r="C763" s="35"/>
      <c r="D763" s="35"/>
      <c r="E763" s="35"/>
      <c r="F763" s="35"/>
      <c r="G763" s="12"/>
      <c r="H763" s="9"/>
      <c r="I763" s="35"/>
      <c r="J763" s="35"/>
      <c r="K763" s="35"/>
      <c r="L763" s="35"/>
      <c r="M763" s="35"/>
      <c r="N763" s="35"/>
      <c r="O763" s="35"/>
      <c r="P763" s="35"/>
      <c r="Q763" s="9"/>
      <c r="R763" s="9"/>
      <c r="S763" s="9"/>
    </row>
    <row r="764" spans="1:19" ht="15" customHeight="1" x14ac:dyDescent="0.3">
      <c r="A764" s="9"/>
      <c r="B764" s="9"/>
      <c r="C764" s="35"/>
      <c r="D764" s="35"/>
      <c r="E764" s="35"/>
      <c r="F764" s="35"/>
      <c r="G764" s="12"/>
      <c r="H764" s="9"/>
      <c r="I764" s="35"/>
      <c r="J764" s="35"/>
      <c r="K764" s="35"/>
      <c r="L764" s="35"/>
      <c r="M764" s="35"/>
      <c r="N764" s="35"/>
      <c r="O764" s="35"/>
      <c r="P764" s="35"/>
      <c r="Q764" s="9"/>
      <c r="R764" s="9"/>
      <c r="S764" s="9"/>
    </row>
    <row r="765" spans="1:19" ht="15" customHeight="1" x14ac:dyDescent="0.3">
      <c r="A765" s="9"/>
      <c r="B765" s="9"/>
      <c r="C765" s="35"/>
      <c r="D765" s="35"/>
      <c r="E765" s="35"/>
      <c r="F765" s="35"/>
      <c r="G765" s="12"/>
      <c r="H765" s="9"/>
      <c r="I765" s="35"/>
      <c r="J765" s="35"/>
      <c r="K765" s="35"/>
      <c r="L765" s="35"/>
      <c r="M765" s="35"/>
      <c r="N765" s="35"/>
      <c r="O765" s="35"/>
      <c r="P765" s="35"/>
      <c r="Q765" s="9"/>
      <c r="R765" s="9"/>
      <c r="S765" s="9"/>
    </row>
    <row r="766" spans="1:19" ht="15" customHeight="1" x14ac:dyDescent="0.3">
      <c r="A766" s="9"/>
      <c r="B766" s="9"/>
      <c r="C766" s="35"/>
      <c r="D766" s="35"/>
      <c r="E766" s="35"/>
      <c r="F766" s="35"/>
      <c r="G766" s="12"/>
      <c r="H766" s="9"/>
      <c r="I766" s="35"/>
      <c r="J766" s="35"/>
      <c r="K766" s="35"/>
      <c r="L766" s="35"/>
      <c r="M766" s="35"/>
      <c r="N766" s="35"/>
      <c r="O766" s="35"/>
      <c r="P766" s="35"/>
      <c r="Q766" s="9"/>
      <c r="R766" s="9"/>
      <c r="S766" s="9"/>
    </row>
    <row r="767" spans="1:19" ht="15" customHeight="1" x14ac:dyDescent="0.3">
      <c r="A767" s="9"/>
      <c r="B767" s="9"/>
      <c r="C767" s="35"/>
      <c r="D767" s="35"/>
      <c r="E767" s="35"/>
      <c r="F767" s="35"/>
      <c r="G767" s="12"/>
      <c r="H767" s="9"/>
      <c r="I767" s="35"/>
      <c r="J767" s="35"/>
      <c r="K767" s="35"/>
      <c r="L767" s="35"/>
      <c r="M767" s="35"/>
      <c r="N767" s="35"/>
      <c r="O767" s="35"/>
      <c r="P767" s="35"/>
      <c r="Q767" s="9"/>
      <c r="R767" s="9"/>
      <c r="S767" s="9"/>
    </row>
    <row r="768" spans="1:19" ht="15" customHeight="1" x14ac:dyDescent="0.3">
      <c r="A768" s="9"/>
      <c r="B768" s="9"/>
      <c r="C768" s="35"/>
      <c r="D768" s="35"/>
      <c r="E768" s="35"/>
      <c r="F768" s="35"/>
      <c r="G768" s="12"/>
      <c r="H768" s="9"/>
      <c r="I768" s="35"/>
      <c r="J768" s="35"/>
      <c r="K768" s="35"/>
      <c r="L768" s="35"/>
      <c r="M768" s="35"/>
      <c r="N768" s="35"/>
      <c r="O768" s="35"/>
      <c r="P768" s="35"/>
      <c r="Q768" s="9"/>
      <c r="R768" s="9"/>
      <c r="S768" s="9"/>
    </row>
    <row r="769" spans="1:19" ht="15" customHeight="1" x14ac:dyDescent="0.3">
      <c r="A769" s="9"/>
      <c r="B769" s="9"/>
      <c r="C769" s="35"/>
      <c r="D769" s="35"/>
      <c r="E769" s="35"/>
      <c r="F769" s="35"/>
      <c r="G769" s="12"/>
      <c r="H769" s="9"/>
      <c r="I769" s="35"/>
      <c r="J769" s="35"/>
      <c r="K769" s="35"/>
      <c r="L769" s="35"/>
      <c r="M769" s="35"/>
      <c r="N769" s="35"/>
      <c r="O769" s="35"/>
      <c r="P769" s="35"/>
      <c r="Q769" s="9"/>
      <c r="R769" s="9"/>
      <c r="S769" s="9"/>
    </row>
    <row r="770" spans="1:19" ht="15" customHeight="1" x14ac:dyDescent="0.3">
      <c r="A770" s="9"/>
      <c r="B770" s="9"/>
      <c r="C770" s="35"/>
      <c r="D770" s="35"/>
      <c r="E770" s="35"/>
      <c r="F770" s="35"/>
      <c r="G770" s="12"/>
      <c r="H770" s="9"/>
      <c r="I770" s="35"/>
      <c r="J770" s="35"/>
      <c r="K770" s="35"/>
      <c r="L770" s="35"/>
      <c r="M770" s="35"/>
      <c r="N770" s="35"/>
      <c r="O770" s="35"/>
      <c r="P770" s="35"/>
      <c r="Q770" s="9"/>
      <c r="R770" s="9"/>
      <c r="S770" s="9"/>
    </row>
    <row r="771" spans="1:19" ht="15" customHeight="1" x14ac:dyDescent="0.3">
      <c r="A771" s="9"/>
      <c r="B771" s="9"/>
      <c r="C771" s="35"/>
      <c r="D771" s="35"/>
      <c r="E771" s="35"/>
      <c r="F771" s="35"/>
      <c r="G771" s="12"/>
      <c r="H771" s="9"/>
      <c r="I771" s="35"/>
      <c r="J771" s="35"/>
      <c r="K771" s="35"/>
      <c r="L771" s="35"/>
      <c r="M771" s="35"/>
      <c r="N771" s="35"/>
      <c r="O771" s="35"/>
      <c r="P771" s="35"/>
      <c r="Q771" s="9"/>
      <c r="R771" s="9"/>
      <c r="S771" s="9"/>
    </row>
    <row r="772" spans="1:19" ht="15" customHeight="1" x14ac:dyDescent="0.3">
      <c r="A772" s="9"/>
      <c r="B772" s="9"/>
      <c r="C772" s="35"/>
      <c r="D772" s="35"/>
      <c r="E772" s="35"/>
      <c r="F772" s="35"/>
      <c r="G772" s="12"/>
      <c r="H772" s="9"/>
      <c r="I772" s="35"/>
      <c r="J772" s="35"/>
      <c r="K772" s="35"/>
      <c r="L772" s="35"/>
      <c r="M772" s="35"/>
      <c r="N772" s="35"/>
      <c r="O772" s="35"/>
      <c r="P772" s="35"/>
      <c r="Q772" s="9"/>
      <c r="R772" s="9"/>
      <c r="S772" s="9"/>
    </row>
    <row r="773" spans="1:19" ht="15" customHeight="1" x14ac:dyDescent="0.3">
      <c r="A773" s="9"/>
      <c r="B773" s="9"/>
      <c r="C773" s="35"/>
      <c r="D773" s="35"/>
      <c r="E773" s="35"/>
      <c r="F773" s="35"/>
      <c r="G773" s="12"/>
      <c r="H773" s="9"/>
      <c r="I773" s="35"/>
      <c r="J773" s="35"/>
      <c r="K773" s="35"/>
      <c r="L773" s="35"/>
      <c r="M773" s="35"/>
      <c r="N773" s="35"/>
      <c r="O773" s="35"/>
      <c r="P773" s="35"/>
      <c r="Q773" s="9"/>
      <c r="R773" s="9"/>
      <c r="S773" s="9"/>
    </row>
    <row r="774" spans="1:19" ht="15" customHeight="1" x14ac:dyDescent="0.3">
      <c r="A774" s="9"/>
      <c r="B774" s="9"/>
      <c r="C774" s="35"/>
      <c r="D774" s="35"/>
      <c r="E774" s="35"/>
      <c r="F774" s="35"/>
      <c r="G774" s="12"/>
      <c r="H774" s="9"/>
      <c r="I774" s="35"/>
      <c r="J774" s="35"/>
      <c r="K774" s="35"/>
      <c r="L774" s="35"/>
      <c r="M774" s="35"/>
      <c r="N774" s="35"/>
      <c r="O774" s="35"/>
      <c r="P774" s="35"/>
      <c r="Q774" s="9"/>
      <c r="R774" s="9"/>
      <c r="S774" s="9"/>
    </row>
    <row r="775" spans="1:19" ht="15" customHeight="1" x14ac:dyDescent="0.3">
      <c r="A775" s="9"/>
      <c r="B775" s="9"/>
      <c r="C775" s="35"/>
      <c r="D775" s="35"/>
      <c r="E775" s="35"/>
      <c r="F775" s="35"/>
      <c r="G775" s="12"/>
      <c r="H775" s="9"/>
      <c r="I775" s="35"/>
      <c r="J775" s="35"/>
      <c r="K775" s="35"/>
      <c r="L775" s="35"/>
      <c r="M775" s="35"/>
      <c r="N775" s="35"/>
      <c r="O775" s="35"/>
      <c r="P775" s="35"/>
      <c r="Q775" s="9"/>
      <c r="R775" s="9"/>
      <c r="S775" s="9"/>
    </row>
    <row r="776" spans="1:19" ht="15" customHeight="1" x14ac:dyDescent="0.3">
      <c r="A776" s="9"/>
      <c r="B776" s="9"/>
      <c r="C776" s="35"/>
      <c r="D776" s="35"/>
      <c r="E776" s="35"/>
      <c r="F776" s="35"/>
      <c r="G776" s="12"/>
      <c r="H776" s="9"/>
      <c r="I776" s="35"/>
      <c r="J776" s="35"/>
      <c r="K776" s="35"/>
      <c r="L776" s="35"/>
      <c r="M776" s="35"/>
      <c r="N776" s="35"/>
      <c r="O776" s="35"/>
      <c r="P776" s="35"/>
      <c r="Q776" s="9"/>
      <c r="R776" s="9"/>
      <c r="S776" s="9"/>
    </row>
    <row r="777" spans="1:19" ht="15" customHeight="1" x14ac:dyDescent="0.3">
      <c r="A777" s="9"/>
      <c r="B777" s="9"/>
      <c r="C777" s="35"/>
      <c r="D777" s="35"/>
      <c r="E777" s="35"/>
      <c r="F777" s="35"/>
      <c r="G777" s="12"/>
      <c r="H777" s="9"/>
      <c r="I777" s="35"/>
      <c r="J777" s="35"/>
      <c r="K777" s="35"/>
      <c r="L777" s="35"/>
      <c r="M777" s="35"/>
      <c r="N777" s="35"/>
      <c r="O777" s="35"/>
      <c r="P777" s="35"/>
      <c r="Q777" s="9"/>
      <c r="R777" s="9"/>
      <c r="S777" s="9"/>
    </row>
    <row r="778" spans="1:19" ht="15" customHeight="1" x14ac:dyDescent="0.3">
      <c r="A778" s="9"/>
      <c r="B778" s="9"/>
      <c r="C778" s="35"/>
      <c r="D778" s="35"/>
      <c r="E778" s="35"/>
      <c r="F778" s="35"/>
      <c r="G778" s="12"/>
      <c r="H778" s="9"/>
      <c r="I778" s="35"/>
      <c r="J778" s="35"/>
      <c r="K778" s="35"/>
      <c r="L778" s="35"/>
      <c r="M778" s="35"/>
      <c r="N778" s="35"/>
      <c r="O778" s="35"/>
      <c r="P778" s="35"/>
      <c r="Q778" s="9"/>
      <c r="R778" s="9"/>
      <c r="S778" s="9"/>
    </row>
    <row r="779" spans="1:19" ht="15" customHeight="1" x14ac:dyDescent="0.3">
      <c r="A779" s="9"/>
      <c r="B779" s="9"/>
      <c r="C779" s="35"/>
      <c r="D779" s="35"/>
      <c r="E779" s="35"/>
      <c r="F779" s="35"/>
      <c r="G779" s="12"/>
      <c r="H779" s="9"/>
      <c r="I779" s="35"/>
      <c r="J779" s="35"/>
      <c r="K779" s="35"/>
      <c r="L779" s="35"/>
      <c r="M779" s="35"/>
      <c r="N779" s="35"/>
      <c r="O779" s="35"/>
      <c r="P779" s="35"/>
      <c r="Q779" s="9"/>
      <c r="R779" s="9"/>
      <c r="S779" s="9"/>
    </row>
    <row r="780" spans="1:19" ht="15" customHeight="1" x14ac:dyDescent="0.3">
      <c r="A780" s="9"/>
      <c r="B780" s="9"/>
      <c r="C780" s="35"/>
      <c r="D780" s="35"/>
      <c r="E780" s="35"/>
      <c r="F780" s="35"/>
      <c r="G780" s="12"/>
      <c r="H780" s="9"/>
      <c r="I780" s="35"/>
      <c r="J780" s="35"/>
      <c r="K780" s="35"/>
      <c r="L780" s="35"/>
      <c r="M780" s="35"/>
      <c r="N780" s="35"/>
      <c r="O780" s="35"/>
      <c r="P780" s="35"/>
      <c r="Q780" s="9"/>
      <c r="R780" s="9"/>
      <c r="S780" s="9"/>
    </row>
    <row r="781" spans="1:19" ht="15" customHeight="1" x14ac:dyDescent="0.3">
      <c r="A781" s="9"/>
      <c r="B781" s="9"/>
      <c r="C781" s="35"/>
      <c r="D781" s="35"/>
      <c r="E781" s="35"/>
      <c r="F781" s="35"/>
      <c r="G781" s="12"/>
      <c r="H781" s="9"/>
      <c r="I781" s="35"/>
      <c r="J781" s="35"/>
      <c r="K781" s="35"/>
      <c r="L781" s="35"/>
      <c r="M781" s="35"/>
      <c r="N781" s="35"/>
      <c r="O781" s="35"/>
      <c r="P781" s="35"/>
      <c r="Q781" s="9"/>
      <c r="R781" s="9"/>
      <c r="S781" s="9"/>
    </row>
  </sheetData>
  <autoFilter ref="A5:S435" xr:uid="{00000000-0001-0000-0000-000000000000}"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sortState xmlns:xlrd2="http://schemas.microsoft.com/office/spreadsheetml/2017/richdata2" ref="A11:S431">
      <sortCondition ref="A5:A435"/>
    </sortState>
  </autoFilter>
  <mergeCells count="11">
    <mergeCell ref="S5:S7"/>
    <mergeCell ref="I5:Q6"/>
    <mergeCell ref="R5:R7"/>
    <mergeCell ref="A5:A7"/>
    <mergeCell ref="D5:D7"/>
    <mergeCell ref="G5:G7"/>
    <mergeCell ref="H5:H7"/>
    <mergeCell ref="E5:E7"/>
    <mergeCell ref="B5:B7"/>
    <mergeCell ref="C5:C7"/>
    <mergeCell ref="F5:F7"/>
  </mergeCells>
  <pageMargins left="0.7" right="0.7" top="0.75" bottom="0.75" header="0.3" footer="0.3"/>
  <pageSetup paperSize="9" orientation="portrait" horizontalDpi="1200" verticalDpi="12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511"/>
  <sheetViews>
    <sheetView showGridLines="0" zoomScaleNormal="100" workbookViewId="0">
      <pane ySplit="7" topLeftCell="A8" activePane="bottomLeft" state="frozen"/>
      <selection activeCell="B1" sqref="B1"/>
      <selection pane="bottomLeft" activeCell="G28" sqref="G28"/>
    </sheetView>
  </sheetViews>
  <sheetFormatPr defaultColWidth="22.33203125" defaultRowHeight="13.8" x14ac:dyDescent="0.3"/>
  <cols>
    <col min="1" max="1" width="19.88671875" style="1" bestFit="1" customWidth="1"/>
    <col min="2" max="2" width="51.33203125" style="1" bestFit="1" customWidth="1"/>
    <col min="3" max="3" width="9.6640625" style="12" bestFit="1" customWidth="1"/>
    <col min="4" max="4" width="11.109375" style="12" bestFit="1" customWidth="1"/>
    <col min="5" max="5" width="14.6640625" style="12" bestFit="1" customWidth="1"/>
    <col min="6" max="6" width="14.5546875" style="12" bestFit="1" customWidth="1"/>
    <col min="7" max="7" width="8.88671875" style="2" bestFit="1" customWidth="1"/>
    <col min="8" max="8" width="13.5546875" style="2" bestFit="1" customWidth="1"/>
    <col min="9" max="9" width="9.33203125" style="26" bestFit="1" customWidth="1"/>
    <col min="10" max="10" width="17.33203125" style="26" bestFit="1" customWidth="1"/>
    <col min="11" max="11" width="9.33203125" style="27" bestFit="1" customWidth="1"/>
    <col min="12" max="12" width="17.33203125" style="27" bestFit="1" customWidth="1"/>
    <col min="13" max="13" width="10.33203125" style="28" bestFit="1" customWidth="1"/>
    <col min="14" max="14" width="18.33203125" style="28" bestFit="1" customWidth="1"/>
    <col min="15" max="15" width="9.33203125" style="29" bestFit="1" customWidth="1"/>
    <col min="16" max="16" width="17.33203125" style="29" bestFit="1" customWidth="1"/>
    <col min="17" max="17" width="59.33203125" style="2" bestFit="1" customWidth="1"/>
    <col min="18" max="18" width="55.6640625" style="1" bestFit="1" customWidth="1"/>
    <col min="19" max="19" width="23.88671875" style="12" bestFit="1" customWidth="1"/>
    <col min="20" max="20" width="23" style="12" bestFit="1" customWidth="1"/>
    <col min="21" max="21" width="23.88671875" style="12" bestFit="1" customWidth="1"/>
    <col min="22" max="22" width="23" style="12" bestFit="1" customWidth="1"/>
    <col min="23" max="23" width="23.88671875" style="12" bestFit="1" customWidth="1"/>
    <col min="24" max="24" width="23" style="12" bestFit="1" customWidth="1"/>
    <col min="25" max="25" width="23.88671875" style="12" bestFit="1" customWidth="1"/>
    <col min="26" max="26" width="23" style="12" bestFit="1" customWidth="1"/>
    <col min="27" max="27" width="23.88671875" style="12" bestFit="1" customWidth="1"/>
    <col min="28" max="28" width="20.6640625" style="12" bestFit="1" customWidth="1"/>
    <col min="29" max="29" width="63.88671875" style="1" bestFit="1" customWidth="1"/>
    <col min="30" max="30" width="59.5546875" style="1" bestFit="1" customWidth="1"/>
    <col min="31" max="42" width="22.33203125" style="1" customWidth="1"/>
    <col min="43" max="16384" width="22.33203125" style="1"/>
  </cols>
  <sheetData>
    <row r="1" spans="1:30" s="4" customFormat="1" ht="45.6" customHeight="1" x14ac:dyDescent="0.3">
      <c r="C1" s="12"/>
      <c r="D1" s="12"/>
      <c r="E1" s="12"/>
      <c r="F1" s="12"/>
      <c r="I1" s="26"/>
      <c r="J1" s="26"/>
      <c r="K1" s="27"/>
      <c r="L1" s="27"/>
      <c r="M1" s="28"/>
      <c r="N1" s="28"/>
      <c r="O1" s="29"/>
      <c r="P1" s="29"/>
      <c r="S1" s="12"/>
      <c r="T1" s="12"/>
      <c r="U1" s="12"/>
      <c r="V1" s="12"/>
      <c r="W1" s="12"/>
      <c r="X1" s="12"/>
      <c r="Y1" s="12"/>
      <c r="Z1" s="12"/>
      <c r="AA1" s="12"/>
      <c r="AB1" s="12"/>
    </row>
    <row r="2" spans="1:30" s="4" customFormat="1" ht="34.950000000000003" customHeight="1" x14ac:dyDescent="0.3">
      <c r="A2" s="6" t="s">
        <v>2114</v>
      </c>
      <c r="B2" s="6"/>
      <c r="C2" s="12"/>
      <c r="D2" s="12"/>
      <c r="E2" s="12"/>
      <c r="F2" s="12"/>
      <c r="I2" s="26"/>
      <c r="J2" s="26"/>
      <c r="K2" s="27"/>
      <c r="L2" s="27"/>
      <c r="M2" s="28"/>
      <c r="N2" s="28"/>
      <c r="O2" s="29"/>
      <c r="P2" s="29"/>
      <c r="S2" s="12"/>
      <c r="T2" s="12"/>
      <c r="U2" s="12"/>
      <c r="V2" s="12"/>
      <c r="W2" s="12"/>
      <c r="X2" s="12"/>
      <c r="Y2" s="12"/>
      <c r="Z2" s="12"/>
      <c r="AA2" s="12"/>
      <c r="AB2" s="12"/>
    </row>
    <row r="3" spans="1:30" s="4" customFormat="1" ht="12" customHeight="1" x14ac:dyDescent="0.3">
      <c r="A3" s="5">
        <f ca="1">TODAY()</f>
        <v>45754</v>
      </c>
      <c r="B3" s="5"/>
      <c r="C3" s="12"/>
      <c r="D3" s="12"/>
      <c r="E3" s="12"/>
      <c r="F3" s="12"/>
      <c r="I3" s="26"/>
      <c r="J3" s="26"/>
      <c r="K3" s="27"/>
      <c r="L3" s="27"/>
      <c r="M3" s="28"/>
      <c r="N3" s="28"/>
      <c r="O3" s="29"/>
      <c r="P3" s="29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spans="1:30" s="4" customFormat="1" ht="12" customHeight="1" x14ac:dyDescent="0.3">
      <c r="A4" s="5"/>
      <c r="B4" s="5"/>
      <c r="C4" s="12"/>
      <c r="D4" s="12"/>
      <c r="E4" s="12"/>
      <c r="F4" s="12"/>
      <c r="I4" s="26"/>
      <c r="J4" s="26"/>
      <c r="K4" s="27"/>
      <c r="L4" s="27"/>
      <c r="M4" s="28"/>
      <c r="N4" s="28"/>
      <c r="O4" s="29"/>
      <c r="P4" s="29"/>
      <c r="S4" s="12"/>
      <c r="T4" s="12"/>
      <c r="U4" s="12"/>
      <c r="V4" s="12"/>
      <c r="W4" s="12"/>
      <c r="X4" s="12"/>
      <c r="Y4" s="12"/>
      <c r="Z4" s="12"/>
      <c r="AA4" s="12"/>
      <c r="AB4" s="12"/>
    </row>
    <row r="5" spans="1:30" ht="37.5" customHeight="1" x14ac:dyDescent="0.3">
      <c r="A5" s="43" t="s">
        <v>1</v>
      </c>
      <c r="B5" s="43" t="s">
        <v>2</v>
      </c>
      <c r="C5" s="43" t="s">
        <v>3</v>
      </c>
      <c r="D5" s="43" t="s">
        <v>4</v>
      </c>
      <c r="E5" s="43" t="s">
        <v>2115</v>
      </c>
      <c r="F5" s="43" t="s">
        <v>2116</v>
      </c>
      <c r="G5" s="43" t="s">
        <v>7</v>
      </c>
      <c r="H5" s="44" t="s">
        <v>8</v>
      </c>
      <c r="I5" s="41" t="s">
        <v>9</v>
      </c>
      <c r="J5" s="48"/>
      <c r="K5" s="48"/>
      <c r="L5" s="48"/>
      <c r="M5" s="48"/>
      <c r="N5" s="48"/>
      <c r="O5" s="48"/>
      <c r="P5" s="48"/>
      <c r="Q5" s="49"/>
      <c r="R5" s="42" t="s">
        <v>10</v>
      </c>
      <c r="S5" s="56" t="s">
        <v>2117</v>
      </c>
      <c r="T5" s="57"/>
      <c r="U5" s="57"/>
      <c r="V5" s="57"/>
      <c r="W5" s="57"/>
      <c r="X5" s="57"/>
      <c r="Y5" s="57"/>
      <c r="Z5" s="57"/>
      <c r="AA5" s="57"/>
      <c r="AB5" s="54"/>
      <c r="AC5" s="7"/>
      <c r="AD5" s="39" t="s">
        <v>11</v>
      </c>
    </row>
    <row r="6" spans="1:30" ht="12" customHeight="1" x14ac:dyDescent="0.3">
      <c r="A6" s="46"/>
      <c r="B6" s="46"/>
      <c r="C6" s="46"/>
      <c r="D6" s="46"/>
      <c r="E6" s="46"/>
      <c r="F6" s="46"/>
      <c r="G6" s="46"/>
      <c r="H6" s="46"/>
      <c r="I6" s="50"/>
      <c r="J6" s="51"/>
      <c r="K6" s="51"/>
      <c r="L6" s="51"/>
      <c r="M6" s="51"/>
      <c r="N6" s="51"/>
      <c r="O6" s="51"/>
      <c r="P6" s="51"/>
      <c r="Q6" s="52"/>
      <c r="R6" s="46"/>
      <c r="S6" s="53" t="s">
        <v>2118</v>
      </c>
      <c r="T6" s="54"/>
      <c r="U6" s="55" t="s">
        <v>2119</v>
      </c>
      <c r="V6" s="54"/>
      <c r="W6" s="53" t="s">
        <v>2120</v>
      </c>
      <c r="X6" s="54"/>
      <c r="Y6" s="55" t="s">
        <v>2121</v>
      </c>
      <c r="Z6" s="54"/>
      <c r="AA6" s="53" t="s">
        <v>2122</v>
      </c>
      <c r="AB6" s="54"/>
      <c r="AC6" s="55" t="s">
        <v>2123</v>
      </c>
      <c r="AD6" s="46"/>
    </row>
    <row r="7" spans="1:30" s="3" customFormat="1" ht="32.25" customHeight="1" x14ac:dyDescent="0.3">
      <c r="A7" s="47"/>
      <c r="B7" s="47"/>
      <c r="C7" s="47"/>
      <c r="D7" s="47"/>
      <c r="E7" s="47"/>
      <c r="F7" s="47"/>
      <c r="G7" s="47"/>
      <c r="H7" s="47"/>
      <c r="I7" s="21" t="s">
        <v>12</v>
      </c>
      <c r="J7" s="21" t="s">
        <v>13</v>
      </c>
      <c r="K7" s="22" t="s">
        <v>14</v>
      </c>
      <c r="L7" s="22" t="s">
        <v>15</v>
      </c>
      <c r="M7" s="23" t="s">
        <v>16</v>
      </c>
      <c r="N7" s="23" t="s">
        <v>17</v>
      </c>
      <c r="O7" s="24" t="s">
        <v>18</v>
      </c>
      <c r="P7" s="24" t="s">
        <v>19</v>
      </c>
      <c r="Q7" s="18" t="s">
        <v>20</v>
      </c>
      <c r="R7" s="47"/>
      <c r="S7" s="20" t="s">
        <v>2124</v>
      </c>
      <c r="T7" s="20" t="s">
        <v>2125</v>
      </c>
      <c r="U7" s="19" t="s">
        <v>2124</v>
      </c>
      <c r="V7" s="19" t="s">
        <v>2125</v>
      </c>
      <c r="W7" s="20" t="s">
        <v>2124</v>
      </c>
      <c r="X7" s="20" t="s">
        <v>2125</v>
      </c>
      <c r="Y7" s="19" t="s">
        <v>2124</v>
      </c>
      <c r="Z7" s="19" t="s">
        <v>2125</v>
      </c>
      <c r="AA7" s="20" t="s">
        <v>2124</v>
      </c>
      <c r="AB7" s="20" t="s">
        <v>2125</v>
      </c>
      <c r="AC7" s="47"/>
      <c r="AD7" s="47"/>
    </row>
    <row r="8" spans="1:30" s="11" customFormat="1" ht="27.6" customHeight="1" x14ac:dyDescent="0.3">
      <c r="A8" s="8" t="s">
        <v>468</v>
      </c>
      <c r="B8" s="10" t="s">
        <v>469</v>
      </c>
      <c r="C8" s="13"/>
      <c r="D8" s="13" t="s">
        <v>470</v>
      </c>
      <c r="E8" s="13">
        <v>1</v>
      </c>
      <c r="F8" s="13"/>
      <c r="G8" s="8" t="s">
        <v>65</v>
      </c>
      <c r="H8" s="8" t="s">
        <v>27</v>
      </c>
      <c r="I8" s="14">
        <v>2800</v>
      </c>
      <c r="J8" s="14"/>
      <c r="K8" s="15">
        <v>3780</v>
      </c>
      <c r="L8" s="15"/>
      <c r="M8" s="17"/>
      <c r="N8" s="17"/>
      <c r="O8" s="16"/>
      <c r="P8" s="16"/>
      <c r="Q8" s="10"/>
      <c r="R8" s="10" t="s">
        <v>2088</v>
      </c>
      <c r="S8" s="13" t="s">
        <v>2126</v>
      </c>
      <c r="T8" s="13" t="s">
        <v>2127</v>
      </c>
      <c r="U8" s="13" t="s">
        <v>2126</v>
      </c>
      <c r="V8" s="13" t="s">
        <v>2127</v>
      </c>
      <c r="W8" s="13" t="s">
        <v>2126</v>
      </c>
      <c r="X8" s="13" t="s">
        <v>2127</v>
      </c>
      <c r="Y8" s="13" t="s">
        <v>2126</v>
      </c>
      <c r="Z8" s="13" t="s">
        <v>2127</v>
      </c>
      <c r="AA8" s="13" t="s">
        <v>2127</v>
      </c>
      <c r="AB8" s="13" t="s">
        <v>2127</v>
      </c>
      <c r="AC8" s="8"/>
      <c r="AD8" s="8" t="s">
        <v>471</v>
      </c>
    </row>
    <row r="9" spans="1:30" s="11" customFormat="1" ht="27.6" customHeight="1" x14ac:dyDescent="0.3">
      <c r="A9" s="8" t="s">
        <v>819</v>
      </c>
      <c r="B9" s="10" t="s">
        <v>820</v>
      </c>
      <c r="C9" s="13"/>
      <c r="D9" s="13" t="s">
        <v>821</v>
      </c>
      <c r="E9" s="13">
        <v>1</v>
      </c>
      <c r="F9" s="13"/>
      <c r="G9" s="8" t="s">
        <v>65</v>
      </c>
      <c r="H9" s="8" t="s">
        <v>27</v>
      </c>
      <c r="I9" s="14">
        <v>2800</v>
      </c>
      <c r="J9" s="14"/>
      <c r="K9" s="15">
        <v>3780</v>
      </c>
      <c r="L9" s="15"/>
      <c r="M9" s="17"/>
      <c r="N9" s="17"/>
      <c r="O9" s="16"/>
      <c r="P9" s="16"/>
      <c r="Q9" s="10"/>
      <c r="R9" s="10" t="s">
        <v>2088</v>
      </c>
      <c r="S9" s="13" t="s">
        <v>2126</v>
      </c>
      <c r="T9" s="13" t="s">
        <v>2127</v>
      </c>
      <c r="U9" s="13" t="s">
        <v>2126</v>
      </c>
      <c r="V9" s="13" t="s">
        <v>2127</v>
      </c>
      <c r="W9" s="13" t="s">
        <v>2126</v>
      </c>
      <c r="X9" s="13" t="s">
        <v>2127</v>
      </c>
      <c r="Y9" s="13" t="s">
        <v>2126</v>
      </c>
      <c r="Z9" s="13" t="s">
        <v>2127</v>
      </c>
      <c r="AA9" s="13" t="s">
        <v>2127</v>
      </c>
      <c r="AB9" s="13" t="s">
        <v>2127</v>
      </c>
      <c r="AC9" s="8"/>
      <c r="AD9" s="8" t="s">
        <v>822</v>
      </c>
    </row>
    <row r="10" spans="1:30" s="11" customFormat="1" ht="27.6" customHeight="1" x14ac:dyDescent="0.3">
      <c r="A10" s="8" t="s">
        <v>1649</v>
      </c>
      <c r="B10" s="10" t="s">
        <v>1650</v>
      </c>
      <c r="C10" s="13"/>
      <c r="D10" s="13" t="s">
        <v>1651</v>
      </c>
      <c r="E10" s="13">
        <v>1</v>
      </c>
      <c r="F10" s="13"/>
      <c r="G10" s="8" t="s">
        <v>65</v>
      </c>
      <c r="H10" s="8" t="s">
        <v>27</v>
      </c>
      <c r="I10" s="14">
        <v>2800</v>
      </c>
      <c r="J10" s="14"/>
      <c r="K10" s="15">
        <v>3780</v>
      </c>
      <c r="L10" s="15"/>
      <c r="M10" s="17"/>
      <c r="N10" s="17"/>
      <c r="O10" s="16"/>
      <c r="P10" s="16"/>
      <c r="Q10" s="10"/>
      <c r="R10" s="10" t="s">
        <v>2088</v>
      </c>
      <c r="S10" s="13" t="s">
        <v>2126</v>
      </c>
      <c r="T10" s="13" t="s">
        <v>2127</v>
      </c>
      <c r="U10" s="13" t="s">
        <v>2126</v>
      </c>
      <c r="V10" s="13" t="s">
        <v>2127</v>
      </c>
      <c r="W10" s="13" t="s">
        <v>2126</v>
      </c>
      <c r="X10" s="13" t="s">
        <v>2127</v>
      </c>
      <c r="Y10" s="13" t="s">
        <v>2126</v>
      </c>
      <c r="Z10" s="13" t="s">
        <v>2127</v>
      </c>
      <c r="AA10" s="13" t="s">
        <v>2127</v>
      </c>
      <c r="AB10" s="13" t="s">
        <v>2127</v>
      </c>
      <c r="AC10" s="8"/>
      <c r="AD10" s="8" t="s">
        <v>1652</v>
      </c>
    </row>
    <row r="11" spans="1:30" s="11" customFormat="1" ht="27.6" customHeight="1" x14ac:dyDescent="0.3">
      <c r="A11" s="8" t="s">
        <v>1581</v>
      </c>
      <c r="B11" s="10" t="s">
        <v>1582</v>
      </c>
      <c r="C11" s="13"/>
      <c r="D11" s="13" t="s">
        <v>1583</v>
      </c>
      <c r="E11" s="13">
        <v>1</v>
      </c>
      <c r="F11" s="13"/>
      <c r="G11" s="8" t="s">
        <v>65</v>
      </c>
      <c r="H11" s="8" t="s">
        <v>27</v>
      </c>
      <c r="I11" s="14">
        <v>2800</v>
      </c>
      <c r="J11" s="14"/>
      <c r="K11" s="15">
        <v>3780</v>
      </c>
      <c r="L11" s="15"/>
      <c r="M11" s="17"/>
      <c r="N11" s="17"/>
      <c r="O11" s="16"/>
      <c r="P11" s="16"/>
      <c r="Q11" s="10"/>
      <c r="R11" s="10" t="s">
        <v>2088</v>
      </c>
      <c r="S11" s="13" t="s">
        <v>2126</v>
      </c>
      <c r="T11" s="13" t="s">
        <v>2127</v>
      </c>
      <c r="U11" s="13" t="s">
        <v>2126</v>
      </c>
      <c r="V11" s="13" t="s">
        <v>2127</v>
      </c>
      <c r="W11" s="13" t="s">
        <v>2126</v>
      </c>
      <c r="X11" s="13" t="s">
        <v>2127</v>
      </c>
      <c r="Y11" s="13" t="s">
        <v>2126</v>
      </c>
      <c r="Z11" s="13" t="s">
        <v>2127</v>
      </c>
      <c r="AA11" s="13" t="s">
        <v>2127</v>
      </c>
      <c r="AB11" s="13" t="s">
        <v>2127</v>
      </c>
      <c r="AC11" s="8"/>
      <c r="AD11" s="8" t="s">
        <v>1584</v>
      </c>
    </row>
    <row r="12" spans="1:30" s="11" customFormat="1" x14ac:dyDescent="0.3">
      <c r="A12" s="8" t="s">
        <v>2051</v>
      </c>
      <c r="B12" s="8" t="s">
        <v>2052</v>
      </c>
      <c r="C12" s="13"/>
      <c r="D12" s="13" t="s">
        <v>2053</v>
      </c>
      <c r="E12" s="13">
        <v>1</v>
      </c>
      <c r="F12" s="13"/>
      <c r="G12" s="8" t="s">
        <v>65</v>
      </c>
      <c r="H12" s="8" t="s">
        <v>27</v>
      </c>
      <c r="I12" s="14">
        <v>2800</v>
      </c>
      <c r="J12" s="14"/>
      <c r="K12" s="15">
        <v>3780</v>
      </c>
      <c r="L12" s="15"/>
      <c r="M12" s="25"/>
      <c r="N12" s="25"/>
      <c r="O12" s="16"/>
      <c r="P12" s="16"/>
      <c r="Q12" s="8"/>
      <c r="R12" s="8" t="s">
        <v>2088</v>
      </c>
      <c r="S12" s="13" t="s">
        <v>2126</v>
      </c>
      <c r="T12" s="13" t="s">
        <v>2127</v>
      </c>
      <c r="U12" s="13" t="s">
        <v>2126</v>
      </c>
      <c r="V12" s="13" t="s">
        <v>2127</v>
      </c>
      <c r="W12" s="13" t="s">
        <v>2126</v>
      </c>
      <c r="X12" s="13" t="s">
        <v>2127</v>
      </c>
      <c r="Y12" s="13" t="s">
        <v>2126</v>
      </c>
      <c r="Z12" s="13" t="s">
        <v>2127</v>
      </c>
      <c r="AA12" s="13" t="s">
        <v>2127</v>
      </c>
      <c r="AB12" s="13" t="s">
        <v>2127</v>
      </c>
      <c r="AC12" s="8"/>
      <c r="AD12" s="8" t="s">
        <v>2054</v>
      </c>
    </row>
    <row r="13" spans="1:30" s="11" customFormat="1" ht="27.6" customHeight="1" x14ac:dyDescent="0.3">
      <c r="A13" s="8" t="s">
        <v>2128</v>
      </c>
      <c r="B13" s="10" t="s">
        <v>2129</v>
      </c>
      <c r="C13" s="13"/>
      <c r="D13" s="13" t="s">
        <v>2130</v>
      </c>
      <c r="E13" s="13">
        <v>1</v>
      </c>
      <c r="F13" s="13"/>
      <c r="G13" s="8" t="s">
        <v>65</v>
      </c>
      <c r="H13" s="8" t="s">
        <v>27</v>
      </c>
      <c r="I13" s="14">
        <v>1600</v>
      </c>
      <c r="J13" s="14"/>
      <c r="K13" s="15">
        <v>2160</v>
      </c>
      <c r="L13" s="15"/>
      <c r="M13" s="17"/>
      <c r="N13" s="17"/>
      <c r="O13" s="16"/>
      <c r="P13" s="16"/>
      <c r="Q13" s="10"/>
      <c r="R13" s="10" t="s">
        <v>2088</v>
      </c>
      <c r="S13" s="13" t="s">
        <v>2131</v>
      </c>
      <c r="T13" s="13" t="s">
        <v>2131</v>
      </c>
      <c r="U13" s="13" t="s">
        <v>2131</v>
      </c>
      <c r="V13" s="13" t="s">
        <v>2131</v>
      </c>
      <c r="W13" s="13" t="s">
        <v>2131</v>
      </c>
      <c r="X13" s="13" t="s">
        <v>2131</v>
      </c>
      <c r="Y13" s="13" t="s">
        <v>2131</v>
      </c>
      <c r="Z13" s="13" t="s">
        <v>2131</v>
      </c>
      <c r="AA13" s="13" t="s">
        <v>2131</v>
      </c>
      <c r="AB13" s="13" t="s">
        <v>2131</v>
      </c>
      <c r="AC13" s="8"/>
      <c r="AD13" s="8" t="s">
        <v>2132</v>
      </c>
    </row>
    <row r="14" spans="1:30" s="11" customFormat="1" ht="27.6" customHeight="1" x14ac:dyDescent="0.3">
      <c r="A14" s="8" t="s">
        <v>395</v>
      </c>
      <c r="B14" s="10" t="s">
        <v>396</v>
      </c>
      <c r="C14" s="13"/>
      <c r="D14" s="13" t="s">
        <v>397</v>
      </c>
      <c r="E14" s="13">
        <v>1</v>
      </c>
      <c r="F14" s="13"/>
      <c r="G14" s="8" t="s">
        <v>65</v>
      </c>
      <c r="H14" s="8" t="s">
        <v>27</v>
      </c>
      <c r="I14" s="14">
        <v>1600</v>
      </c>
      <c r="J14" s="14"/>
      <c r="K14" s="15">
        <v>2160</v>
      </c>
      <c r="L14" s="15"/>
      <c r="M14" s="17"/>
      <c r="N14" s="17"/>
      <c r="O14" s="16"/>
      <c r="P14" s="16"/>
      <c r="Q14" s="10"/>
      <c r="R14" s="10" t="s">
        <v>2088</v>
      </c>
      <c r="S14" s="13" t="s">
        <v>2131</v>
      </c>
      <c r="T14" s="13" t="s">
        <v>2131</v>
      </c>
      <c r="U14" s="13" t="s">
        <v>2131</v>
      </c>
      <c r="V14" s="13" t="s">
        <v>2131</v>
      </c>
      <c r="W14" s="13" t="s">
        <v>2131</v>
      </c>
      <c r="X14" s="13" t="s">
        <v>2131</v>
      </c>
      <c r="Y14" s="13" t="s">
        <v>2131</v>
      </c>
      <c r="Z14" s="13" t="s">
        <v>2131</v>
      </c>
      <c r="AA14" s="13" t="s">
        <v>2131</v>
      </c>
      <c r="AB14" s="13" t="s">
        <v>2131</v>
      </c>
      <c r="AC14" s="8" t="s">
        <v>2131</v>
      </c>
      <c r="AD14" s="8" t="s">
        <v>398</v>
      </c>
    </row>
    <row r="15" spans="1:30" s="11" customFormat="1" ht="27.6" customHeight="1" x14ac:dyDescent="0.3">
      <c r="A15" s="8" t="s">
        <v>428</v>
      </c>
      <c r="B15" s="10" t="s">
        <v>429</v>
      </c>
      <c r="C15" s="13"/>
      <c r="D15" s="13" t="s">
        <v>430</v>
      </c>
      <c r="E15" s="13">
        <v>1</v>
      </c>
      <c r="F15" s="13"/>
      <c r="G15" s="8" t="s">
        <v>65</v>
      </c>
      <c r="H15" s="8" t="s">
        <v>27</v>
      </c>
      <c r="I15" s="14">
        <v>1600</v>
      </c>
      <c r="J15" s="14"/>
      <c r="K15" s="15">
        <v>2160</v>
      </c>
      <c r="L15" s="15"/>
      <c r="M15" s="17"/>
      <c r="N15" s="17"/>
      <c r="O15" s="16"/>
      <c r="P15" s="16"/>
      <c r="Q15" s="10"/>
      <c r="R15" s="10" t="s">
        <v>2088</v>
      </c>
      <c r="S15" s="13" t="s">
        <v>2131</v>
      </c>
      <c r="T15" s="13" t="s">
        <v>2131</v>
      </c>
      <c r="U15" s="13" t="s">
        <v>2131</v>
      </c>
      <c r="V15" s="13" t="s">
        <v>2131</v>
      </c>
      <c r="W15" s="13" t="s">
        <v>2131</v>
      </c>
      <c r="X15" s="13" t="s">
        <v>2131</v>
      </c>
      <c r="Y15" s="13" t="s">
        <v>2131</v>
      </c>
      <c r="Z15" s="13" t="s">
        <v>2131</v>
      </c>
      <c r="AA15" s="13" t="s">
        <v>2131</v>
      </c>
      <c r="AB15" s="13" t="s">
        <v>2131</v>
      </c>
      <c r="AC15" s="8"/>
      <c r="AD15" s="8" t="s">
        <v>431</v>
      </c>
    </row>
    <row r="16" spans="1:30" s="11" customFormat="1" ht="27.6" customHeight="1" x14ac:dyDescent="0.3">
      <c r="A16" s="8" t="s">
        <v>1532</v>
      </c>
      <c r="B16" s="10" t="s">
        <v>1533</v>
      </c>
      <c r="C16" s="13"/>
      <c r="D16" s="13" t="s">
        <v>1534</v>
      </c>
      <c r="E16" s="13">
        <v>1</v>
      </c>
      <c r="F16" s="13"/>
      <c r="G16" s="8" t="s">
        <v>65</v>
      </c>
      <c r="H16" s="8" t="s">
        <v>27</v>
      </c>
      <c r="I16" s="14">
        <v>1600</v>
      </c>
      <c r="J16" s="14"/>
      <c r="K16" s="15">
        <v>2160</v>
      </c>
      <c r="L16" s="15"/>
      <c r="M16" s="17"/>
      <c r="N16" s="17"/>
      <c r="O16" s="16"/>
      <c r="P16" s="16"/>
      <c r="Q16" s="10"/>
      <c r="R16" s="10" t="s">
        <v>2088</v>
      </c>
      <c r="S16" s="13" t="s">
        <v>2131</v>
      </c>
      <c r="T16" s="13" t="s">
        <v>2131</v>
      </c>
      <c r="U16" s="13" t="s">
        <v>2131</v>
      </c>
      <c r="V16" s="13" t="s">
        <v>2131</v>
      </c>
      <c r="W16" s="13" t="s">
        <v>2131</v>
      </c>
      <c r="X16" s="13" t="s">
        <v>2131</v>
      </c>
      <c r="Y16" s="13" t="s">
        <v>2131</v>
      </c>
      <c r="Z16" s="13" t="s">
        <v>2131</v>
      </c>
      <c r="AA16" s="13" t="s">
        <v>2131</v>
      </c>
      <c r="AB16" s="13" t="s">
        <v>2131</v>
      </c>
      <c r="AC16" s="8" t="s">
        <v>2131</v>
      </c>
      <c r="AD16" s="8" t="s">
        <v>1535</v>
      </c>
    </row>
    <row r="17" spans="1:30" s="11" customFormat="1" ht="27.6" customHeight="1" x14ac:dyDescent="0.3">
      <c r="A17" s="8" t="s">
        <v>1759</v>
      </c>
      <c r="B17" s="10" t="s">
        <v>1760</v>
      </c>
      <c r="C17" s="13"/>
      <c r="D17" s="13" t="s">
        <v>1761</v>
      </c>
      <c r="E17" s="13">
        <v>1</v>
      </c>
      <c r="F17" s="13"/>
      <c r="G17" s="8" t="s">
        <v>65</v>
      </c>
      <c r="H17" s="8" t="s">
        <v>27</v>
      </c>
      <c r="I17" s="14">
        <v>1600</v>
      </c>
      <c r="J17" s="14"/>
      <c r="K17" s="15">
        <v>2160</v>
      </c>
      <c r="L17" s="15"/>
      <c r="M17" s="17"/>
      <c r="N17" s="17"/>
      <c r="O17" s="16"/>
      <c r="P17" s="16"/>
      <c r="Q17" s="10"/>
      <c r="R17" s="10" t="s">
        <v>2088</v>
      </c>
      <c r="S17" s="13" t="s">
        <v>2131</v>
      </c>
      <c r="T17" s="13" t="s">
        <v>2131</v>
      </c>
      <c r="U17" s="13" t="s">
        <v>2131</v>
      </c>
      <c r="V17" s="13" t="s">
        <v>2131</v>
      </c>
      <c r="W17" s="13" t="s">
        <v>2131</v>
      </c>
      <c r="X17" s="13" t="s">
        <v>2131</v>
      </c>
      <c r="Y17" s="13" t="s">
        <v>2131</v>
      </c>
      <c r="Z17" s="13" t="s">
        <v>2131</v>
      </c>
      <c r="AA17" s="13" t="s">
        <v>2131</v>
      </c>
      <c r="AB17" s="13" t="s">
        <v>2131</v>
      </c>
      <c r="AC17" s="8" t="s">
        <v>2131</v>
      </c>
      <c r="AD17" s="8" t="s">
        <v>1762</v>
      </c>
    </row>
    <row r="18" spans="1:30" s="11" customFormat="1" x14ac:dyDescent="0.3">
      <c r="A18" s="8" t="s">
        <v>2133</v>
      </c>
      <c r="B18" s="10" t="s">
        <v>2134</v>
      </c>
      <c r="C18" s="13" t="s">
        <v>2135</v>
      </c>
      <c r="D18" s="13"/>
      <c r="E18" s="13"/>
      <c r="F18" s="13"/>
      <c r="G18" s="8" t="s">
        <v>26</v>
      </c>
      <c r="H18" s="8" t="s">
        <v>2136</v>
      </c>
      <c r="I18" s="14"/>
      <c r="J18" s="14"/>
      <c r="K18" s="15"/>
      <c r="L18" s="15"/>
      <c r="M18" s="17"/>
      <c r="N18" s="17"/>
      <c r="O18" s="16"/>
      <c r="P18" s="16"/>
      <c r="Q18" s="10"/>
      <c r="R18" s="10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8"/>
      <c r="AD18" s="8" t="s">
        <v>2137</v>
      </c>
    </row>
    <row r="19" spans="1:30" s="11" customFormat="1" x14ac:dyDescent="0.3">
      <c r="A19" s="8" t="s">
        <v>885</v>
      </c>
      <c r="B19" s="10" t="s">
        <v>886</v>
      </c>
      <c r="C19" s="13"/>
      <c r="D19" s="13" t="s">
        <v>887</v>
      </c>
      <c r="E19" s="13"/>
      <c r="F19" s="13"/>
      <c r="G19" s="8" t="s">
        <v>65</v>
      </c>
      <c r="H19" s="8" t="s">
        <v>27</v>
      </c>
      <c r="I19" s="14">
        <v>2800</v>
      </c>
      <c r="J19" s="14"/>
      <c r="K19" s="15">
        <v>3780</v>
      </c>
      <c r="L19" s="15"/>
      <c r="M19" s="17"/>
      <c r="N19" s="17"/>
      <c r="O19" s="16"/>
      <c r="P19" s="16"/>
      <c r="Q19" s="10"/>
      <c r="R19" s="10" t="s">
        <v>2104</v>
      </c>
      <c r="S19" s="13" t="s">
        <v>2138</v>
      </c>
      <c r="T19" s="13" t="s">
        <v>2131</v>
      </c>
      <c r="U19" s="13" t="s">
        <v>2138</v>
      </c>
      <c r="V19" s="13" t="s">
        <v>2131</v>
      </c>
      <c r="W19" s="13" t="s">
        <v>2138</v>
      </c>
      <c r="X19" s="13" t="s">
        <v>2131</v>
      </c>
      <c r="Y19" s="13" t="s">
        <v>2138</v>
      </c>
      <c r="Z19" s="13" t="s">
        <v>2131</v>
      </c>
      <c r="AA19" s="13" t="s">
        <v>2138</v>
      </c>
      <c r="AB19" s="13" t="s">
        <v>2131</v>
      </c>
      <c r="AC19" s="8"/>
      <c r="AD19" s="8" t="s">
        <v>888</v>
      </c>
    </row>
    <row r="20" spans="1:30" s="11" customFormat="1" x14ac:dyDescent="0.3">
      <c r="A20" s="8" t="s">
        <v>2139</v>
      </c>
      <c r="B20" s="10" t="s">
        <v>2140</v>
      </c>
      <c r="C20" s="13" t="s">
        <v>2141</v>
      </c>
      <c r="D20" s="13" t="s">
        <v>2142</v>
      </c>
      <c r="E20" s="13"/>
      <c r="F20" s="13"/>
      <c r="G20" s="8" t="s">
        <v>26</v>
      </c>
      <c r="H20" s="8" t="s">
        <v>2136</v>
      </c>
      <c r="I20" s="14"/>
      <c r="J20" s="14"/>
      <c r="K20" s="15"/>
      <c r="L20" s="15"/>
      <c r="M20" s="17"/>
      <c r="N20" s="17"/>
      <c r="O20" s="16"/>
      <c r="P20" s="16"/>
      <c r="Q20" s="10"/>
      <c r="R20" s="10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8"/>
      <c r="AD20" s="8" t="s">
        <v>2143</v>
      </c>
    </row>
    <row r="21" spans="1:30" s="11" customFormat="1" x14ac:dyDescent="0.3">
      <c r="A21" s="8" t="s">
        <v>2144</v>
      </c>
      <c r="B21" s="10" t="s">
        <v>2145</v>
      </c>
      <c r="C21" s="13" t="s">
        <v>2146</v>
      </c>
      <c r="D21" s="13" t="s">
        <v>2147</v>
      </c>
      <c r="E21" s="13"/>
      <c r="F21" s="13"/>
      <c r="G21" s="8" t="s">
        <v>26</v>
      </c>
      <c r="H21" s="8" t="s">
        <v>2136</v>
      </c>
      <c r="I21" s="14"/>
      <c r="J21" s="14"/>
      <c r="K21" s="15"/>
      <c r="L21" s="15"/>
      <c r="M21" s="17"/>
      <c r="N21" s="17"/>
      <c r="O21" s="16"/>
      <c r="P21" s="16"/>
      <c r="Q21" s="10"/>
      <c r="R21" s="10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8"/>
      <c r="AD21" s="8" t="s">
        <v>2148</v>
      </c>
    </row>
    <row r="22" spans="1:30" x14ac:dyDescent="0.3">
      <c r="A22" s="8" t="s">
        <v>2149</v>
      </c>
      <c r="B22" s="10" t="s">
        <v>2150</v>
      </c>
      <c r="C22" s="13" t="s">
        <v>2151</v>
      </c>
      <c r="D22" s="13" t="s">
        <v>2152</v>
      </c>
      <c r="E22" s="13"/>
      <c r="F22" s="13"/>
      <c r="G22" s="8" t="s">
        <v>26</v>
      </c>
      <c r="H22" s="8" t="s">
        <v>2153</v>
      </c>
      <c r="I22" s="14"/>
      <c r="J22" s="14"/>
      <c r="K22" s="15"/>
      <c r="L22" s="15"/>
      <c r="M22" s="17"/>
      <c r="N22" s="17"/>
      <c r="O22" s="16"/>
      <c r="P22" s="16"/>
      <c r="Q22" s="10"/>
      <c r="R22" s="10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8"/>
      <c r="AD22" s="8" t="s">
        <v>2154</v>
      </c>
    </row>
    <row r="23" spans="1:30" x14ac:dyDescent="0.3">
      <c r="A23" s="9"/>
      <c r="B23" s="9"/>
      <c r="G23" s="9"/>
      <c r="H23" s="9"/>
      <c r="Q23" s="9"/>
      <c r="R23" s="9"/>
      <c r="AC23" s="9"/>
      <c r="AD23" s="9"/>
    </row>
    <row r="24" spans="1:30" x14ac:dyDescent="0.3">
      <c r="A24" s="9"/>
      <c r="B24" s="9"/>
      <c r="G24" s="9"/>
      <c r="H24" s="9"/>
      <c r="Q24" s="9"/>
      <c r="R24" s="9"/>
      <c r="AC24" s="9"/>
      <c r="AD24" s="9"/>
    </row>
    <row r="25" spans="1:30" x14ac:dyDescent="0.3">
      <c r="A25" s="9"/>
      <c r="B25" s="9"/>
      <c r="G25" s="9"/>
      <c r="H25" s="9"/>
      <c r="Q25" s="9"/>
      <c r="R25" s="9"/>
      <c r="AC25" s="9"/>
      <c r="AD25" s="9"/>
    </row>
    <row r="26" spans="1:30" x14ac:dyDescent="0.3">
      <c r="A26" s="9"/>
      <c r="B26" s="9"/>
      <c r="G26" s="9"/>
      <c r="H26" s="9"/>
      <c r="Q26" s="9"/>
      <c r="R26" s="9"/>
      <c r="AC26" s="9"/>
      <c r="AD26" s="9"/>
    </row>
    <row r="27" spans="1:30" x14ac:dyDescent="0.3">
      <c r="A27" s="9"/>
      <c r="B27" s="9"/>
      <c r="G27" s="9"/>
      <c r="H27" s="9"/>
      <c r="Q27" s="9"/>
      <c r="R27" s="9"/>
      <c r="AC27" s="9"/>
      <c r="AD27" s="9"/>
    </row>
    <row r="28" spans="1:30" x14ac:dyDescent="0.3">
      <c r="A28" s="9"/>
      <c r="B28" s="9"/>
      <c r="G28" s="9"/>
      <c r="H28" s="9"/>
      <c r="Q28" s="9"/>
      <c r="R28" s="9"/>
      <c r="AC28" s="9"/>
      <c r="AD28" s="9"/>
    </row>
    <row r="29" spans="1:30" x14ac:dyDescent="0.3">
      <c r="A29" s="9"/>
      <c r="B29" s="9"/>
      <c r="G29" s="9"/>
      <c r="H29" s="9"/>
      <c r="Q29" s="9"/>
      <c r="R29" s="9"/>
      <c r="AC29" s="9"/>
      <c r="AD29" s="9"/>
    </row>
    <row r="30" spans="1:30" x14ac:dyDescent="0.3">
      <c r="A30" s="9"/>
      <c r="B30" s="9"/>
      <c r="G30" s="9"/>
      <c r="H30" s="9"/>
      <c r="Q30" s="9"/>
      <c r="R30" s="9"/>
      <c r="AC30" s="9"/>
      <c r="AD30" s="9"/>
    </row>
    <row r="31" spans="1:30" x14ac:dyDescent="0.3">
      <c r="A31" s="9"/>
      <c r="B31" s="9"/>
      <c r="G31" s="9"/>
      <c r="H31" s="9"/>
      <c r="Q31" s="9"/>
      <c r="R31" s="9"/>
      <c r="AC31" s="9"/>
      <c r="AD31" s="9"/>
    </row>
    <row r="32" spans="1:30" x14ac:dyDescent="0.3">
      <c r="A32" s="9"/>
      <c r="B32" s="9"/>
      <c r="G32" s="9"/>
      <c r="H32" s="9"/>
      <c r="Q32" s="9"/>
      <c r="R32" s="9"/>
      <c r="AC32" s="9"/>
      <c r="AD32" s="9"/>
    </row>
    <row r="33" spans="1:30" x14ac:dyDescent="0.3">
      <c r="A33" s="9"/>
      <c r="B33" s="9"/>
      <c r="G33" s="9"/>
      <c r="H33" s="9"/>
      <c r="Q33" s="9"/>
      <c r="R33" s="9"/>
      <c r="AC33" s="9"/>
      <c r="AD33" s="9"/>
    </row>
    <row r="34" spans="1:30" x14ac:dyDescent="0.3">
      <c r="A34" s="9"/>
      <c r="B34" s="9"/>
      <c r="G34" s="9"/>
      <c r="H34" s="9"/>
      <c r="Q34" s="9"/>
      <c r="R34" s="9"/>
      <c r="AC34" s="9"/>
      <c r="AD34" s="9"/>
    </row>
    <row r="35" spans="1:30" x14ac:dyDescent="0.3">
      <c r="A35" s="9"/>
      <c r="B35" s="9"/>
      <c r="G35" s="9"/>
      <c r="H35" s="9"/>
      <c r="Q35" s="9"/>
      <c r="R35" s="9"/>
      <c r="AC35" s="9"/>
      <c r="AD35" s="9"/>
    </row>
    <row r="36" spans="1:30" x14ac:dyDescent="0.3">
      <c r="A36" s="9"/>
      <c r="B36" s="9"/>
      <c r="G36" s="9"/>
      <c r="H36" s="9"/>
      <c r="Q36" s="9"/>
      <c r="R36" s="9"/>
      <c r="AC36" s="9"/>
      <c r="AD36" s="9"/>
    </row>
    <row r="37" spans="1:30" x14ac:dyDescent="0.3">
      <c r="A37" s="9"/>
      <c r="B37" s="9"/>
      <c r="G37" s="9"/>
      <c r="H37" s="9"/>
      <c r="Q37" s="9"/>
      <c r="R37" s="9"/>
      <c r="AC37" s="9"/>
      <c r="AD37" s="9"/>
    </row>
    <row r="38" spans="1:30" x14ac:dyDescent="0.3">
      <c r="A38" s="9"/>
      <c r="B38" s="9"/>
      <c r="G38" s="9"/>
      <c r="H38" s="9"/>
      <c r="Q38" s="9"/>
      <c r="R38" s="9"/>
      <c r="AC38" s="9"/>
      <c r="AD38" s="9"/>
    </row>
    <row r="39" spans="1:30" x14ac:dyDescent="0.3">
      <c r="A39" s="9"/>
      <c r="B39" s="9"/>
      <c r="G39" s="9"/>
      <c r="H39" s="9"/>
      <c r="Q39" s="9"/>
      <c r="R39" s="9"/>
      <c r="AC39" s="9"/>
      <c r="AD39" s="9"/>
    </row>
    <row r="40" spans="1:30" x14ac:dyDescent="0.3">
      <c r="A40" s="9"/>
      <c r="B40" s="9"/>
      <c r="G40" s="9"/>
      <c r="H40" s="9"/>
      <c r="Q40" s="9"/>
      <c r="R40" s="9"/>
      <c r="AC40" s="9"/>
      <c r="AD40" s="9"/>
    </row>
    <row r="41" spans="1:30" x14ac:dyDescent="0.3">
      <c r="A41" s="9"/>
      <c r="B41" s="9"/>
      <c r="G41" s="9"/>
      <c r="H41" s="9"/>
      <c r="Q41" s="9"/>
      <c r="R41" s="9"/>
      <c r="AC41" s="9"/>
      <c r="AD41" s="9"/>
    </row>
    <row r="42" spans="1:30" x14ac:dyDescent="0.3">
      <c r="A42" s="9"/>
      <c r="B42" s="9"/>
      <c r="G42" s="9"/>
      <c r="H42" s="9"/>
      <c r="Q42" s="9"/>
      <c r="R42" s="9"/>
      <c r="AC42" s="9"/>
      <c r="AD42" s="9"/>
    </row>
    <row r="43" spans="1:30" x14ac:dyDescent="0.3">
      <c r="A43" s="9"/>
      <c r="B43" s="9"/>
      <c r="G43" s="9"/>
      <c r="H43" s="9"/>
      <c r="Q43" s="9"/>
      <c r="R43" s="9"/>
      <c r="AC43" s="9"/>
      <c r="AD43" s="9"/>
    </row>
    <row r="44" spans="1:30" x14ac:dyDescent="0.3">
      <c r="A44" s="9"/>
      <c r="B44" s="9"/>
      <c r="G44" s="9"/>
      <c r="H44" s="9"/>
      <c r="Q44" s="9"/>
      <c r="R44" s="9"/>
      <c r="AC44" s="9"/>
      <c r="AD44" s="9"/>
    </row>
    <row r="45" spans="1:30" x14ac:dyDescent="0.3">
      <c r="A45" s="9"/>
      <c r="B45" s="9"/>
      <c r="G45" s="9"/>
      <c r="H45" s="9"/>
      <c r="Q45" s="9"/>
      <c r="R45" s="9"/>
      <c r="AC45" s="9"/>
      <c r="AD45" s="9"/>
    </row>
    <row r="46" spans="1:30" x14ac:dyDescent="0.3">
      <c r="A46" s="9"/>
      <c r="B46" s="9"/>
      <c r="G46" s="9"/>
      <c r="H46" s="9"/>
      <c r="Q46" s="9"/>
      <c r="R46" s="9"/>
      <c r="AC46" s="9"/>
      <c r="AD46" s="9"/>
    </row>
    <row r="47" spans="1:30" x14ac:dyDescent="0.3">
      <c r="A47" s="9"/>
      <c r="B47" s="9"/>
      <c r="G47" s="9"/>
      <c r="H47" s="9"/>
      <c r="Q47" s="9"/>
      <c r="R47" s="9"/>
      <c r="AC47" s="9"/>
      <c r="AD47" s="9"/>
    </row>
    <row r="48" spans="1:30" x14ac:dyDescent="0.3">
      <c r="A48" s="9"/>
      <c r="B48" s="9"/>
      <c r="G48" s="9"/>
      <c r="H48" s="9"/>
      <c r="Q48" s="9"/>
      <c r="R48" s="9"/>
      <c r="AC48" s="9"/>
      <c r="AD48" s="9"/>
    </row>
    <row r="49" spans="1:30" x14ac:dyDescent="0.3">
      <c r="A49" s="9"/>
      <c r="B49" s="9"/>
      <c r="G49" s="9"/>
      <c r="H49" s="9"/>
      <c r="Q49" s="9"/>
      <c r="R49" s="9"/>
      <c r="AC49" s="9"/>
      <c r="AD49" s="9"/>
    </row>
    <row r="50" spans="1:30" x14ac:dyDescent="0.3">
      <c r="A50" s="9"/>
      <c r="B50" s="9"/>
      <c r="G50" s="9"/>
      <c r="H50" s="9"/>
      <c r="Q50" s="9"/>
      <c r="R50" s="9"/>
      <c r="AC50" s="9"/>
      <c r="AD50" s="9"/>
    </row>
    <row r="51" spans="1:30" x14ac:dyDescent="0.3">
      <c r="A51" s="9"/>
      <c r="B51" s="9"/>
      <c r="G51" s="9"/>
      <c r="H51" s="9"/>
      <c r="Q51" s="9"/>
      <c r="R51" s="9"/>
      <c r="AC51" s="9"/>
      <c r="AD51" s="9"/>
    </row>
    <row r="52" spans="1:30" x14ac:dyDescent="0.3">
      <c r="A52" s="9"/>
      <c r="B52" s="9"/>
      <c r="G52" s="9"/>
      <c r="H52" s="9"/>
      <c r="Q52" s="9"/>
      <c r="R52" s="9"/>
      <c r="AC52" s="9"/>
      <c r="AD52" s="9"/>
    </row>
    <row r="53" spans="1:30" x14ac:dyDescent="0.3">
      <c r="A53" s="9"/>
      <c r="B53" s="9"/>
      <c r="G53" s="9"/>
      <c r="H53" s="9"/>
      <c r="Q53" s="9"/>
      <c r="R53" s="9"/>
      <c r="AC53" s="9"/>
      <c r="AD53" s="9"/>
    </row>
    <row r="54" spans="1:30" x14ac:dyDescent="0.3">
      <c r="A54" s="9"/>
      <c r="B54" s="9"/>
      <c r="G54" s="9"/>
      <c r="H54" s="9"/>
      <c r="Q54" s="9"/>
      <c r="R54" s="9"/>
      <c r="AC54" s="9"/>
      <c r="AD54" s="9"/>
    </row>
    <row r="55" spans="1:30" x14ac:dyDescent="0.3">
      <c r="A55" s="9"/>
      <c r="B55" s="9"/>
      <c r="G55" s="9"/>
      <c r="H55" s="9"/>
      <c r="Q55" s="9"/>
      <c r="R55" s="9"/>
      <c r="AC55" s="9"/>
      <c r="AD55" s="9"/>
    </row>
    <row r="56" spans="1:30" x14ac:dyDescent="0.3">
      <c r="A56" s="9"/>
      <c r="B56" s="9"/>
      <c r="G56" s="9"/>
      <c r="H56" s="9"/>
      <c r="Q56" s="9"/>
      <c r="R56" s="9"/>
      <c r="AC56" s="9"/>
      <c r="AD56" s="9"/>
    </row>
    <row r="57" spans="1:30" x14ac:dyDescent="0.3">
      <c r="A57" s="9"/>
      <c r="B57" s="9"/>
      <c r="G57" s="9"/>
      <c r="H57" s="9"/>
      <c r="Q57" s="9"/>
      <c r="R57" s="9"/>
      <c r="AC57" s="9"/>
      <c r="AD57" s="9"/>
    </row>
    <row r="58" spans="1:30" x14ac:dyDescent="0.3">
      <c r="A58" s="9"/>
      <c r="B58" s="9"/>
      <c r="G58" s="9"/>
      <c r="H58" s="9"/>
      <c r="Q58" s="9"/>
      <c r="R58" s="9"/>
      <c r="AC58" s="9"/>
      <c r="AD58" s="9"/>
    </row>
    <row r="59" spans="1:30" x14ac:dyDescent="0.3">
      <c r="A59" s="9"/>
      <c r="B59" s="9"/>
      <c r="G59" s="9"/>
      <c r="H59" s="9"/>
      <c r="Q59" s="9"/>
      <c r="R59" s="9"/>
      <c r="AC59" s="9"/>
      <c r="AD59" s="9"/>
    </row>
    <row r="60" spans="1:30" x14ac:dyDescent="0.3">
      <c r="A60" s="9"/>
      <c r="B60" s="9"/>
      <c r="G60" s="9"/>
      <c r="H60" s="9"/>
      <c r="Q60" s="9"/>
      <c r="R60" s="9"/>
      <c r="AC60" s="9"/>
      <c r="AD60" s="9"/>
    </row>
    <row r="61" spans="1:30" x14ac:dyDescent="0.3">
      <c r="A61" s="9"/>
      <c r="B61" s="9"/>
      <c r="G61" s="9"/>
      <c r="H61" s="9"/>
      <c r="Q61" s="9"/>
      <c r="R61" s="9"/>
      <c r="AC61" s="9"/>
      <c r="AD61" s="9"/>
    </row>
    <row r="62" spans="1:30" x14ac:dyDescent="0.3">
      <c r="A62" s="9"/>
      <c r="B62" s="9"/>
      <c r="G62" s="9"/>
      <c r="H62" s="9"/>
      <c r="Q62" s="9"/>
      <c r="R62" s="9"/>
      <c r="AC62" s="9"/>
      <c r="AD62" s="9"/>
    </row>
    <row r="63" spans="1:30" x14ac:dyDescent="0.3">
      <c r="A63" s="9"/>
      <c r="B63" s="9"/>
      <c r="G63" s="9"/>
      <c r="H63" s="9"/>
      <c r="Q63" s="9"/>
      <c r="R63" s="9"/>
      <c r="AC63" s="9"/>
      <c r="AD63" s="9"/>
    </row>
    <row r="64" spans="1:30" x14ac:dyDescent="0.3">
      <c r="A64" s="9"/>
      <c r="B64" s="9"/>
      <c r="G64" s="9"/>
      <c r="H64" s="9"/>
      <c r="Q64" s="9"/>
      <c r="R64" s="9"/>
      <c r="AC64" s="9"/>
      <c r="AD64" s="9"/>
    </row>
    <row r="65" spans="1:30" x14ac:dyDescent="0.3">
      <c r="A65" s="9"/>
      <c r="B65" s="9"/>
      <c r="G65" s="9"/>
      <c r="H65" s="9"/>
      <c r="Q65" s="9"/>
      <c r="R65" s="9"/>
      <c r="AC65" s="9"/>
      <c r="AD65" s="9"/>
    </row>
    <row r="66" spans="1:30" x14ac:dyDescent="0.3">
      <c r="A66" s="9"/>
      <c r="B66" s="9"/>
      <c r="G66" s="9"/>
      <c r="H66" s="9"/>
      <c r="Q66" s="9"/>
      <c r="R66" s="9"/>
      <c r="AC66" s="9"/>
      <c r="AD66" s="9"/>
    </row>
    <row r="67" spans="1:30" x14ac:dyDescent="0.3">
      <c r="A67" s="9"/>
      <c r="B67" s="9"/>
      <c r="G67" s="9"/>
      <c r="H67" s="9"/>
      <c r="Q67" s="9"/>
      <c r="R67" s="9"/>
      <c r="AC67" s="9"/>
      <c r="AD67" s="9"/>
    </row>
    <row r="68" spans="1:30" x14ac:dyDescent="0.3">
      <c r="A68" s="9"/>
      <c r="B68" s="9"/>
      <c r="G68" s="9"/>
      <c r="H68" s="9"/>
      <c r="Q68" s="9"/>
      <c r="R68" s="9"/>
      <c r="AC68" s="9"/>
      <c r="AD68" s="9"/>
    </row>
    <row r="69" spans="1:30" x14ac:dyDescent="0.3">
      <c r="A69" s="9"/>
      <c r="B69" s="9"/>
      <c r="G69" s="9"/>
      <c r="H69" s="9"/>
      <c r="Q69" s="9"/>
      <c r="R69" s="9"/>
      <c r="AC69" s="9"/>
      <c r="AD69" s="9"/>
    </row>
    <row r="70" spans="1:30" x14ac:dyDescent="0.3">
      <c r="A70" s="9"/>
      <c r="B70" s="9"/>
      <c r="G70" s="9"/>
      <c r="H70" s="9"/>
      <c r="Q70" s="9"/>
      <c r="R70" s="9"/>
      <c r="AC70" s="9"/>
      <c r="AD70" s="9"/>
    </row>
    <row r="71" spans="1:30" x14ac:dyDescent="0.3">
      <c r="A71" s="9"/>
      <c r="B71" s="9"/>
      <c r="G71" s="9"/>
      <c r="H71" s="9"/>
      <c r="Q71" s="9"/>
      <c r="R71" s="9"/>
      <c r="AC71" s="9"/>
      <c r="AD71" s="9"/>
    </row>
    <row r="72" spans="1:30" x14ac:dyDescent="0.3">
      <c r="A72" s="9"/>
      <c r="B72" s="9"/>
      <c r="G72" s="9"/>
      <c r="H72" s="9"/>
      <c r="Q72" s="9"/>
      <c r="R72" s="9"/>
      <c r="AC72" s="9"/>
      <c r="AD72" s="9"/>
    </row>
    <row r="73" spans="1:30" x14ac:dyDescent="0.3">
      <c r="A73" s="9"/>
      <c r="B73" s="9"/>
      <c r="G73" s="9"/>
      <c r="H73" s="9"/>
      <c r="Q73" s="9"/>
      <c r="R73" s="9"/>
      <c r="AC73" s="9"/>
      <c r="AD73" s="9"/>
    </row>
    <row r="74" spans="1:30" x14ac:dyDescent="0.3">
      <c r="A74" s="9"/>
      <c r="B74" s="9"/>
      <c r="G74" s="9"/>
      <c r="H74" s="9"/>
      <c r="Q74" s="9"/>
      <c r="R74" s="9"/>
      <c r="AC74" s="9"/>
      <c r="AD74" s="9"/>
    </row>
    <row r="75" spans="1:30" x14ac:dyDescent="0.3">
      <c r="A75" s="9"/>
      <c r="B75" s="9"/>
      <c r="G75" s="9"/>
      <c r="H75" s="9"/>
      <c r="Q75" s="9"/>
      <c r="R75" s="9"/>
      <c r="AC75" s="9"/>
      <c r="AD75" s="9"/>
    </row>
    <row r="76" spans="1:30" x14ac:dyDescent="0.3">
      <c r="A76" s="9"/>
      <c r="B76" s="9"/>
      <c r="G76" s="9"/>
      <c r="H76" s="9"/>
      <c r="Q76" s="9"/>
      <c r="R76" s="9"/>
      <c r="AC76" s="9"/>
      <c r="AD76" s="9"/>
    </row>
    <row r="77" spans="1:30" x14ac:dyDescent="0.3">
      <c r="A77" s="9"/>
      <c r="B77" s="9"/>
      <c r="G77" s="9"/>
      <c r="H77" s="9"/>
      <c r="Q77" s="9"/>
      <c r="R77" s="9"/>
      <c r="AC77" s="9"/>
      <c r="AD77" s="9"/>
    </row>
    <row r="78" spans="1:30" x14ac:dyDescent="0.3">
      <c r="A78" s="9"/>
      <c r="B78" s="9"/>
      <c r="G78" s="9"/>
      <c r="H78" s="9"/>
      <c r="Q78" s="9"/>
      <c r="R78" s="9"/>
      <c r="AC78" s="9"/>
      <c r="AD78" s="9"/>
    </row>
    <row r="79" spans="1:30" x14ac:dyDescent="0.3">
      <c r="A79" s="9"/>
      <c r="B79" s="9"/>
      <c r="G79" s="9"/>
      <c r="H79" s="9"/>
      <c r="Q79" s="9"/>
      <c r="R79" s="9"/>
      <c r="AC79" s="9"/>
      <c r="AD79" s="9"/>
    </row>
    <row r="80" spans="1:30" x14ac:dyDescent="0.3">
      <c r="A80" s="9"/>
      <c r="B80" s="9"/>
      <c r="G80" s="9"/>
      <c r="H80" s="9"/>
      <c r="Q80" s="9"/>
      <c r="R80" s="9"/>
      <c r="AC80" s="9"/>
      <c r="AD80" s="9"/>
    </row>
    <row r="81" spans="1:30" x14ac:dyDescent="0.3">
      <c r="A81" s="9"/>
      <c r="B81" s="9"/>
      <c r="G81" s="9"/>
      <c r="H81" s="9"/>
      <c r="Q81" s="9"/>
      <c r="R81" s="9"/>
      <c r="AC81" s="9"/>
      <c r="AD81" s="9"/>
    </row>
    <row r="82" spans="1:30" x14ac:dyDescent="0.3">
      <c r="A82" s="9"/>
      <c r="B82" s="9"/>
      <c r="G82" s="9"/>
      <c r="H82" s="9"/>
      <c r="Q82" s="9"/>
      <c r="R82" s="9"/>
      <c r="AC82" s="9"/>
      <c r="AD82" s="9"/>
    </row>
    <row r="83" spans="1:30" x14ac:dyDescent="0.3">
      <c r="A83" s="9"/>
      <c r="B83" s="9"/>
      <c r="G83" s="9"/>
      <c r="H83" s="9"/>
      <c r="Q83" s="9"/>
      <c r="R83" s="9"/>
      <c r="AC83" s="9"/>
      <c r="AD83" s="9"/>
    </row>
    <row r="84" spans="1:30" x14ac:dyDescent="0.3">
      <c r="A84" s="9"/>
      <c r="B84" s="9"/>
      <c r="G84" s="9"/>
      <c r="H84" s="9"/>
      <c r="Q84" s="9"/>
      <c r="R84" s="9"/>
      <c r="AC84" s="9"/>
      <c r="AD84" s="9"/>
    </row>
    <row r="85" spans="1:30" x14ac:dyDescent="0.3">
      <c r="A85" s="9"/>
      <c r="B85" s="9"/>
      <c r="G85" s="9"/>
      <c r="H85" s="9"/>
      <c r="Q85" s="9"/>
      <c r="R85" s="9"/>
      <c r="AC85" s="9"/>
      <c r="AD85" s="9"/>
    </row>
    <row r="86" spans="1:30" x14ac:dyDescent="0.3">
      <c r="A86" s="9"/>
      <c r="B86" s="9"/>
      <c r="G86" s="9"/>
      <c r="H86" s="9"/>
      <c r="Q86" s="9"/>
      <c r="R86" s="9"/>
      <c r="AC86" s="9"/>
      <c r="AD86" s="9"/>
    </row>
    <row r="87" spans="1:30" x14ac:dyDescent="0.3">
      <c r="A87" s="9"/>
      <c r="B87" s="9"/>
      <c r="G87" s="9"/>
      <c r="H87" s="9"/>
      <c r="Q87" s="9"/>
      <c r="R87" s="9"/>
      <c r="AC87" s="9"/>
      <c r="AD87" s="9"/>
    </row>
    <row r="88" spans="1:30" x14ac:dyDescent="0.3">
      <c r="A88" s="9"/>
      <c r="B88" s="9"/>
      <c r="G88" s="9"/>
      <c r="H88" s="9"/>
      <c r="Q88" s="9"/>
      <c r="R88" s="9"/>
      <c r="AC88" s="9"/>
      <c r="AD88" s="9"/>
    </row>
    <row r="89" spans="1:30" x14ac:dyDescent="0.3">
      <c r="A89" s="9"/>
      <c r="B89" s="9"/>
      <c r="G89" s="9"/>
      <c r="H89" s="9"/>
      <c r="Q89" s="9"/>
      <c r="R89" s="9"/>
      <c r="AC89" s="9"/>
      <c r="AD89" s="9"/>
    </row>
    <row r="90" spans="1:30" x14ac:dyDescent="0.3">
      <c r="A90" s="9"/>
      <c r="B90" s="9"/>
      <c r="G90" s="9"/>
      <c r="H90" s="9"/>
      <c r="Q90" s="9"/>
      <c r="R90" s="9"/>
      <c r="AC90" s="9"/>
      <c r="AD90" s="9"/>
    </row>
    <row r="91" spans="1:30" x14ac:dyDescent="0.3">
      <c r="A91" s="9"/>
      <c r="B91" s="9"/>
      <c r="G91" s="9"/>
      <c r="H91" s="9"/>
      <c r="Q91" s="9"/>
      <c r="R91" s="9"/>
      <c r="AC91" s="9"/>
      <c r="AD91" s="9"/>
    </row>
    <row r="92" spans="1:30" x14ac:dyDescent="0.3">
      <c r="A92" s="9"/>
      <c r="B92" s="9"/>
      <c r="G92" s="9"/>
      <c r="H92" s="9"/>
      <c r="Q92" s="9"/>
      <c r="R92" s="9"/>
      <c r="AC92" s="9"/>
      <c r="AD92" s="9"/>
    </row>
    <row r="93" spans="1:30" x14ac:dyDescent="0.3">
      <c r="A93" s="9"/>
      <c r="B93" s="9"/>
      <c r="G93" s="9"/>
      <c r="H93" s="9"/>
      <c r="Q93" s="9"/>
      <c r="R93" s="9"/>
      <c r="AC93" s="9"/>
      <c r="AD93" s="9"/>
    </row>
    <row r="94" spans="1:30" x14ac:dyDescent="0.3">
      <c r="A94" s="9"/>
      <c r="B94" s="9"/>
      <c r="G94" s="9"/>
      <c r="H94" s="9"/>
      <c r="Q94" s="9"/>
      <c r="R94" s="9"/>
      <c r="AC94" s="9"/>
      <c r="AD94" s="9"/>
    </row>
    <row r="95" spans="1:30" x14ac:dyDescent="0.3">
      <c r="A95" s="9"/>
      <c r="B95" s="9"/>
      <c r="G95" s="9"/>
      <c r="H95" s="9"/>
      <c r="Q95" s="9"/>
      <c r="R95" s="9"/>
      <c r="AC95" s="9"/>
      <c r="AD95" s="9"/>
    </row>
    <row r="96" spans="1:30" x14ac:dyDescent="0.3">
      <c r="A96" s="9"/>
      <c r="B96" s="9"/>
      <c r="G96" s="9"/>
      <c r="H96" s="9"/>
      <c r="Q96" s="9"/>
      <c r="R96" s="9"/>
      <c r="AC96" s="9"/>
      <c r="AD96" s="9"/>
    </row>
    <row r="97" spans="1:30" x14ac:dyDescent="0.3">
      <c r="A97" s="9"/>
      <c r="B97" s="9"/>
      <c r="G97" s="9"/>
      <c r="H97" s="9"/>
      <c r="Q97" s="9"/>
      <c r="R97" s="9"/>
      <c r="AC97" s="9"/>
      <c r="AD97" s="9"/>
    </row>
    <row r="98" spans="1:30" x14ac:dyDescent="0.3">
      <c r="A98" s="9"/>
      <c r="B98" s="9"/>
      <c r="G98" s="9"/>
      <c r="H98" s="9"/>
      <c r="Q98" s="9"/>
      <c r="R98" s="9"/>
      <c r="AC98" s="9"/>
      <c r="AD98" s="9"/>
    </row>
    <row r="99" spans="1:30" x14ac:dyDescent="0.3">
      <c r="A99" s="9"/>
      <c r="B99" s="9"/>
      <c r="G99" s="9"/>
      <c r="H99" s="9"/>
      <c r="Q99" s="9"/>
      <c r="R99" s="9"/>
      <c r="AC99" s="9"/>
      <c r="AD99" s="9"/>
    </row>
    <row r="100" spans="1:30" x14ac:dyDescent="0.3">
      <c r="A100" s="9"/>
      <c r="B100" s="9"/>
      <c r="G100" s="9"/>
      <c r="H100" s="9"/>
      <c r="Q100" s="9"/>
      <c r="R100" s="9"/>
      <c r="AC100" s="9"/>
      <c r="AD100" s="9"/>
    </row>
    <row r="101" spans="1:30" x14ac:dyDescent="0.3">
      <c r="A101" s="9"/>
      <c r="B101" s="9"/>
      <c r="G101" s="9"/>
      <c r="H101" s="9"/>
      <c r="Q101" s="9"/>
      <c r="R101" s="9"/>
      <c r="AC101" s="9"/>
      <c r="AD101" s="9"/>
    </row>
    <row r="102" spans="1:30" x14ac:dyDescent="0.3">
      <c r="A102" s="9"/>
      <c r="B102" s="9"/>
      <c r="G102" s="9"/>
      <c r="H102" s="9"/>
      <c r="Q102" s="9"/>
      <c r="R102" s="9"/>
      <c r="AC102" s="9"/>
      <c r="AD102" s="9"/>
    </row>
    <row r="103" spans="1:30" x14ac:dyDescent="0.3">
      <c r="A103" s="9"/>
      <c r="B103" s="9"/>
      <c r="G103" s="9"/>
      <c r="H103" s="9"/>
      <c r="Q103" s="9"/>
      <c r="R103" s="9"/>
      <c r="AC103" s="9"/>
      <c r="AD103" s="9"/>
    </row>
    <row r="104" spans="1:30" x14ac:dyDescent="0.3">
      <c r="A104" s="9"/>
      <c r="B104" s="9"/>
      <c r="G104" s="9"/>
      <c r="H104" s="9"/>
      <c r="Q104" s="9"/>
      <c r="R104" s="9"/>
      <c r="AC104" s="9"/>
      <c r="AD104" s="9"/>
    </row>
    <row r="105" spans="1:30" x14ac:dyDescent="0.3">
      <c r="A105" s="9"/>
      <c r="B105" s="9"/>
      <c r="G105" s="9"/>
      <c r="H105" s="9"/>
      <c r="Q105" s="9"/>
      <c r="R105" s="9"/>
      <c r="AC105" s="9"/>
      <c r="AD105" s="9"/>
    </row>
    <row r="106" spans="1:30" x14ac:dyDescent="0.3">
      <c r="A106" s="9"/>
      <c r="B106" s="9"/>
      <c r="G106" s="9"/>
      <c r="H106" s="9"/>
      <c r="Q106" s="9"/>
      <c r="R106" s="9"/>
      <c r="AC106" s="9"/>
      <c r="AD106" s="9"/>
    </row>
    <row r="107" spans="1:30" x14ac:dyDescent="0.3">
      <c r="A107" s="9"/>
      <c r="B107" s="9"/>
      <c r="G107" s="9"/>
      <c r="H107" s="9"/>
      <c r="Q107" s="9"/>
      <c r="R107" s="9"/>
      <c r="AC107" s="9"/>
      <c r="AD107" s="9"/>
    </row>
    <row r="108" spans="1:30" x14ac:dyDescent="0.3">
      <c r="A108" s="9"/>
      <c r="B108" s="9"/>
      <c r="G108" s="9"/>
      <c r="H108" s="9"/>
      <c r="Q108" s="9"/>
      <c r="R108" s="9"/>
      <c r="AC108" s="9"/>
      <c r="AD108" s="9"/>
    </row>
    <row r="109" spans="1:30" x14ac:dyDescent="0.3">
      <c r="A109" s="9"/>
      <c r="B109" s="9"/>
      <c r="G109" s="9"/>
      <c r="H109" s="9"/>
      <c r="Q109" s="9"/>
      <c r="R109" s="9"/>
      <c r="AC109" s="9"/>
      <c r="AD109" s="9"/>
    </row>
    <row r="110" spans="1:30" x14ac:dyDescent="0.3">
      <c r="A110" s="9"/>
      <c r="B110" s="9"/>
      <c r="G110" s="9"/>
      <c r="H110" s="9"/>
      <c r="Q110" s="9"/>
      <c r="R110" s="9"/>
      <c r="AC110" s="9"/>
      <c r="AD110" s="9"/>
    </row>
    <row r="111" spans="1:30" x14ac:dyDescent="0.3">
      <c r="A111" s="9"/>
      <c r="B111" s="9"/>
      <c r="G111" s="9"/>
      <c r="H111" s="9"/>
      <c r="Q111" s="9"/>
      <c r="R111" s="9"/>
      <c r="AC111" s="9"/>
      <c r="AD111" s="9"/>
    </row>
    <row r="112" spans="1:30" x14ac:dyDescent="0.3">
      <c r="A112" s="9"/>
      <c r="B112" s="9"/>
      <c r="G112" s="9"/>
      <c r="H112" s="9"/>
      <c r="Q112" s="9"/>
      <c r="R112" s="9"/>
      <c r="AC112" s="9"/>
      <c r="AD112" s="9"/>
    </row>
    <row r="113" spans="1:30" x14ac:dyDescent="0.3">
      <c r="A113" s="9"/>
      <c r="B113" s="9"/>
      <c r="G113" s="9"/>
      <c r="H113" s="9"/>
      <c r="Q113" s="9"/>
      <c r="R113" s="9"/>
      <c r="AC113" s="9"/>
      <c r="AD113" s="9"/>
    </row>
    <row r="114" spans="1:30" x14ac:dyDescent="0.3">
      <c r="A114" s="9"/>
      <c r="B114" s="9"/>
      <c r="G114" s="9"/>
      <c r="H114" s="9"/>
      <c r="Q114" s="9"/>
      <c r="R114" s="9"/>
      <c r="AC114" s="9"/>
      <c r="AD114" s="9"/>
    </row>
    <row r="115" spans="1:30" x14ac:dyDescent="0.3">
      <c r="A115" s="9"/>
      <c r="B115" s="9"/>
      <c r="G115" s="9"/>
      <c r="H115" s="9"/>
      <c r="Q115" s="9"/>
      <c r="R115" s="9"/>
      <c r="AC115" s="9"/>
      <c r="AD115" s="9"/>
    </row>
    <row r="116" spans="1:30" x14ac:dyDescent="0.3">
      <c r="A116" s="9"/>
      <c r="B116" s="9"/>
      <c r="G116" s="9"/>
      <c r="H116" s="9"/>
      <c r="Q116" s="9"/>
      <c r="R116" s="9"/>
      <c r="AC116" s="9"/>
      <c r="AD116" s="9"/>
    </row>
    <row r="117" spans="1:30" x14ac:dyDescent="0.3">
      <c r="A117" s="9"/>
      <c r="B117" s="9"/>
      <c r="G117" s="9"/>
      <c r="H117" s="9"/>
      <c r="Q117" s="9"/>
      <c r="R117" s="9"/>
      <c r="AC117" s="9"/>
      <c r="AD117" s="9"/>
    </row>
    <row r="118" spans="1:30" x14ac:dyDescent="0.3">
      <c r="A118" s="9"/>
      <c r="B118" s="9"/>
      <c r="G118" s="9"/>
      <c r="H118" s="9"/>
      <c r="Q118" s="9"/>
      <c r="R118" s="9"/>
      <c r="AC118" s="9"/>
      <c r="AD118" s="9"/>
    </row>
    <row r="119" spans="1:30" x14ac:dyDescent="0.3">
      <c r="A119" s="9"/>
      <c r="B119" s="9"/>
      <c r="G119" s="9"/>
      <c r="H119" s="9"/>
      <c r="Q119" s="9"/>
      <c r="R119" s="9"/>
      <c r="AC119" s="9"/>
      <c r="AD119" s="9"/>
    </row>
    <row r="120" spans="1:30" x14ac:dyDescent="0.3">
      <c r="A120" s="9"/>
      <c r="B120" s="9"/>
      <c r="G120" s="9"/>
      <c r="H120" s="9"/>
      <c r="Q120" s="9"/>
      <c r="R120" s="9"/>
      <c r="AC120" s="9"/>
      <c r="AD120" s="9"/>
    </row>
    <row r="121" spans="1:30" x14ac:dyDescent="0.3">
      <c r="A121" s="9"/>
      <c r="B121" s="9"/>
      <c r="G121" s="9"/>
      <c r="H121" s="9"/>
      <c r="Q121" s="9"/>
      <c r="R121" s="9"/>
      <c r="AC121" s="9"/>
      <c r="AD121" s="9"/>
    </row>
    <row r="122" spans="1:30" x14ac:dyDescent="0.3">
      <c r="A122" s="9"/>
      <c r="B122" s="9"/>
      <c r="G122" s="9"/>
      <c r="H122" s="9"/>
      <c r="Q122" s="9"/>
      <c r="R122" s="9"/>
      <c r="AC122" s="9"/>
      <c r="AD122" s="9"/>
    </row>
    <row r="123" spans="1:30" x14ac:dyDescent="0.3">
      <c r="A123" s="9"/>
      <c r="B123" s="9"/>
      <c r="G123" s="9"/>
      <c r="H123" s="9"/>
      <c r="Q123" s="9"/>
      <c r="R123" s="9"/>
      <c r="AC123" s="9"/>
      <c r="AD123" s="9"/>
    </row>
    <row r="124" spans="1:30" x14ac:dyDescent="0.3">
      <c r="A124" s="9"/>
      <c r="B124" s="9"/>
      <c r="G124" s="9"/>
      <c r="H124" s="9"/>
      <c r="Q124" s="9"/>
      <c r="R124" s="9"/>
      <c r="AC124" s="9"/>
      <c r="AD124" s="9"/>
    </row>
    <row r="125" spans="1:30" x14ac:dyDescent="0.3">
      <c r="A125" s="9"/>
      <c r="B125" s="9"/>
      <c r="G125" s="9"/>
      <c r="H125" s="9"/>
      <c r="Q125" s="9"/>
      <c r="R125" s="9"/>
      <c r="AC125" s="9"/>
      <c r="AD125" s="9"/>
    </row>
    <row r="126" spans="1:30" x14ac:dyDescent="0.3">
      <c r="A126" s="9"/>
      <c r="B126" s="9"/>
      <c r="G126" s="9"/>
      <c r="H126" s="9"/>
      <c r="Q126" s="9"/>
      <c r="R126" s="9"/>
      <c r="AC126" s="9"/>
      <c r="AD126" s="9"/>
    </row>
    <row r="127" spans="1:30" x14ac:dyDescent="0.3">
      <c r="A127" s="9"/>
      <c r="B127" s="9"/>
      <c r="G127" s="9"/>
      <c r="H127" s="9"/>
      <c r="Q127" s="9"/>
      <c r="R127" s="9"/>
      <c r="AC127" s="9"/>
      <c r="AD127" s="9"/>
    </row>
    <row r="128" spans="1:30" x14ac:dyDescent="0.3">
      <c r="A128" s="9"/>
      <c r="B128" s="9"/>
      <c r="G128" s="9"/>
      <c r="H128" s="9"/>
      <c r="Q128" s="9"/>
      <c r="R128" s="9"/>
      <c r="AC128" s="9"/>
      <c r="AD128" s="9"/>
    </row>
    <row r="129" spans="1:30" x14ac:dyDescent="0.3">
      <c r="A129" s="9"/>
      <c r="B129" s="9"/>
      <c r="G129" s="9"/>
      <c r="H129" s="9"/>
      <c r="Q129" s="9"/>
      <c r="R129" s="9"/>
      <c r="AC129" s="9"/>
      <c r="AD129" s="9"/>
    </row>
    <row r="130" spans="1:30" x14ac:dyDescent="0.3">
      <c r="A130" s="9"/>
      <c r="B130" s="9"/>
      <c r="G130" s="9"/>
      <c r="H130" s="9"/>
      <c r="Q130" s="9"/>
      <c r="R130" s="9"/>
      <c r="AC130" s="9"/>
      <c r="AD130" s="9"/>
    </row>
    <row r="131" spans="1:30" x14ac:dyDescent="0.3">
      <c r="A131" s="9"/>
      <c r="B131" s="9"/>
      <c r="G131" s="9"/>
      <c r="H131" s="9"/>
      <c r="Q131" s="9"/>
      <c r="R131" s="9"/>
      <c r="AC131" s="9"/>
      <c r="AD131" s="9"/>
    </row>
    <row r="132" spans="1:30" x14ac:dyDescent="0.3">
      <c r="A132" s="9"/>
      <c r="B132" s="9"/>
      <c r="G132" s="9"/>
      <c r="H132" s="9"/>
      <c r="Q132" s="9"/>
      <c r="R132" s="9"/>
      <c r="AC132" s="9"/>
      <c r="AD132" s="9"/>
    </row>
    <row r="133" spans="1:30" x14ac:dyDescent="0.3">
      <c r="A133" s="9"/>
      <c r="B133" s="9"/>
      <c r="G133" s="9"/>
      <c r="H133" s="9"/>
      <c r="Q133" s="9"/>
      <c r="R133" s="9"/>
      <c r="AC133" s="9"/>
      <c r="AD133" s="9"/>
    </row>
    <row r="134" spans="1:30" x14ac:dyDescent="0.3">
      <c r="A134" s="9"/>
      <c r="B134" s="9"/>
      <c r="G134" s="9"/>
      <c r="H134" s="9"/>
      <c r="Q134" s="9"/>
      <c r="R134" s="9"/>
      <c r="AC134" s="9"/>
      <c r="AD134" s="9"/>
    </row>
    <row r="135" spans="1:30" x14ac:dyDescent="0.3">
      <c r="A135" s="9"/>
      <c r="B135" s="9"/>
      <c r="G135" s="9"/>
      <c r="H135" s="9"/>
      <c r="Q135" s="9"/>
      <c r="R135" s="9"/>
      <c r="AC135" s="9"/>
      <c r="AD135" s="9"/>
    </row>
    <row r="136" spans="1:30" x14ac:dyDescent="0.3">
      <c r="A136" s="9"/>
      <c r="B136" s="9"/>
      <c r="G136" s="9"/>
      <c r="H136" s="9"/>
      <c r="Q136" s="9"/>
      <c r="R136" s="9"/>
      <c r="AC136" s="9"/>
      <c r="AD136" s="9"/>
    </row>
    <row r="137" spans="1:30" x14ac:dyDescent="0.3">
      <c r="A137" s="9"/>
      <c r="B137" s="9"/>
      <c r="G137" s="9"/>
      <c r="H137" s="9"/>
      <c r="Q137" s="9"/>
      <c r="R137" s="9"/>
      <c r="AC137" s="9"/>
      <c r="AD137" s="9"/>
    </row>
    <row r="138" spans="1:30" x14ac:dyDescent="0.3">
      <c r="A138" s="9"/>
      <c r="B138" s="9"/>
      <c r="G138" s="9"/>
      <c r="H138" s="9"/>
      <c r="Q138" s="9"/>
      <c r="R138" s="9"/>
      <c r="AC138" s="9"/>
      <c r="AD138" s="9"/>
    </row>
    <row r="139" spans="1:30" x14ac:dyDescent="0.3">
      <c r="A139" s="9"/>
      <c r="B139" s="9"/>
      <c r="G139" s="9"/>
      <c r="H139" s="9"/>
      <c r="Q139" s="9"/>
      <c r="R139" s="9"/>
      <c r="AC139" s="9"/>
      <c r="AD139" s="9"/>
    </row>
    <row r="140" spans="1:30" x14ac:dyDescent="0.3">
      <c r="A140" s="9"/>
      <c r="B140" s="9"/>
      <c r="G140" s="9"/>
      <c r="H140" s="9"/>
      <c r="Q140" s="9"/>
      <c r="R140" s="9"/>
      <c r="AC140" s="9"/>
      <c r="AD140" s="9"/>
    </row>
    <row r="141" spans="1:30" x14ac:dyDescent="0.3">
      <c r="A141" s="9"/>
      <c r="B141" s="9"/>
      <c r="G141" s="9"/>
      <c r="H141" s="9"/>
      <c r="Q141" s="9"/>
      <c r="R141" s="9"/>
      <c r="AC141" s="9"/>
      <c r="AD141" s="9"/>
    </row>
    <row r="142" spans="1:30" x14ac:dyDescent="0.3">
      <c r="A142" s="9"/>
      <c r="B142" s="9"/>
      <c r="G142" s="9"/>
      <c r="H142" s="9"/>
      <c r="Q142" s="9"/>
      <c r="R142" s="9"/>
      <c r="AC142" s="9"/>
      <c r="AD142" s="9"/>
    </row>
    <row r="143" spans="1:30" x14ac:dyDescent="0.3">
      <c r="A143" s="9"/>
      <c r="B143" s="9"/>
      <c r="G143" s="9"/>
      <c r="H143" s="9"/>
      <c r="Q143" s="9"/>
      <c r="R143" s="9"/>
      <c r="AC143" s="9"/>
      <c r="AD143" s="9"/>
    </row>
    <row r="144" spans="1:30" x14ac:dyDescent="0.3">
      <c r="A144" s="9"/>
      <c r="B144" s="9"/>
      <c r="G144" s="9"/>
      <c r="H144" s="9"/>
      <c r="Q144" s="9"/>
      <c r="R144" s="9"/>
      <c r="AC144" s="9"/>
      <c r="AD144" s="9"/>
    </row>
    <row r="145" spans="1:30" x14ac:dyDescent="0.3">
      <c r="A145" s="9"/>
      <c r="B145" s="9"/>
      <c r="G145" s="9"/>
      <c r="H145" s="9"/>
      <c r="Q145" s="9"/>
      <c r="R145" s="9"/>
      <c r="AC145" s="9"/>
      <c r="AD145" s="9"/>
    </row>
    <row r="146" spans="1:30" x14ac:dyDescent="0.3">
      <c r="A146" s="9"/>
      <c r="B146" s="9"/>
      <c r="G146" s="9"/>
      <c r="H146" s="9"/>
      <c r="Q146" s="9"/>
      <c r="R146" s="9"/>
      <c r="AC146" s="9"/>
      <c r="AD146" s="9"/>
    </row>
    <row r="147" spans="1:30" x14ac:dyDescent="0.3">
      <c r="A147" s="9"/>
      <c r="B147" s="9"/>
      <c r="G147" s="9"/>
      <c r="H147" s="9"/>
      <c r="Q147" s="9"/>
      <c r="R147" s="9"/>
      <c r="AC147" s="9"/>
      <c r="AD147" s="9"/>
    </row>
    <row r="148" spans="1:30" x14ac:dyDescent="0.3">
      <c r="A148" s="9"/>
      <c r="B148" s="9"/>
      <c r="G148" s="9"/>
      <c r="H148" s="9"/>
      <c r="Q148" s="9"/>
      <c r="R148" s="9"/>
      <c r="AC148" s="9"/>
      <c r="AD148" s="9"/>
    </row>
    <row r="149" spans="1:30" x14ac:dyDescent="0.3">
      <c r="A149" s="9"/>
      <c r="B149" s="9"/>
      <c r="G149" s="9"/>
      <c r="H149" s="9"/>
      <c r="Q149" s="9"/>
      <c r="R149" s="9"/>
      <c r="AC149" s="9"/>
      <c r="AD149" s="9"/>
    </row>
    <row r="150" spans="1:30" x14ac:dyDescent="0.3">
      <c r="A150" s="9"/>
      <c r="B150" s="9"/>
      <c r="G150" s="9"/>
      <c r="H150" s="9"/>
      <c r="Q150" s="9"/>
      <c r="R150" s="9"/>
      <c r="AC150" s="9"/>
      <c r="AD150" s="9"/>
    </row>
    <row r="151" spans="1:30" x14ac:dyDescent="0.3">
      <c r="A151" s="9"/>
      <c r="B151" s="9"/>
      <c r="G151" s="9"/>
      <c r="H151" s="9"/>
      <c r="Q151" s="9"/>
      <c r="R151" s="9"/>
      <c r="AC151" s="9"/>
      <c r="AD151" s="9"/>
    </row>
    <row r="152" spans="1:30" x14ac:dyDescent="0.3">
      <c r="A152" s="9"/>
      <c r="B152" s="9"/>
      <c r="G152" s="9"/>
      <c r="H152" s="9"/>
      <c r="Q152" s="9"/>
      <c r="R152" s="9"/>
      <c r="AC152" s="9"/>
      <c r="AD152" s="9"/>
    </row>
    <row r="153" spans="1:30" x14ac:dyDescent="0.3">
      <c r="A153" s="9"/>
      <c r="B153" s="9"/>
      <c r="G153" s="9"/>
      <c r="H153" s="9"/>
      <c r="Q153" s="9"/>
      <c r="R153" s="9"/>
      <c r="AC153" s="9"/>
      <c r="AD153" s="9"/>
    </row>
    <row r="154" spans="1:30" x14ac:dyDescent="0.3">
      <c r="A154" s="9"/>
      <c r="B154" s="9"/>
      <c r="G154" s="9"/>
      <c r="H154" s="9"/>
      <c r="Q154" s="9"/>
      <c r="R154" s="9"/>
      <c r="AC154" s="9"/>
      <c r="AD154" s="9"/>
    </row>
    <row r="155" spans="1:30" x14ac:dyDescent="0.3">
      <c r="A155" s="9"/>
      <c r="B155" s="9"/>
      <c r="G155" s="9"/>
      <c r="H155" s="9"/>
      <c r="Q155" s="9"/>
      <c r="R155" s="9"/>
      <c r="AC155" s="9"/>
      <c r="AD155" s="9"/>
    </row>
    <row r="156" spans="1:30" x14ac:dyDescent="0.3">
      <c r="A156" s="9"/>
      <c r="B156" s="9"/>
      <c r="G156" s="9"/>
      <c r="H156" s="9"/>
      <c r="Q156" s="9"/>
      <c r="R156" s="9"/>
      <c r="AC156" s="9"/>
      <c r="AD156" s="9"/>
    </row>
    <row r="157" spans="1:30" x14ac:dyDescent="0.3">
      <c r="A157" s="9"/>
      <c r="B157" s="9"/>
      <c r="G157" s="9"/>
      <c r="H157" s="9"/>
      <c r="Q157" s="9"/>
      <c r="R157" s="9"/>
      <c r="AC157" s="9"/>
      <c r="AD157" s="9"/>
    </row>
    <row r="158" spans="1:30" x14ac:dyDescent="0.3">
      <c r="A158" s="9"/>
      <c r="B158" s="9"/>
      <c r="G158" s="9"/>
      <c r="H158" s="9"/>
      <c r="Q158" s="9"/>
      <c r="R158" s="9"/>
      <c r="AC158" s="9"/>
      <c r="AD158" s="9"/>
    </row>
    <row r="159" spans="1:30" x14ac:dyDescent="0.3">
      <c r="A159" s="9"/>
      <c r="B159" s="9"/>
      <c r="G159" s="9"/>
      <c r="H159" s="9"/>
      <c r="Q159" s="9"/>
      <c r="R159" s="9"/>
      <c r="AC159" s="9"/>
      <c r="AD159" s="9"/>
    </row>
    <row r="160" spans="1:30" x14ac:dyDescent="0.3">
      <c r="A160" s="9"/>
      <c r="B160" s="9"/>
      <c r="G160" s="9"/>
      <c r="H160" s="9"/>
      <c r="Q160" s="9"/>
      <c r="R160" s="9"/>
      <c r="AC160" s="9"/>
      <c r="AD160" s="9"/>
    </row>
    <row r="161" spans="1:30" x14ac:dyDescent="0.3">
      <c r="A161" s="9"/>
      <c r="B161" s="9"/>
      <c r="G161" s="9"/>
      <c r="H161" s="9"/>
      <c r="Q161" s="9"/>
      <c r="R161" s="9"/>
      <c r="AC161" s="9"/>
      <c r="AD161" s="9"/>
    </row>
    <row r="162" spans="1:30" x14ac:dyDescent="0.3">
      <c r="A162" s="9"/>
      <c r="B162" s="9"/>
      <c r="G162" s="9"/>
      <c r="H162" s="9"/>
      <c r="Q162" s="9"/>
      <c r="R162" s="9"/>
      <c r="AC162" s="9"/>
      <c r="AD162" s="9"/>
    </row>
    <row r="163" spans="1:30" x14ac:dyDescent="0.3">
      <c r="A163" s="9"/>
      <c r="B163" s="9"/>
      <c r="G163" s="9"/>
      <c r="H163" s="9"/>
      <c r="Q163" s="9"/>
      <c r="R163" s="9"/>
      <c r="AC163" s="9"/>
      <c r="AD163" s="9"/>
    </row>
    <row r="164" spans="1:30" x14ac:dyDescent="0.3">
      <c r="A164" s="9"/>
      <c r="B164" s="9"/>
      <c r="G164" s="9"/>
      <c r="H164" s="9"/>
      <c r="Q164" s="9"/>
      <c r="R164" s="9"/>
      <c r="AC164" s="9"/>
      <c r="AD164" s="9"/>
    </row>
    <row r="165" spans="1:30" x14ac:dyDescent="0.3">
      <c r="A165" s="9"/>
      <c r="B165" s="9"/>
      <c r="G165" s="9"/>
      <c r="H165" s="9"/>
      <c r="Q165" s="9"/>
      <c r="R165" s="9"/>
      <c r="AC165" s="9"/>
      <c r="AD165" s="9"/>
    </row>
    <row r="166" spans="1:30" x14ac:dyDescent="0.3">
      <c r="A166" s="9"/>
      <c r="B166" s="9"/>
      <c r="G166" s="9"/>
      <c r="H166" s="9"/>
      <c r="Q166" s="9"/>
      <c r="R166" s="9"/>
      <c r="AC166" s="9"/>
      <c r="AD166" s="9"/>
    </row>
    <row r="167" spans="1:30" x14ac:dyDescent="0.3">
      <c r="A167" s="9"/>
      <c r="B167" s="9"/>
      <c r="G167" s="9"/>
      <c r="H167" s="9"/>
      <c r="Q167" s="9"/>
      <c r="R167" s="9"/>
      <c r="AC167" s="9"/>
      <c r="AD167" s="9"/>
    </row>
    <row r="168" spans="1:30" x14ac:dyDescent="0.3">
      <c r="A168" s="9"/>
      <c r="B168" s="9"/>
      <c r="G168" s="9"/>
      <c r="H168" s="9"/>
      <c r="Q168" s="9"/>
      <c r="R168" s="9"/>
      <c r="AC168" s="9"/>
      <c r="AD168" s="9"/>
    </row>
    <row r="169" spans="1:30" x14ac:dyDescent="0.3">
      <c r="A169" s="9"/>
      <c r="B169" s="9"/>
      <c r="G169" s="9"/>
      <c r="H169" s="9"/>
      <c r="Q169" s="9"/>
      <c r="R169" s="9"/>
      <c r="AC169" s="9"/>
      <c r="AD169" s="9"/>
    </row>
    <row r="170" spans="1:30" x14ac:dyDescent="0.3">
      <c r="A170" s="9"/>
      <c r="B170" s="9"/>
      <c r="G170" s="9"/>
      <c r="H170" s="9"/>
      <c r="Q170" s="9"/>
      <c r="R170" s="9"/>
      <c r="AC170" s="9"/>
      <c r="AD170" s="9"/>
    </row>
    <row r="171" spans="1:30" x14ac:dyDescent="0.3">
      <c r="A171" s="9"/>
      <c r="B171" s="9"/>
      <c r="G171" s="9"/>
      <c r="H171" s="9"/>
      <c r="Q171" s="9"/>
      <c r="R171" s="9"/>
      <c r="AC171" s="9"/>
      <c r="AD171" s="9"/>
    </row>
    <row r="172" spans="1:30" x14ac:dyDescent="0.3">
      <c r="A172" s="9"/>
      <c r="B172" s="9"/>
      <c r="G172" s="9"/>
      <c r="H172" s="9"/>
      <c r="Q172" s="9"/>
      <c r="R172" s="9"/>
      <c r="AC172" s="9"/>
      <c r="AD172" s="9"/>
    </row>
    <row r="173" spans="1:30" x14ac:dyDescent="0.3">
      <c r="A173" s="9"/>
      <c r="B173" s="9"/>
      <c r="G173" s="9"/>
      <c r="H173" s="9"/>
      <c r="Q173" s="9"/>
      <c r="R173" s="9"/>
      <c r="AC173" s="9"/>
      <c r="AD173" s="9"/>
    </row>
    <row r="174" spans="1:30" x14ac:dyDescent="0.3">
      <c r="A174" s="9"/>
      <c r="B174" s="9"/>
      <c r="G174" s="9"/>
      <c r="H174" s="9"/>
      <c r="Q174" s="9"/>
      <c r="R174" s="9"/>
      <c r="AC174" s="9"/>
      <c r="AD174" s="9"/>
    </row>
    <row r="175" spans="1:30" x14ac:dyDescent="0.3">
      <c r="A175" s="9"/>
      <c r="B175" s="9"/>
      <c r="G175" s="9"/>
      <c r="H175" s="9"/>
      <c r="Q175" s="9"/>
      <c r="R175" s="9"/>
      <c r="AC175" s="9"/>
      <c r="AD175" s="9"/>
    </row>
    <row r="176" spans="1:30" x14ac:dyDescent="0.3">
      <c r="A176" s="9"/>
      <c r="B176" s="9"/>
      <c r="G176" s="9"/>
      <c r="H176" s="9"/>
      <c r="Q176" s="9"/>
      <c r="R176" s="9"/>
      <c r="AC176" s="9"/>
      <c r="AD176" s="9"/>
    </row>
    <row r="177" spans="1:30" x14ac:dyDescent="0.3">
      <c r="A177" s="9"/>
      <c r="B177" s="9"/>
      <c r="G177" s="9"/>
      <c r="H177" s="9"/>
      <c r="Q177" s="9"/>
      <c r="R177" s="9"/>
      <c r="AC177" s="9"/>
      <c r="AD177" s="9"/>
    </row>
    <row r="178" spans="1:30" x14ac:dyDescent="0.3">
      <c r="A178" s="9"/>
      <c r="B178" s="9"/>
      <c r="G178" s="9"/>
      <c r="H178" s="9"/>
      <c r="Q178" s="9"/>
      <c r="R178" s="9"/>
      <c r="AC178" s="9"/>
      <c r="AD178" s="9"/>
    </row>
    <row r="179" spans="1:30" x14ac:dyDescent="0.3">
      <c r="A179" s="9"/>
      <c r="B179" s="9"/>
      <c r="G179" s="9"/>
      <c r="H179" s="9"/>
      <c r="Q179" s="9"/>
      <c r="R179" s="9"/>
      <c r="AC179" s="9"/>
      <c r="AD179" s="9"/>
    </row>
    <row r="180" spans="1:30" x14ac:dyDescent="0.3">
      <c r="A180" s="9"/>
      <c r="B180" s="9"/>
      <c r="G180" s="9"/>
      <c r="H180" s="9"/>
      <c r="Q180" s="9"/>
      <c r="R180" s="9"/>
      <c r="AC180" s="9"/>
      <c r="AD180" s="9"/>
    </row>
    <row r="181" spans="1:30" x14ac:dyDescent="0.3">
      <c r="A181" s="9"/>
      <c r="B181" s="9"/>
      <c r="G181" s="9"/>
      <c r="H181" s="9"/>
      <c r="Q181" s="9"/>
      <c r="R181" s="9"/>
      <c r="AC181" s="9"/>
      <c r="AD181" s="9"/>
    </row>
    <row r="182" spans="1:30" x14ac:dyDescent="0.3">
      <c r="A182" s="9"/>
      <c r="B182" s="9"/>
      <c r="G182" s="9"/>
      <c r="H182" s="9"/>
      <c r="Q182" s="9"/>
      <c r="R182" s="9"/>
      <c r="AC182" s="9"/>
      <c r="AD182" s="9"/>
    </row>
    <row r="183" spans="1:30" x14ac:dyDescent="0.3">
      <c r="A183" s="9"/>
      <c r="B183" s="9"/>
      <c r="G183" s="9"/>
      <c r="H183" s="9"/>
      <c r="Q183" s="9"/>
      <c r="R183" s="9"/>
      <c r="AC183" s="9"/>
      <c r="AD183" s="9"/>
    </row>
    <row r="184" spans="1:30" x14ac:dyDescent="0.3">
      <c r="A184" s="9"/>
      <c r="B184" s="9"/>
      <c r="G184" s="9"/>
      <c r="H184" s="9"/>
      <c r="Q184" s="9"/>
      <c r="R184" s="9"/>
      <c r="AC184" s="9"/>
      <c r="AD184" s="9"/>
    </row>
    <row r="185" spans="1:30" x14ac:dyDescent="0.3">
      <c r="A185" s="9"/>
      <c r="B185" s="9"/>
      <c r="G185" s="9"/>
      <c r="H185" s="9"/>
      <c r="Q185" s="9"/>
      <c r="R185" s="9"/>
      <c r="AC185" s="9"/>
      <c r="AD185" s="9"/>
    </row>
    <row r="186" spans="1:30" x14ac:dyDescent="0.3">
      <c r="A186" s="9"/>
      <c r="B186" s="9"/>
      <c r="G186" s="9"/>
      <c r="H186" s="9"/>
      <c r="Q186" s="9"/>
      <c r="R186" s="9"/>
      <c r="AC186" s="9"/>
      <c r="AD186" s="9"/>
    </row>
    <row r="187" spans="1:30" x14ac:dyDescent="0.3">
      <c r="A187" s="9"/>
      <c r="B187" s="9"/>
      <c r="G187" s="9"/>
      <c r="H187" s="9"/>
      <c r="Q187" s="9"/>
      <c r="R187" s="9"/>
      <c r="AC187" s="9"/>
      <c r="AD187" s="9"/>
    </row>
    <row r="188" spans="1:30" x14ac:dyDescent="0.3">
      <c r="A188" s="9"/>
      <c r="B188" s="9"/>
      <c r="G188" s="9"/>
      <c r="H188" s="9"/>
      <c r="Q188" s="9"/>
      <c r="R188" s="9"/>
      <c r="AC188" s="9"/>
      <c r="AD188" s="9"/>
    </row>
    <row r="189" spans="1:30" x14ac:dyDescent="0.3">
      <c r="A189" s="9"/>
      <c r="B189" s="9"/>
      <c r="G189" s="9"/>
      <c r="H189" s="9"/>
      <c r="Q189" s="9"/>
      <c r="R189" s="9"/>
      <c r="AC189" s="9"/>
      <c r="AD189" s="9"/>
    </row>
    <row r="190" spans="1:30" x14ac:dyDescent="0.3">
      <c r="A190" s="9"/>
      <c r="B190" s="9"/>
      <c r="G190" s="9"/>
      <c r="H190" s="9"/>
      <c r="Q190" s="9"/>
      <c r="R190" s="9"/>
      <c r="AC190" s="9"/>
      <c r="AD190" s="9"/>
    </row>
    <row r="191" spans="1:30" x14ac:dyDescent="0.3">
      <c r="A191" s="9"/>
      <c r="B191" s="9"/>
      <c r="G191" s="9"/>
      <c r="H191" s="9"/>
      <c r="Q191" s="9"/>
      <c r="R191" s="9"/>
      <c r="AC191" s="9"/>
      <c r="AD191" s="9"/>
    </row>
    <row r="192" spans="1:30" x14ac:dyDescent="0.3">
      <c r="A192" s="9"/>
      <c r="B192" s="9"/>
      <c r="G192" s="9"/>
      <c r="H192" s="9"/>
      <c r="Q192" s="9"/>
      <c r="R192" s="9"/>
      <c r="AC192" s="9"/>
      <c r="AD192" s="9"/>
    </row>
    <row r="193" spans="1:30" x14ac:dyDescent="0.3">
      <c r="A193" s="9"/>
      <c r="B193" s="9"/>
      <c r="G193" s="9"/>
      <c r="H193" s="9"/>
      <c r="Q193" s="9"/>
      <c r="R193" s="9"/>
      <c r="AC193" s="9"/>
      <c r="AD193" s="9"/>
    </row>
    <row r="194" spans="1:30" x14ac:dyDescent="0.3">
      <c r="A194" s="9"/>
      <c r="B194" s="9"/>
      <c r="G194" s="9"/>
      <c r="H194" s="9"/>
      <c r="Q194" s="9"/>
      <c r="R194" s="9"/>
      <c r="AC194" s="9"/>
      <c r="AD194" s="9"/>
    </row>
    <row r="195" spans="1:30" x14ac:dyDescent="0.3">
      <c r="A195" s="9"/>
      <c r="B195" s="9"/>
      <c r="G195" s="9"/>
      <c r="H195" s="9"/>
      <c r="Q195" s="9"/>
      <c r="R195" s="9"/>
      <c r="AC195" s="9"/>
      <c r="AD195" s="9"/>
    </row>
    <row r="196" spans="1:30" x14ac:dyDescent="0.3">
      <c r="A196" s="9"/>
      <c r="B196" s="9"/>
      <c r="G196" s="9"/>
      <c r="H196" s="9"/>
      <c r="Q196" s="9"/>
      <c r="R196" s="9"/>
      <c r="AC196" s="9"/>
      <c r="AD196" s="9"/>
    </row>
    <row r="197" spans="1:30" x14ac:dyDescent="0.3">
      <c r="A197" s="9"/>
      <c r="B197" s="9"/>
      <c r="G197" s="9"/>
      <c r="H197" s="9"/>
      <c r="Q197" s="9"/>
      <c r="R197" s="9"/>
      <c r="AC197" s="9"/>
      <c r="AD197" s="9"/>
    </row>
    <row r="198" spans="1:30" x14ac:dyDescent="0.3">
      <c r="A198" s="9"/>
      <c r="B198" s="9"/>
      <c r="G198" s="9"/>
      <c r="H198" s="9"/>
      <c r="Q198" s="9"/>
      <c r="R198" s="9"/>
      <c r="AC198" s="9"/>
      <c r="AD198" s="9"/>
    </row>
    <row r="199" spans="1:30" x14ac:dyDescent="0.3">
      <c r="A199" s="9"/>
      <c r="B199" s="9"/>
      <c r="G199" s="9"/>
      <c r="H199" s="9"/>
      <c r="Q199" s="9"/>
      <c r="R199" s="9"/>
      <c r="AC199" s="9"/>
      <c r="AD199" s="9"/>
    </row>
    <row r="200" spans="1:30" x14ac:dyDescent="0.3">
      <c r="A200" s="9"/>
      <c r="B200" s="9"/>
      <c r="G200" s="9"/>
      <c r="H200" s="9"/>
      <c r="Q200" s="9"/>
      <c r="R200" s="9"/>
      <c r="AC200" s="9"/>
      <c r="AD200" s="9"/>
    </row>
    <row r="201" spans="1:30" x14ac:dyDescent="0.3">
      <c r="A201" s="9"/>
      <c r="B201" s="9"/>
      <c r="G201" s="9"/>
      <c r="H201" s="9"/>
      <c r="Q201" s="9"/>
      <c r="R201" s="9"/>
      <c r="AC201" s="9"/>
      <c r="AD201" s="9"/>
    </row>
    <row r="202" spans="1:30" x14ac:dyDescent="0.3">
      <c r="A202" s="9"/>
      <c r="B202" s="9"/>
      <c r="G202" s="9"/>
      <c r="H202" s="9"/>
      <c r="Q202" s="9"/>
      <c r="R202" s="9"/>
      <c r="AC202" s="9"/>
      <c r="AD202" s="9"/>
    </row>
    <row r="203" spans="1:30" x14ac:dyDescent="0.3">
      <c r="A203" s="9"/>
      <c r="B203" s="9"/>
      <c r="G203" s="9"/>
      <c r="H203" s="9"/>
      <c r="Q203" s="9"/>
      <c r="R203" s="9"/>
      <c r="AC203" s="9"/>
      <c r="AD203" s="9"/>
    </row>
    <row r="204" spans="1:30" x14ac:dyDescent="0.3">
      <c r="A204" s="9"/>
      <c r="B204" s="9"/>
      <c r="G204" s="9"/>
      <c r="H204" s="9"/>
      <c r="Q204" s="9"/>
      <c r="R204" s="9"/>
      <c r="AC204" s="9"/>
      <c r="AD204" s="9"/>
    </row>
    <row r="205" spans="1:30" x14ac:dyDescent="0.3">
      <c r="A205" s="9"/>
      <c r="B205" s="9"/>
      <c r="G205" s="9"/>
      <c r="H205" s="9"/>
      <c r="Q205" s="9"/>
      <c r="R205" s="9"/>
      <c r="AC205" s="9"/>
      <c r="AD205" s="9"/>
    </row>
    <row r="206" spans="1:30" x14ac:dyDescent="0.3">
      <c r="A206" s="9"/>
      <c r="B206" s="9"/>
      <c r="G206" s="9"/>
      <c r="H206" s="9"/>
      <c r="Q206" s="9"/>
      <c r="R206" s="9"/>
      <c r="AC206" s="9"/>
      <c r="AD206" s="9"/>
    </row>
    <row r="207" spans="1:30" x14ac:dyDescent="0.3">
      <c r="A207" s="9"/>
      <c r="B207" s="9"/>
      <c r="G207" s="9"/>
      <c r="H207" s="9"/>
      <c r="Q207" s="9"/>
      <c r="R207" s="9"/>
      <c r="AC207" s="9"/>
      <c r="AD207" s="9"/>
    </row>
    <row r="208" spans="1:30" x14ac:dyDescent="0.3">
      <c r="A208" s="9"/>
      <c r="B208" s="9"/>
      <c r="G208" s="9"/>
      <c r="H208" s="9"/>
      <c r="Q208" s="9"/>
      <c r="R208" s="9"/>
      <c r="AC208" s="9"/>
      <c r="AD208" s="9"/>
    </row>
    <row r="209" spans="1:30" x14ac:dyDescent="0.3">
      <c r="A209" s="9"/>
      <c r="B209" s="9"/>
      <c r="G209" s="9"/>
      <c r="H209" s="9"/>
      <c r="Q209" s="9"/>
      <c r="R209" s="9"/>
      <c r="AC209" s="9"/>
      <c r="AD209" s="9"/>
    </row>
    <row r="210" spans="1:30" x14ac:dyDescent="0.3">
      <c r="A210" s="9"/>
      <c r="B210" s="9"/>
      <c r="G210" s="9"/>
      <c r="H210" s="9"/>
      <c r="Q210" s="9"/>
      <c r="R210" s="9"/>
      <c r="AC210" s="9"/>
      <c r="AD210" s="9"/>
    </row>
    <row r="211" spans="1:30" x14ac:dyDescent="0.3">
      <c r="A211" s="9"/>
      <c r="B211" s="9"/>
      <c r="G211" s="9"/>
      <c r="H211" s="9"/>
      <c r="Q211" s="9"/>
      <c r="R211" s="9"/>
      <c r="AC211" s="9"/>
      <c r="AD211" s="9"/>
    </row>
    <row r="212" spans="1:30" x14ac:dyDescent="0.3">
      <c r="A212" s="9"/>
      <c r="B212" s="9"/>
      <c r="G212" s="9"/>
      <c r="H212" s="9"/>
      <c r="Q212" s="9"/>
      <c r="R212" s="9"/>
      <c r="AC212" s="9"/>
      <c r="AD212" s="9"/>
    </row>
    <row r="213" spans="1:30" x14ac:dyDescent="0.3">
      <c r="A213" s="9"/>
      <c r="B213" s="9"/>
      <c r="G213" s="9"/>
      <c r="H213" s="9"/>
      <c r="Q213" s="9"/>
      <c r="R213" s="9"/>
      <c r="AC213" s="9"/>
      <c r="AD213" s="9"/>
    </row>
    <row r="214" spans="1:30" x14ac:dyDescent="0.3">
      <c r="A214" s="9"/>
      <c r="B214" s="9"/>
      <c r="G214" s="9"/>
      <c r="H214" s="9"/>
      <c r="Q214" s="9"/>
      <c r="R214" s="9"/>
      <c r="AC214" s="9"/>
      <c r="AD214" s="9"/>
    </row>
    <row r="215" spans="1:30" x14ac:dyDescent="0.3">
      <c r="A215" s="9"/>
      <c r="B215" s="9"/>
      <c r="G215" s="9"/>
      <c r="H215" s="9"/>
      <c r="Q215" s="9"/>
      <c r="R215" s="9"/>
      <c r="AC215" s="9"/>
      <c r="AD215" s="9"/>
    </row>
    <row r="216" spans="1:30" x14ac:dyDescent="0.3">
      <c r="A216" s="9"/>
      <c r="B216" s="9"/>
      <c r="G216" s="9"/>
      <c r="H216" s="9"/>
      <c r="Q216" s="9"/>
      <c r="R216" s="9"/>
      <c r="AC216" s="9"/>
      <c r="AD216" s="9"/>
    </row>
    <row r="217" spans="1:30" x14ac:dyDescent="0.3">
      <c r="A217" s="9"/>
      <c r="B217" s="9"/>
      <c r="G217" s="9"/>
      <c r="H217" s="9"/>
      <c r="Q217" s="9"/>
      <c r="R217" s="9"/>
      <c r="AC217" s="9"/>
      <c r="AD217" s="9"/>
    </row>
    <row r="218" spans="1:30" x14ac:dyDescent="0.3">
      <c r="A218" s="9"/>
      <c r="B218" s="9"/>
      <c r="G218" s="9"/>
      <c r="H218" s="9"/>
      <c r="Q218" s="9"/>
      <c r="R218" s="9"/>
      <c r="AC218" s="9"/>
      <c r="AD218" s="9"/>
    </row>
    <row r="219" spans="1:30" x14ac:dyDescent="0.3">
      <c r="A219" s="9"/>
      <c r="B219" s="9"/>
      <c r="G219" s="9"/>
      <c r="H219" s="9"/>
      <c r="Q219" s="9"/>
      <c r="R219" s="9"/>
      <c r="AC219" s="9"/>
      <c r="AD219" s="9"/>
    </row>
    <row r="220" spans="1:30" x14ac:dyDescent="0.3">
      <c r="A220" s="9"/>
      <c r="B220" s="9"/>
      <c r="G220" s="9"/>
      <c r="H220" s="9"/>
      <c r="Q220" s="9"/>
      <c r="R220" s="9"/>
      <c r="AC220" s="9"/>
      <c r="AD220" s="9"/>
    </row>
    <row r="221" spans="1:30" x14ac:dyDescent="0.3">
      <c r="A221" s="9"/>
      <c r="B221" s="9"/>
      <c r="G221" s="9"/>
      <c r="H221" s="9"/>
      <c r="Q221" s="9"/>
      <c r="R221" s="9"/>
      <c r="AC221" s="9"/>
      <c r="AD221" s="9"/>
    </row>
    <row r="222" spans="1:30" x14ac:dyDescent="0.3">
      <c r="A222" s="9"/>
      <c r="B222" s="9"/>
      <c r="G222" s="9"/>
      <c r="H222" s="9"/>
      <c r="Q222" s="9"/>
      <c r="R222" s="9"/>
      <c r="AC222" s="9"/>
      <c r="AD222" s="9"/>
    </row>
    <row r="223" spans="1:30" x14ac:dyDescent="0.3">
      <c r="A223" s="9"/>
      <c r="B223" s="9"/>
      <c r="G223" s="9"/>
      <c r="H223" s="9"/>
      <c r="Q223" s="9"/>
      <c r="R223" s="9"/>
      <c r="AC223" s="9"/>
      <c r="AD223" s="9"/>
    </row>
    <row r="224" spans="1:30" x14ac:dyDescent="0.3">
      <c r="A224" s="9"/>
      <c r="B224" s="9"/>
      <c r="G224" s="9"/>
      <c r="H224" s="9"/>
      <c r="Q224" s="9"/>
      <c r="R224" s="9"/>
      <c r="AC224" s="9"/>
      <c r="AD224" s="9"/>
    </row>
    <row r="225" spans="1:30" x14ac:dyDescent="0.3">
      <c r="A225" s="9"/>
      <c r="B225" s="9"/>
      <c r="G225" s="9"/>
      <c r="H225" s="9"/>
      <c r="Q225" s="9"/>
      <c r="R225" s="9"/>
      <c r="AC225" s="9"/>
      <c r="AD225" s="9"/>
    </row>
    <row r="226" spans="1:30" x14ac:dyDescent="0.3">
      <c r="A226" s="9"/>
      <c r="B226" s="9"/>
      <c r="G226" s="9"/>
      <c r="H226" s="9"/>
      <c r="Q226" s="9"/>
      <c r="R226" s="9"/>
      <c r="AC226" s="9"/>
      <c r="AD226" s="9"/>
    </row>
    <row r="227" spans="1:30" x14ac:dyDescent="0.3">
      <c r="A227" s="9"/>
      <c r="B227" s="9"/>
      <c r="G227" s="9"/>
      <c r="H227" s="9"/>
      <c r="Q227" s="9"/>
      <c r="R227" s="9"/>
      <c r="AC227" s="9"/>
      <c r="AD227" s="9"/>
    </row>
    <row r="228" spans="1:30" x14ac:dyDescent="0.3">
      <c r="A228" s="9"/>
      <c r="B228" s="9"/>
      <c r="G228" s="9"/>
      <c r="H228" s="9"/>
      <c r="Q228" s="9"/>
      <c r="R228" s="9"/>
      <c r="AC228" s="9"/>
      <c r="AD228" s="9"/>
    </row>
    <row r="229" spans="1:30" x14ac:dyDescent="0.3">
      <c r="A229" s="9"/>
      <c r="B229" s="9"/>
      <c r="G229" s="9"/>
      <c r="H229" s="9"/>
      <c r="Q229" s="9"/>
      <c r="R229" s="9"/>
      <c r="AC229" s="9"/>
      <c r="AD229" s="9"/>
    </row>
    <row r="230" spans="1:30" x14ac:dyDescent="0.3">
      <c r="A230" s="9"/>
      <c r="B230" s="9"/>
      <c r="G230" s="9"/>
      <c r="H230" s="9"/>
      <c r="Q230" s="9"/>
      <c r="R230" s="9"/>
      <c r="AC230" s="9"/>
      <c r="AD230" s="9"/>
    </row>
    <row r="231" spans="1:30" x14ac:dyDescent="0.3">
      <c r="A231" s="9"/>
      <c r="B231" s="9"/>
      <c r="G231" s="9"/>
      <c r="H231" s="9"/>
      <c r="Q231" s="9"/>
      <c r="R231" s="9"/>
      <c r="AC231" s="9"/>
      <c r="AD231" s="9"/>
    </row>
    <row r="232" spans="1:30" x14ac:dyDescent="0.3">
      <c r="A232" s="9"/>
      <c r="B232" s="9"/>
      <c r="G232" s="9"/>
      <c r="H232" s="9"/>
      <c r="Q232" s="9"/>
      <c r="R232" s="9"/>
      <c r="AC232" s="9"/>
      <c r="AD232" s="9"/>
    </row>
    <row r="233" spans="1:30" x14ac:dyDescent="0.3">
      <c r="A233" s="9"/>
      <c r="B233" s="9"/>
      <c r="G233" s="9"/>
      <c r="H233" s="9"/>
      <c r="Q233" s="9"/>
      <c r="R233" s="9"/>
      <c r="AC233" s="9"/>
      <c r="AD233" s="9"/>
    </row>
    <row r="234" spans="1:30" x14ac:dyDescent="0.3">
      <c r="A234" s="9"/>
      <c r="B234" s="9"/>
      <c r="G234" s="9"/>
      <c r="H234" s="9"/>
      <c r="Q234" s="9"/>
      <c r="R234" s="9"/>
      <c r="AC234" s="9"/>
      <c r="AD234" s="9"/>
    </row>
    <row r="235" spans="1:30" x14ac:dyDescent="0.3">
      <c r="A235" s="9"/>
      <c r="B235" s="9"/>
      <c r="G235" s="9"/>
      <c r="H235" s="9"/>
      <c r="Q235" s="9"/>
      <c r="R235" s="9"/>
      <c r="AC235" s="9"/>
      <c r="AD235" s="9"/>
    </row>
    <row r="236" spans="1:30" x14ac:dyDescent="0.3">
      <c r="A236" s="9"/>
      <c r="B236" s="9"/>
      <c r="G236" s="9"/>
      <c r="H236" s="9"/>
      <c r="Q236" s="9"/>
      <c r="R236" s="9"/>
      <c r="AC236" s="9"/>
      <c r="AD236" s="9"/>
    </row>
    <row r="237" spans="1:30" x14ac:dyDescent="0.3">
      <c r="A237" s="9"/>
      <c r="B237" s="9"/>
      <c r="G237" s="9"/>
      <c r="H237" s="9"/>
      <c r="Q237" s="9"/>
      <c r="R237" s="9"/>
      <c r="AC237" s="9"/>
      <c r="AD237" s="9"/>
    </row>
    <row r="238" spans="1:30" x14ac:dyDescent="0.3">
      <c r="A238" s="9"/>
      <c r="B238" s="9"/>
      <c r="G238" s="9"/>
      <c r="H238" s="9"/>
      <c r="Q238" s="9"/>
      <c r="R238" s="9"/>
      <c r="AC238" s="9"/>
      <c r="AD238" s="9"/>
    </row>
    <row r="239" spans="1:30" x14ac:dyDescent="0.3">
      <c r="A239" s="9"/>
      <c r="B239" s="9"/>
      <c r="G239" s="9"/>
      <c r="H239" s="9"/>
      <c r="Q239" s="9"/>
      <c r="R239" s="9"/>
      <c r="AC239" s="9"/>
      <c r="AD239" s="9"/>
    </row>
    <row r="240" spans="1:30" x14ac:dyDescent="0.3">
      <c r="A240" s="9"/>
      <c r="B240" s="9"/>
      <c r="G240" s="9"/>
      <c r="H240" s="9"/>
      <c r="Q240" s="9"/>
      <c r="R240" s="9"/>
      <c r="AC240" s="9"/>
      <c r="AD240" s="9"/>
    </row>
    <row r="241" spans="1:30" x14ac:dyDescent="0.3">
      <c r="A241" s="9"/>
      <c r="B241" s="9"/>
      <c r="G241" s="9"/>
      <c r="H241" s="9"/>
      <c r="Q241" s="9"/>
      <c r="R241" s="9"/>
      <c r="AC241" s="9"/>
      <c r="AD241" s="9"/>
    </row>
    <row r="242" spans="1:30" x14ac:dyDescent="0.3">
      <c r="A242" s="9"/>
      <c r="B242" s="9"/>
      <c r="G242" s="9"/>
      <c r="H242" s="9"/>
      <c r="Q242" s="9"/>
      <c r="R242" s="9"/>
      <c r="AC242" s="9"/>
      <c r="AD242" s="9"/>
    </row>
    <row r="243" spans="1:30" x14ac:dyDescent="0.3">
      <c r="A243" s="9"/>
      <c r="B243" s="9"/>
      <c r="G243" s="9"/>
      <c r="H243" s="9"/>
      <c r="Q243" s="9"/>
      <c r="R243" s="9"/>
      <c r="AC243" s="9"/>
      <c r="AD243" s="9"/>
    </row>
    <row r="244" spans="1:30" x14ac:dyDescent="0.3">
      <c r="A244" s="9"/>
      <c r="B244" s="9"/>
      <c r="G244" s="9"/>
      <c r="H244" s="9"/>
      <c r="Q244" s="9"/>
      <c r="R244" s="9"/>
      <c r="AC244" s="9"/>
      <c r="AD244" s="9"/>
    </row>
    <row r="245" spans="1:30" x14ac:dyDescent="0.3">
      <c r="A245" s="9"/>
      <c r="B245" s="9"/>
      <c r="G245" s="9"/>
      <c r="H245" s="9"/>
      <c r="Q245" s="9"/>
      <c r="R245" s="9"/>
      <c r="AC245" s="9"/>
      <c r="AD245" s="9"/>
    </row>
    <row r="246" spans="1:30" x14ac:dyDescent="0.3">
      <c r="A246" s="9"/>
      <c r="B246" s="9"/>
      <c r="G246" s="9"/>
      <c r="H246" s="9"/>
      <c r="Q246" s="9"/>
      <c r="R246" s="9"/>
      <c r="AC246" s="9"/>
      <c r="AD246" s="9"/>
    </row>
    <row r="247" spans="1:30" x14ac:dyDescent="0.3">
      <c r="A247" s="9"/>
      <c r="B247" s="9"/>
      <c r="G247" s="9"/>
      <c r="H247" s="9"/>
      <c r="Q247" s="9"/>
      <c r="R247" s="9"/>
      <c r="AC247" s="9"/>
      <c r="AD247" s="9"/>
    </row>
    <row r="248" spans="1:30" x14ac:dyDescent="0.3">
      <c r="A248" s="9"/>
      <c r="B248" s="9"/>
      <c r="G248" s="9"/>
      <c r="H248" s="9"/>
      <c r="Q248" s="9"/>
      <c r="R248" s="9"/>
      <c r="AC248" s="9"/>
      <c r="AD248" s="9"/>
    </row>
    <row r="249" spans="1:30" x14ac:dyDescent="0.3">
      <c r="A249" s="9"/>
      <c r="B249" s="9"/>
      <c r="G249" s="9"/>
      <c r="H249" s="9"/>
      <c r="Q249" s="9"/>
      <c r="R249" s="9"/>
      <c r="AC249" s="9"/>
      <c r="AD249" s="9"/>
    </row>
    <row r="250" spans="1:30" x14ac:dyDescent="0.3">
      <c r="A250" s="9"/>
      <c r="B250" s="9"/>
      <c r="G250" s="9"/>
      <c r="H250" s="9"/>
      <c r="Q250" s="9"/>
      <c r="R250" s="9"/>
      <c r="AC250" s="9"/>
      <c r="AD250" s="9"/>
    </row>
    <row r="251" spans="1:30" x14ac:dyDescent="0.3">
      <c r="A251" s="9"/>
      <c r="B251" s="9"/>
      <c r="G251" s="9"/>
      <c r="H251" s="9"/>
      <c r="Q251" s="9"/>
      <c r="R251" s="9"/>
      <c r="AC251" s="9"/>
      <c r="AD251" s="9"/>
    </row>
    <row r="252" spans="1:30" x14ac:dyDescent="0.3">
      <c r="A252" s="9"/>
      <c r="B252" s="9"/>
      <c r="G252" s="9"/>
      <c r="H252" s="9"/>
      <c r="Q252" s="9"/>
      <c r="R252" s="9"/>
      <c r="AC252" s="9"/>
      <c r="AD252" s="9"/>
    </row>
    <row r="253" spans="1:30" x14ac:dyDescent="0.3">
      <c r="A253" s="9"/>
      <c r="B253" s="9"/>
      <c r="G253" s="9"/>
      <c r="H253" s="9"/>
      <c r="Q253" s="9"/>
      <c r="R253" s="9"/>
      <c r="AC253" s="9"/>
      <c r="AD253" s="9"/>
    </row>
    <row r="254" spans="1:30" x14ac:dyDescent="0.3">
      <c r="A254" s="9"/>
      <c r="B254" s="9"/>
      <c r="G254" s="9"/>
      <c r="H254" s="9"/>
      <c r="Q254" s="9"/>
      <c r="R254" s="9"/>
      <c r="AC254" s="9"/>
      <c r="AD254" s="9"/>
    </row>
    <row r="255" spans="1:30" x14ac:dyDescent="0.3">
      <c r="A255" s="9"/>
      <c r="B255" s="9"/>
      <c r="G255" s="9"/>
      <c r="H255" s="9"/>
      <c r="Q255" s="9"/>
      <c r="R255" s="9"/>
      <c r="AC255" s="9"/>
      <c r="AD255" s="9"/>
    </row>
    <row r="256" spans="1:30" x14ac:dyDescent="0.3">
      <c r="A256" s="9"/>
      <c r="B256" s="9"/>
      <c r="G256" s="9"/>
      <c r="H256" s="9"/>
      <c r="Q256" s="9"/>
      <c r="R256" s="9"/>
      <c r="AC256" s="9"/>
      <c r="AD256" s="9"/>
    </row>
    <row r="257" spans="1:30" x14ac:dyDescent="0.3">
      <c r="A257" s="9"/>
      <c r="B257" s="9"/>
      <c r="G257" s="9"/>
      <c r="H257" s="9"/>
      <c r="Q257" s="9"/>
      <c r="R257" s="9"/>
      <c r="AC257" s="9"/>
      <c r="AD257" s="9"/>
    </row>
    <row r="258" spans="1:30" x14ac:dyDescent="0.3">
      <c r="A258" s="9"/>
      <c r="B258" s="9"/>
      <c r="G258" s="9"/>
      <c r="H258" s="9"/>
      <c r="Q258" s="9"/>
      <c r="R258" s="9"/>
      <c r="AC258" s="9"/>
      <c r="AD258" s="9"/>
    </row>
    <row r="259" spans="1:30" x14ac:dyDescent="0.3">
      <c r="A259" s="9"/>
      <c r="B259" s="9"/>
      <c r="G259" s="9"/>
      <c r="H259" s="9"/>
      <c r="Q259" s="9"/>
      <c r="R259" s="9"/>
      <c r="AC259" s="9"/>
      <c r="AD259" s="9"/>
    </row>
    <row r="260" spans="1:30" x14ac:dyDescent="0.3">
      <c r="A260" s="9"/>
      <c r="B260" s="9"/>
      <c r="G260" s="9"/>
      <c r="H260" s="9"/>
      <c r="Q260" s="9"/>
      <c r="R260" s="9"/>
      <c r="AC260" s="9"/>
      <c r="AD260" s="9"/>
    </row>
    <row r="261" spans="1:30" x14ac:dyDescent="0.3">
      <c r="A261" s="9"/>
      <c r="B261" s="9"/>
      <c r="G261" s="9"/>
      <c r="H261" s="9"/>
      <c r="Q261" s="9"/>
      <c r="R261" s="9"/>
      <c r="AC261" s="9"/>
      <c r="AD261" s="9"/>
    </row>
    <row r="262" spans="1:30" x14ac:dyDescent="0.3">
      <c r="A262" s="9"/>
      <c r="B262" s="9"/>
      <c r="G262" s="9"/>
      <c r="H262" s="9"/>
      <c r="Q262" s="9"/>
      <c r="R262" s="9"/>
      <c r="AC262" s="9"/>
      <c r="AD262" s="9"/>
    </row>
    <row r="263" spans="1:30" x14ac:dyDescent="0.3">
      <c r="A263" s="9"/>
      <c r="B263" s="9"/>
      <c r="G263" s="9"/>
      <c r="H263" s="9"/>
      <c r="Q263" s="9"/>
      <c r="R263" s="9"/>
      <c r="AC263" s="9"/>
      <c r="AD263" s="9"/>
    </row>
    <row r="264" spans="1:30" x14ac:dyDescent="0.3">
      <c r="A264" s="9"/>
      <c r="B264" s="9"/>
      <c r="G264" s="9"/>
      <c r="H264" s="9"/>
      <c r="Q264" s="9"/>
      <c r="R264" s="9"/>
      <c r="AC264" s="9"/>
      <c r="AD264" s="9"/>
    </row>
    <row r="265" spans="1:30" x14ac:dyDescent="0.3">
      <c r="A265" s="9"/>
      <c r="B265" s="9"/>
      <c r="G265" s="9"/>
      <c r="H265" s="9"/>
      <c r="Q265" s="9"/>
      <c r="R265" s="9"/>
      <c r="AC265" s="9"/>
      <c r="AD265" s="9"/>
    </row>
    <row r="266" spans="1:30" x14ac:dyDescent="0.3">
      <c r="A266" s="9"/>
      <c r="B266" s="9"/>
      <c r="G266" s="9"/>
      <c r="H266" s="9"/>
      <c r="Q266" s="9"/>
      <c r="R266" s="9"/>
      <c r="AC266" s="9"/>
      <c r="AD266" s="9"/>
    </row>
    <row r="267" spans="1:30" x14ac:dyDescent="0.3">
      <c r="A267" s="9"/>
      <c r="B267" s="9"/>
      <c r="G267" s="9"/>
      <c r="H267" s="9"/>
      <c r="Q267" s="9"/>
      <c r="R267" s="9"/>
      <c r="AC267" s="9"/>
      <c r="AD267" s="9"/>
    </row>
    <row r="268" spans="1:30" x14ac:dyDescent="0.3">
      <c r="A268" s="9"/>
      <c r="B268" s="9"/>
      <c r="G268" s="9"/>
      <c r="H268" s="9"/>
      <c r="Q268" s="9"/>
      <c r="R268" s="9"/>
      <c r="AC268" s="9"/>
      <c r="AD268" s="9"/>
    </row>
    <row r="269" spans="1:30" x14ac:dyDescent="0.3">
      <c r="A269" s="9"/>
      <c r="B269" s="9"/>
      <c r="G269" s="9"/>
      <c r="H269" s="9"/>
      <c r="Q269" s="9"/>
      <c r="R269" s="9"/>
      <c r="AC269" s="9"/>
      <c r="AD269" s="9"/>
    </row>
    <row r="270" spans="1:30" x14ac:dyDescent="0.3">
      <c r="A270" s="9"/>
      <c r="B270" s="9"/>
      <c r="G270" s="9"/>
      <c r="H270" s="9"/>
      <c r="Q270" s="9"/>
      <c r="R270" s="9"/>
      <c r="AC270" s="9"/>
      <c r="AD270" s="9"/>
    </row>
    <row r="271" spans="1:30" x14ac:dyDescent="0.3">
      <c r="A271" s="9"/>
      <c r="B271" s="9"/>
      <c r="G271" s="9"/>
      <c r="H271" s="9"/>
      <c r="Q271" s="9"/>
      <c r="R271" s="9"/>
      <c r="AC271" s="9"/>
      <c r="AD271" s="9"/>
    </row>
    <row r="272" spans="1:30" x14ac:dyDescent="0.3">
      <c r="A272" s="9"/>
      <c r="B272" s="9"/>
      <c r="G272" s="9"/>
      <c r="H272" s="9"/>
      <c r="Q272" s="9"/>
      <c r="R272" s="9"/>
      <c r="AC272" s="9"/>
      <c r="AD272" s="9"/>
    </row>
    <row r="273" spans="1:30" x14ac:dyDescent="0.3">
      <c r="A273" s="9"/>
      <c r="B273" s="9"/>
      <c r="G273" s="9"/>
      <c r="H273" s="9"/>
      <c r="Q273" s="9"/>
      <c r="R273" s="9"/>
      <c r="AC273" s="9"/>
      <c r="AD273" s="9"/>
    </row>
    <row r="274" spans="1:30" x14ac:dyDescent="0.3">
      <c r="A274" s="9"/>
      <c r="B274" s="9"/>
      <c r="G274" s="9"/>
      <c r="H274" s="9"/>
      <c r="Q274" s="9"/>
      <c r="R274" s="9"/>
      <c r="AC274" s="9"/>
      <c r="AD274" s="9"/>
    </row>
    <row r="275" spans="1:30" x14ac:dyDescent="0.3">
      <c r="A275" s="9"/>
      <c r="B275" s="9"/>
      <c r="G275" s="9"/>
      <c r="H275" s="9"/>
      <c r="Q275" s="9"/>
      <c r="R275" s="9"/>
      <c r="AC275" s="9"/>
      <c r="AD275" s="9"/>
    </row>
    <row r="276" spans="1:30" x14ac:dyDescent="0.3">
      <c r="A276" s="9"/>
      <c r="B276" s="9"/>
      <c r="G276" s="9"/>
      <c r="H276" s="9"/>
      <c r="Q276" s="9"/>
      <c r="R276" s="9"/>
      <c r="AC276" s="9"/>
      <c r="AD276" s="9"/>
    </row>
    <row r="277" spans="1:30" x14ac:dyDescent="0.3">
      <c r="A277" s="9"/>
      <c r="B277" s="9"/>
      <c r="G277" s="9"/>
      <c r="H277" s="9"/>
      <c r="Q277" s="9"/>
      <c r="R277" s="9"/>
      <c r="AC277" s="9"/>
      <c r="AD277" s="9"/>
    </row>
    <row r="278" spans="1:30" x14ac:dyDescent="0.3">
      <c r="A278" s="9"/>
      <c r="B278" s="9"/>
      <c r="G278" s="9"/>
      <c r="H278" s="9"/>
      <c r="Q278" s="9"/>
      <c r="R278" s="9"/>
      <c r="AC278" s="9"/>
      <c r="AD278" s="9"/>
    </row>
    <row r="279" spans="1:30" x14ac:dyDescent="0.3">
      <c r="A279" s="9"/>
      <c r="B279" s="9"/>
      <c r="G279" s="9"/>
      <c r="H279" s="9"/>
      <c r="Q279" s="9"/>
      <c r="R279" s="9"/>
      <c r="AC279" s="9"/>
      <c r="AD279" s="9"/>
    </row>
    <row r="280" spans="1:30" x14ac:dyDescent="0.3">
      <c r="A280" s="9"/>
      <c r="B280" s="9"/>
      <c r="G280" s="9"/>
      <c r="H280" s="9"/>
      <c r="Q280" s="9"/>
      <c r="R280" s="9"/>
      <c r="AC280" s="9"/>
      <c r="AD280" s="9"/>
    </row>
    <row r="281" spans="1:30" x14ac:dyDescent="0.3">
      <c r="A281" s="9"/>
      <c r="B281" s="9"/>
      <c r="G281" s="9"/>
      <c r="H281" s="9"/>
      <c r="Q281" s="9"/>
      <c r="R281" s="9"/>
      <c r="AC281" s="9"/>
      <c r="AD281" s="9"/>
    </row>
    <row r="282" spans="1:30" x14ac:dyDescent="0.3">
      <c r="A282" s="9"/>
      <c r="B282" s="9"/>
      <c r="G282" s="9"/>
      <c r="H282" s="9"/>
      <c r="Q282" s="9"/>
      <c r="R282" s="9"/>
      <c r="AC282" s="9"/>
      <c r="AD282" s="9"/>
    </row>
    <row r="283" spans="1:30" x14ac:dyDescent="0.3">
      <c r="A283" s="9"/>
      <c r="B283" s="9"/>
      <c r="G283" s="9"/>
      <c r="H283" s="9"/>
      <c r="Q283" s="9"/>
      <c r="R283" s="9"/>
      <c r="AC283" s="9"/>
      <c r="AD283" s="9"/>
    </row>
    <row r="284" spans="1:30" x14ac:dyDescent="0.3">
      <c r="A284" s="9"/>
      <c r="B284" s="9"/>
      <c r="G284" s="9"/>
      <c r="H284" s="9"/>
      <c r="Q284" s="9"/>
      <c r="R284" s="9"/>
      <c r="AC284" s="9"/>
      <c r="AD284" s="9"/>
    </row>
    <row r="285" spans="1:30" x14ac:dyDescent="0.3">
      <c r="A285" s="9"/>
      <c r="B285" s="9"/>
      <c r="G285" s="9"/>
      <c r="H285" s="9"/>
      <c r="Q285" s="9"/>
      <c r="R285" s="9"/>
      <c r="AC285" s="9"/>
      <c r="AD285" s="9"/>
    </row>
    <row r="286" spans="1:30" x14ac:dyDescent="0.3">
      <c r="A286" s="9"/>
      <c r="B286" s="9"/>
      <c r="G286" s="9"/>
      <c r="H286" s="9"/>
      <c r="Q286" s="9"/>
      <c r="R286" s="9"/>
      <c r="AC286" s="9"/>
      <c r="AD286" s="9"/>
    </row>
    <row r="287" spans="1:30" x14ac:dyDescent="0.3">
      <c r="A287" s="9"/>
      <c r="B287" s="9"/>
      <c r="G287" s="9"/>
      <c r="H287" s="9"/>
      <c r="Q287" s="9"/>
      <c r="R287" s="9"/>
      <c r="AC287" s="9"/>
      <c r="AD287" s="9"/>
    </row>
    <row r="288" spans="1:30" x14ac:dyDescent="0.3">
      <c r="A288" s="9"/>
      <c r="B288" s="9"/>
      <c r="G288" s="9"/>
      <c r="H288" s="9"/>
      <c r="Q288" s="9"/>
      <c r="R288" s="9"/>
      <c r="AC288" s="9"/>
      <c r="AD288" s="9"/>
    </row>
    <row r="289" spans="1:30" x14ac:dyDescent="0.3">
      <c r="A289" s="9"/>
      <c r="B289" s="9"/>
      <c r="G289" s="9"/>
      <c r="H289" s="9"/>
      <c r="Q289" s="9"/>
      <c r="R289" s="9"/>
      <c r="AC289" s="9"/>
      <c r="AD289" s="9"/>
    </row>
    <row r="290" spans="1:30" x14ac:dyDescent="0.3">
      <c r="A290" s="9"/>
      <c r="B290" s="9"/>
      <c r="G290" s="9"/>
      <c r="H290" s="9"/>
      <c r="Q290" s="9"/>
      <c r="R290" s="9"/>
      <c r="AC290" s="9"/>
      <c r="AD290" s="9"/>
    </row>
    <row r="291" spans="1:30" x14ac:dyDescent="0.3">
      <c r="A291" s="9"/>
      <c r="B291" s="9"/>
      <c r="G291" s="9"/>
      <c r="H291" s="9"/>
      <c r="Q291" s="9"/>
      <c r="R291" s="9"/>
      <c r="AC291" s="9"/>
      <c r="AD291" s="9"/>
    </row>
    <row r="292" spans="1:30" x14ac:dyDescent="0.3">
      <c r="A292" s="9"/>
      <c r="B292" s="9"/>
      <c r="G292" s="9"/>
      <c r="H292" s="9"/>
      <c r="Q292" s="9"/>
      <c r="R292" s="9"/>
      <c r="AC292" s="9"/>
      <c r="AD292" s="9"/>
    </row>
    <row r="293" spans="1:30" x14ac:dyDescent="0.3">
      <c r="A293" s="9"/>
      <c r="B293" s="9"/>
      <c r="G293" s="9"/>
      <c r="H293" s="9"/>
      <c r="Q293" s="9"/>
      <c r="R293" s="9"/>
      <c r="AC293" s="9"/>
      <c r="AD293" s="9"/>
    </row>
    <row r="294" spans="1:30" x14ac:dyDescent="0.3">
      <c r="A294" s="9"/>
      <c r="B294" s="9"/>
      <c r="G294" s="9"/>
      <c r="H294" s="9"/>
      <c r="Q294" s="9"/>
      <c r="R294" s="9"/>
      <c r="AC294" s="9"/>
      <c r="AD294" s="9"/>
    </row>
    <row r="295" spans="1:30" x14ac:dyDescent="0.3">
      <c r="A295" s="9"/>
      <c r="B295" s="9"/>
      <c r="G295" s="9"/>
      <c r="H295" s="9"/>
      <c r="Q295" s="9"/>
      <c r="R295" s="9"/>
      <c r="AC295" s="9"/>
      <c r="AD295" s="9"/>
    </row>
    <row r="296" spans="1:30" x14ac:dyDescent="0.3">
      <c r="A296" s="9"/>
      <c r="B296" s="9"/>
      <c r="G296" s="9"/>
      <c r="H296" s="9"/>
      <c r="Q296" s="9"/>
      <c r="R296" s="9"/>
      <c r="AC296" s="9"/>
      <c r="AD296" s="9"/>
    </row>
    <row r="297" spans="1:30" x14ac:dyDescent="0.3">
      <c r="A297" s="9"/>
      <c r="B297" s="9"/>
      <c r="G297" s="9"/>
      <c r="H297" s="9"/>
      <c r="Q297" s="9"/>
      <c r="R297" s="9"/>
      <c r="AC297" s="9"/>
      <c r="AD297" s="9"/>
    </row>
    <row r="298" spans="1:30" x14ac:dyDescent="0.3">
      <c r="A298" s="9"/>
      <c r="B298" s="9"/>
      <c r="G298" s="9"/>
      <c r="H298" s="9"/>
      <c r="Q298" s="9"/>
      <c r="R298" s="9"/>
      <c r="AC298" s="9"/>
      <c r="AD298" s="9"/>
    </row>
    <row r="299" spans="1:30" x14ac:dyDescent="0.3">
      <c r="A299" s="9"/>
      <c r="B299" s="9"/>
      <c r="G299" s="9"/>
      <c r="H299" s="9"/>
      <c r="Q299" s="9"/>
      <c r="R299" s="9"/>
      <c r="AC299" s="9"/>
      <c r="AD299" s="9"/>
    </row>
    <row r="300" spans="1:30" x14ac:dyDescent="0.3">
      <c r="A300" s="9"/>
      <c r="B300" s="9"/>
      <c r="G300" s="9"/>
      <c r="H300" s="9"/>
      <c r="Q300" s="9"/>
      <c r="R300" s="9"/>
      <c r="AC300" s="9"/>
      <c r="AD300" s="9"/>
    </row>
    <row r="301" spans="1:30" x14ac:dyDescent="0.3">
      <c r="A301" s="9"/>
      <c r="B301" s="9"/>
      <c r="G301" s="9"/>
      <c r="H301" s="9"/>
      <c r="Q301" s="9"/>
      <c r="R301" s="9"/>
      <c r="AC301" s="9"/>
      <c r="AD301" s="9"/>
    </row>
    <row r="302" spans="1:30" x14ac:dyDescent="0.3">
      <c r="A302" s="9"/>
      <c r="B302" s="9"/>
      <c r="G302" s="9"/>
      <c r="H302" s="9"/>
      <c r="Q302" s="9"/>
      <c r="R302" s="9"/>
      <c r="AC302" s="9"/>
      <c r="AD302" s="9"/>
    </row>
    <row r="303" spans="1:30" x14ac:dyDescent="0.3">
      <c r="A303" s="9"/>
      <c r="B303" s="9"/>
      <c r="G303" s="9"/>
      <c r="H303" s="9"/>
      <c r="Q303" s="9"/>
      <c r="R303" s="9"/>
      <c r="AC303" s="9"/>
      <c r="AD303" s="9"/>
    </row>
    <row r="304" spans="1:30" x14ac:dyDescent="0.3">
      <c r="A304" s="9"/>
      <c r="B304" s="9"/>
      <c r="G304" s="9"/>
      <c r="H304" s="9"/>
      <c r="Q304" s="9"/>
      <c r="R304" s="9"/>
      <c r="AC304" s="9"/>
      <c r="AD304" s="9"/>
    </row>
    <row r="305" spans="1:30" x14ac:dyDescent="0.3">
      <c r="A305" s="9"/>
      <c r="B305" s="9"/>
      <c r="G305" s="9"/>
      <c r="H305" s="9"/>
      <c r="Q305" s="9"/>
      <c r="R305" s="9"/>
      <c r="AC305" s="9"/>
      <c r="AD305" s="9"/>
    </row>
    <row r="306" spans="1:30" x14ac:dyDescent="0.3">
      <c r="A306" s="9"/>
      <c r="B306" s="9"/>
      <c r="G306" s="9"/>
      <c r="H306" s="9"/>
      <c r="Q306" s="9"/>
      <c r="R306" s="9"/>
      <c r="AC306" s="9"/>
      <c r="AD306" s="9"/>
    </row>
    <row r="307" spans="1:30" x14ac:dyDescent="0.3">
      <c r="A307" s="9"/>
      <c r="B307" s="9"/>
      <c r="G307" s="9"/>
      <c r="H307" s="9"/>
      <c r="Q307" s="9"/>
      <c r="R307" s="9"/>
      <c r="AC307" s="9"/>
      <c r="AD307" s="9"/>
    </row>
    <row r="308" spans="1:30" x14ac:dyDescent="0.3">
      <c r="A308" s="9"/>
      <c r="B308" s="9"/>
      <c r="G308" s="9"/>
      <c r="H308" s="9"/>
      <c r="Q308" s="9"/>
      <c r="R308" s="9"/>
      <c r="AC308" s="9"/>
      <c r="AD308" s="9"/>
    </row>
    <row r="309" spans="1:30" x14ac:dyDescent="0.3">
      <c r="A309" s="9"/>
      <c r="B309" s="9"/>
      <c r="G309" s="9"/>
      <c r="H309" s="9"/>
      <c r="Q309" s="9"/>
      <c r="R309" s="9"/>
      <c r="AC309" s="9"/>
      <c r="AD309" s="9"/>
    </row>
    <row r="310" spans="1:30" x14ac:dyDescent="0.3">
      <c r="A310" s="9"/>
      <c r="B310" s="9"/>
      <c r="G310" s="9"/>
      <c r="H310" s="9"/>
      <c r="Q310" s="9"/>
      <c r="R310" s="9"/>
      <c r="AC310" s="9"/>
      <c r="AD310" s="9"/>
    </row>
    <row r="311" spans="1:30" x14ac:dyDescent="0.3">
      <c r="A311" s="9"/>
      <c r="B311" s="9"/>
      <c r="G311" s="9"/>
      <c r="H311" s="9"/>
      <c r="Q311" s="9"/>
      <c r="R311" s="9"/>
      <c r="AC311" s="9"/>
      <c r="AD311" s="9"/>
    </row>
    <row r="312" spans="1:30" x14ac:dyDescent="0.3">
      <c r="A312" s="9"/>
      <c r="B312" s="9"/>
      <c r="G312" s="9"/>
      <c r="H312" s="9"/>
      <c r="Q312" s="9"/>
      <c r="R312" s="9"/>
      <c r="AC312" s="9"/>
      <c r="AD312" s="9"/>
    </row>
    <row r="313" spans="1:30" x14ac:dyDescent="0.3">
      <c r="A313" s="9"/>
      <c r="B313" s="9"/>
      <c r="G313" s="9"/>
      <c r="H313" s="9"/>
      <c r="Q313" s="9"/>
      <c r="R313" s="9"/>
      <c r="AC313" s="9"/>
      <c r="AD313" s="9"/>
    </row>
    <row r="314" spans="1:30" x14ac:dyDescent="0.3">
      <c r="A314" s="9"/>
      <c r="B314" s="9"/>
      <c r="G314" s="9"/>
      <c r="H314" s="9"/>
      <c r="Q314" s="9"/>
      <c r="R314" s="9"/>
      <c r="AC314" s="9"/>
      <c r="AD314" s="9"/>
    </row>
    <row r="315" spans="1:30" x14ac:dyDescent="0.3">
      <c r="A315" s="9"/>
      <c r="B315" s="9"/>
      <c r="G315" s="9"/>
      <c r="H315" s="9"/>
      <c r="Q315" s="9"/>
      <c r="R315" s="9"/>
      <c r="AC315" s="9"/>
      <c r="AD315" s="9"/>
    </row>
    <row r="316" spans="1:30" x14ac:dyDescent="0.3">
      <c r="A316" s="9"/>
      <c r="B316" s="9"/>
      <c r="G316" s="9"/>
      <c r="H316" s="9"/>
      <c r="Q316" s="9"/>
      <c r="R316" s="9"/>
      <c r="AC316" s="9"/>
      <c r="AD316" s="9"/>
    </row>
    <row r="317" spans="1:30" x14ac:dyDescent="0.3">
      <c r="A317" s="9"/>
      <c r="B317" s="9"/>
      <c r="G317" s="9"/>
      <c r="H317" s="9"/>
      <c r="Q317" s="9"/>
      <c r="R317" s="9"/>
      <c r="AC317" s="9"/>
      <c r="AD317" s="9"/>
    </row>
    <row r="318" spans="1:30" x14ac:dyDescent="0.3">
      <c r="A318" s="9"/>
      <c r="B318" s="9"/>
      <c r="G318" s="9"/>
      <c r="H318" s="9"/>
      <c r="Q318" s="9"/>
      <c r="R318" s="9"/>
      <c r="AC318" s="9"/>
      <c r="AD318" s="9"/>
    </row>
    <row r="319" spans="1:30" x14ac:dyDescent="0.3">
      <c r="A319" s="9"/>
      <c r="B319" s="9"/>
      <c r="G319" s="9"/>
      <c r="H319" s="9"/>
      <c r="Q319" s="9"/>
      <c r="R319" s="9"/>
      <c r="AC319" s="9"/>
      <c r="AD319" s="9"/>
    </row>
    <row r="320" spans="1:30" x14ac:dyDescent="0.3">
      <c r="A320" s="9"/>
      <c r="B320" s="9"/>
      <c r="G320" s="9"/>
      <c r="H320" s="9"/>
      <c r="Q320" s="9"/>
      <c r="R320" s="9"/>
      <c r="AC320" s="9"/>
      <c r="AD320" s="9"/>
    </row>
    <row r="321" spans="1:30" x14ac:dyDescent="0.3">
      <c r="A321" s="9"/>
      <c r="B321" s="9"/>
      <c r="G321" s="9"/>
      <c r="H321" s="9"/>
      <c r="Q321" s="9"/>
      <c r="R321" s="9"/>
      <c r="AC321" s="9"/>
      <c r="AD321" s="9"/>
    </row>
    <row r="322" spans="1:30" x14ac:dyDescent="0.3">
      <c r="A322" s="9"/>
      <c r="B322" s="9"/>
      <c r="G322" s="9"/>
      <c r="H322" s="9"/>
      <c r="Q322" s="9"/>
      <c r="R322" s="9"/>
      <c r="AC322" s="9"/>
      <c r="AD322" s="9"/>
    </row>
    <row r="323" spans="1:30" x14ac:dyDescent="0.3">
      <c r="A323" s="9"/>
      <c r="B323" s="9"/>
      <c r="G323" s="9"/>
      <c r="H323" s="9"/>
      <c r="Q323" s="9"/>
      <c r="R323" s="9"/>
      <c r="AC323" s="9"/>
      <c r="AD323" s="9"/>
    </row>
    <row r="324" spans="1:30" x14ac:dyDescent="0.3">
      <c r="A324" s="9"/>
      <c r="B324" s="9"/>
      <c r="G324" s="9"/>
      <c r="H324" s="9"/>
      <c r="Q324" s="9"/>
      <c r="R324" s="9"/>
      <c r="AC324" s="9"/>
      <c r="AD324" s="9"/>
    </row>
    <row r="325" spans="1:30" x14ac:dyDescent="0.3">
      <c r="A325" s="9"/>
      <c r="B325" s="9"/>
      <c r="G325" s="9"/>
      <c r="H325" s="9"/>
      <c r="Q325" s="9"/>
      <c r="R325" s="9"/>
      <c r="AC325" s="9"/>
      <c r="AD325" s="9"/>
    </row>
    <row r="326" spans="1:30" x14ac:dyDescent="0.3">
      <c r="A326" s="9"/>
      <c r="B326" s="9"/>
      <c r="G326" s="9"/>
      <c r="H326" s="9"/>
      <c r="Q326" s="9"/>
      <c r="R326" s="9"/>
      <c r="AC326" s="9"/>
      <c r="AD326" s="9"/>
    </row>
    <row r="327" spans="1:30" x14ac:dyDescent="0.3">
      <c r="A327" s="9"/>
      <c r="B327" s="9"/>
      <c r="G327" s="9"/>
      <c r="H327" s="9"/>
      <c r="Q327" s="9"/>
      <c r="R327" s="9"/>
      <c r="AC327" s="9"/>
      <c r="AD327" s="9"/>
    </row>
    <row r="328" spans="1:30" x14ac:dyDescent="0.3">
      <c r="A328" s="9"/>
      <c r="B328" s="9"/>
      <c r="G328" s="9"/>
      <c r="H328" s="9"/>
      <c r="Q328" s="9"/>
      <c r="R328" s="9"/>
      <c r="AC328" s="9"/>
      <c r="AD328" s="9"/>
    </row>
    <row r="329" spans="1:30" x14ac:dyDescent="0.3">
      <c r="A329" s="9"/>
      <c r="B329" s="9"/>
      <c r="G329" s="9"/>
      <c r="H329" s="9"/>
      <c r="Q329" s="9"/>
      <c r="R329" s="9"/>
      <c r="AC329" s="9"/>
      <c r="AD329" s="9"/>
    </row>
    <row r="330" spans="1:30" x14ac:dyDescent="0.3">
      <c r="A330" s="9"/>
      <c r="B330" s="9"/>
      <c r="G330" s="9"/>
      <c r="H330" s="9"/>
      <c r="Q330" s="9"/>
      <c r="R330" s="9"/>
      <c r="AC330" s="9"/>
      <c r="AD330" s="9"/>
    </row>
    <row r="331" spans="1:30" x14ac:dyDescent="0.3">
      <c r="A331" s="9"/>
      <c r="B331" s="9"/>
      <c r="G331" s="9"/>
      <c r="H331" s="9"/>
      <c r="Q331" s="9"/>
      <c r="R331" s="9"/>
      <c r="AC331" s="9"/>
      <c r="AD331" s="9"/>
    </row>
    <row r="332" spans="1:30" x14ac:dyDescent="0.3">
      <c r="A332" s="9"/>
      <c r="B332" s="9"/>
      <c r="G332" s="9"/>
      <c r="H332" s="9"/>
      <c r="Q332" s="9"/>
      <c r="R332" s="9"/>
      <c r="AC332" s="9"/>
      <c r="AD332" s="9"/>
    </row>
    <row r="333" spans="1:30" x14ac:dyDescent="0.3">
      <c r="A333" s="9"/>
      <c r="B333" s="9"/>
      <c r="G333" s="9"/>
      <c r="H333" s="9"/>
      <c r="Q333" s="9"/>
      <c r="R333" s="9"/>
      <c r="AC333" s="9"/>
      <c r="AD333" s="9"/>
    </row>
    <row r="334" spans="1:30" x14ac:dyDescent="0.3">
      <c r="A334" s="9"/>
      <c r="B334" s="9"/>
      <c r="G334" s="9"/>
      <c r="H334" s="9"/>
      <c r="Q334" s="9"/>
      <c r="R334" s="9"/>
      <c r="AC334" s="9"/>
      <c r="AD334" s="9"/>
    </row>
    <row r="335" spans="1:30" x14ac:dyDescent="0.3">
      <c r="A335" s="9"/>
      <c r="B335" s="9"/>
      <c r="G335" s="9"/>
      <c r="H335" s="9"/>
      <c r="Q335" s="9"/>
      <c r="R335" s="9"/>
      <c r="AC335" s="9"/>
      <c r="AD335" s="9"/>
    </row>
    <row r="336" spans="1:30" x14ac:dyDescent="0.3">
      <c r="A336" s="9"/>
      <c r="B336" s="9"/>
      <c r="G336" s="9"/>
      <c r="H336" s="9"/>
      <c r="Q336" s="9"/>
      <c r="R336" s="9"/>
      <c r="AC336" s="9"/>
      <c r="AD336" s="9"/>
    </row>
    <row r="337" spans="1:30" x14ac:dyDescent="0.3">
      <c r="A337" s="9"/>
      <c r="B337" s="9"/>
      <c r="G337" s="9"/>
      <c r="H337" s="9"/>
      <c r="Q337" s="9"/>
      <c r="R337" s="9"/>
      <c r="AC337" s="9"/>
      <c r="AD337" s="9"/>
    </row>
    <row r="338" spans="1:30" x14ac:dyDescent="0.3">
      <c r="A338" s="9"/>
      <c r="B338" s="9"/>
      <c r="G338" s="9"/>
      <c r="H338" s="9"/>
      <c r="Q338" s="9"/>
      <c r="R338" s="9"/>
      <c r="AC338" s="9"/>
      <c r="AD338" s="9"/>
    </row>
    <row r="339" spans="1:30" x14ac:dyDescent="0.3">
      <c r="A339" s="9"/>
      <c r="B339" s="9"/>
      <c r="G339" s="9"/>
      <c r="H339" s="9"/>
      <c r="Q339" s="9"/>
      <c r="R339" s="9"/>
      <c r="AC339" s="9"/>
      <c r="AD339" s="9"/>
    </row>
    <row r="340" spans="1:30" x14ac:dyDescent="0.3">
      <c r="A340" s="9"/>
      <c r="B340" s="9"/>
      <c r="G340" s="9"/>
      <c r="H340" s="9"/>
      <c r="Q340" s="9"/>
      <c r="R340" s="9"/>
      <c r="AC340" s="9"/>
      <c r="AD340" s="9"/>
    </row>
    <row r="341" spans="1:30" x14ac:dyDescent="0.3">
      <c r="A341" s="9"/>
      <c r="B341" s="9"/>
      <c r="G341" s="9"/>
      <c r="H341" s="9"/>
      <c r="Q341" s="9"/>
      <c r="R341" s="9"/>
      <c r="AC341" s="9"/>
      <c r="AD341" s="9"/>
    </row>
    <row r="342" spans="1:30" x14ac:dyDescent="0.3">
      <c r="A342" s="9"/>
      <c r="B342" s="9"/>
      <c r="G342" s="9"/>
      <c r="H342" s="9"/>
      <c r="Q342" s="9"/>
      <c r="R342" s="9"/>
      <c r="AC342" s="9"/>
      <c r="AD342" s="9"/>
    </row>
    <row r="343" spans="1:30" x14ac:dyDescent="0.3">
      <c r="A343" s="9"/>
      <c r="B343" s="9"/>
      <c r="G343" s="9"/>
      <c r="H343" s="9"/>
      <c r="Q343" s="9"/>
      <c r="R343" s="9"/>
      <c r="AC343" s="9"/>
      <c r="AD343" s="9"/>
    </row>
    <row r="344" spans="1:30" x14ac:dyDescent="0.3">
      <c r="A344" s="9"/>
      <c r="B344" s="9"/>
      <c r="G344" s="9"/>
      <c r="H344" s="9"/>
      <c r="Q344" s="9"/>
      <c r="R344" s="9"/>
      <c r="AC344" s="9"/>
      <c r="AD344" s="9"/>
    </row>
    <row r="345" spans="1:30" x14ac:dyDescent="0.3">
      <c r="A345" s="9"/>
      <c r="B345" s="9"/>
      <c r="G345" s="9"/>
      <c r="H345" s="9"/>
      <c r="Q345" s="9"/>
      <c r="R345" s="9"/>
      <c r="AC345" s="9"/>
      <c r="AD345" s="9"/>
    </row>
    <row r="346" spans="1:30" x14ac:dyDescent="0.3">
      <c r="A346" s="9"/>
      <c r="B346" s="9"/>
      <c r="G346" s="9"/>
      <c r="H346" s="9"/>
      <c r="Q346" s="9"/>
      <c r="R346" s="9"/>
      <c r="AC346" s="9"/>
      <c r="AD346" s="9"/>
    </row>
    <row r="347" spans="1:30" x14ac:dyDescent="0.3">
      <c r="A347" s="9"/>
      <c r="B347" s="9"/>
      <c r="G347" s="9"/>
      <c r="H347" s="9"/>
      <c r="Q347" s="9"/>
      <c r="R347" s="9"/>
      <c r="AC347" s="9"/>
      <c r="AD347" s="9"/>
    </row>
    <row r="348" spans="1:30" x14ac:dyDescent="0.3">
      <c r="A348" s="9"/>
      <c r="B348" s="9"/>
      <c r="G348" s="9"/>
      <c r="H348" s="9"/>
      <c r="Q348" s="9"/>
      <c r="R348" s="9"/>
      <c r="AC348" s="9"/>
      <c r="AD348" s="9"/>
    </row>
    <row r="349" spans="1:30" x14ac:dyDescent="0.3">
      <c r="A349" s="9"/>
      <c r="B349" s="9"/>
      <c r="G349" s="9"/>
      <c r="H349" s="9"/>
      <c r="Q349" s="9"/>
      <c r="R349" s="9"/>
      <c r="AC349" s="9"/>
      <c r="AD349" s="9"/>
    </row>
    <row r="350" spans="1:30" x14ac:dyDescent="0.3">
      <c r="A350" s="9"/>
      <c r="B350" s="9"/>
      <c r="G350" s="9"/>
      <c r="H350" s="9"/>
      <c r="Q350" s="9"/>
      <c r="R350" s="9"/>
      <c r="AC350" s="9"/>
      <c r="AD350" s="9"/>
    </row>
    <row r="351" spans="1:30" x14ac:dyDescent="0.3">
      <c r="A351" s="9"/>
      <c r="B351" s="9"/>
      <c r="G351" s="9"/>
      <c r="H351" s="9"/>
      <c r="Q351" s="9"/>
      <c r="R351" s="9"/>
      <c r="AC351" s="9"/>
      <c r="AD351" s="9"/>
    </row>
    <row r="352" spans="1:30" x14ac:dyDescent="0.3">
      <c r="A352" s="9"/>
      <c r="B352" s="9"/>
      <c r="G352" s="9"/>
      <c r="H352" s="9"/>
      <c r="Q352" s="9"/>
      <c r="R352" s="9"/>
      <c r="AC352" s="9"/>
      <c r="AD352" s="9"/>
    </row>
    <row r="353" spans="1:30" x14ac:dyDescent="0.3">
      <c r="A353" s="9"/>
      <c r="B353" s="9"/>
      <c r="G353" s="9"/>
      <c r="H353" s="9"/>
      <c r="Q353" s="9"/>
      <c r="R353" s="9"/>
      <c r="AC353" s="9"/>
      <c r="AD353" s="9"/>
    </row>
    <row r="354" spans="1:30" x14ac:dyDescent="0.3">
      <c r="A354" s="9"/>
      <c r="B354" s="9"/>
      <c r="G354" s="9"/>
      <c r="H354" s="9"/>
      <c r="Q354" s="9"/>
      <c r="R354" s="9"/>
      <c r="AC354" s="9"/>
      <c r="AD354" s="9"/>
    </row>
    <row r="355" spans="1:30" x14ac:dyDescent="0.3">
      <c r="A355" s="9"/>
      <c r="B355" s="9"/>
      <c r="G355" s="9"/>
      <c r="H355" s="9"/>
      <c r="Q355" s="9"/>
      <c r="R355" s="9"/>
      <c r="AC355" s="9"/>
      <c r="AD355" s="9"/>
    </row>
    <row r="356" spans="1:30" x14ac:dyDescent="0.3">
      <c r="A356" s="9"/>
      <c r="B356" s="9"/>
      <c r="G356" s="9"/>
      <c r="H356" s="9"/>
      <c r="Q356" s="9"/>
      <c r="R356" s="9"/>
      <c r="AC356" s="9"/>
      <c r="AD356" s="9"/>
    </row>
    <row r="357" spans="1:30" x14ac:dyDescent="0.3">
      <c r="A357" s="9"/>
      <c r="B357" s="9"/>
      <c r="G357" s="9"/>
      <c r="H357" s="9"/>
      <c r="Q357" s="9"/>
      <c r="R357" s="9"/>
      <c r="AC357" s="9"/>
      <c r="AD357" s="9"/>
    </row>
    <row r="358" spans="1:30" x14ac:dyDescent="0.3">
      <c r="A358" s="9"/>
      <c r="B358" s="9"/>
      <c r="G358" s="9"/>
      <c r="H358" s="9"/>
      <c r="Q358" s="9"/>
      <c r="R358" s="9"/>
      <c r="AC358" s="9"/>
      <c r="AD358" s="9"/>
    </row>
    <row r="359" spans="1:30" x14ac:dyDescent="0.3">
      <c r="A359" s="9"/>
      <c r="B359" s="9"/>
      <c r="G359" s="9"/>
      <c r="H359" s="9"/>
      <c r="Q359" s="9"/>
      <c r="R359" s="9"/>
      <c r="AC359" s="9"/>
      <c r="AD359" s="9"/>
    </row>
    <row r="360" spans="1:30" x14ac:dyDescent="0.3">
      <c r="A360" s="9"/>
      <c r="B360" s="9"/>
      <c r="G360" s="9"/>
      <c r="H360" s="9"/>
      <c r="Q360" s="9"/>
      <c r="R360" s="9"/>
      <c r="AC360" s="9"/>
      <c r="AD360" s="9"/>
    </row>
    <row r="361" spans="1:30" x14ac:dyDescent="0.3">
      <c r="A361" s="9"/>
      <c r="B361" s="9"/>
      <c r="G361" s="9"/>
      <c r="H361" s="9"/>
      <c r="Q361" s="9"/>
      <c r="R361" s="9"/>
      <c r="AC361" s="9"/>
      <c r="AD361" s="9"/>
    </row>
    <row r="362" spans="1:30" x14ac:dyDescent="0.3">
      <c r="A362" s="9"/>
      <c r="B362" s="9"/>
      <c r="G362" s="9"/>
      <c r="H362" s="9"/>
      <c r="Q362" s="9"/>
      <c r="R362" s="9"/>
      <c r="AC362" s="9"/>
      <c r="AD362" s="9"/>
    </row>
    <row r="363" spans="1:30" x14ac:dyDescent="0.3">
      <c r="A363" s="9"/>
      <c r="B363" s="9"/>
      <c r="G363" s="9"/>
      <c r="H363" s="9"/>
      <c r="Q363" s="9"/>
      <c r="R363" s="9"/>
      <c r="AC363" s="9"/>
      <c r="AD363" s="9"/>
    </row>
    <row r="364" spans="1:30" x14ac:dyDescent="0.3">
      <c r="A364" s="9"/>
      <c r="B364" s="9"/>
      <c r="G364" s="9"/>
      <c r="H364" s="9"/>
      <c r="Q364" s="9"/>
      <c r="R364" s="9"/>
      <c r="AC364" s="9"/>
      <c r="AD364" s="9"/>
    </row>
    <row r="365" spans="1:30" x14ac:dyDescent="0.3">
      <c r="A365" s="9"/>
      <c r="B365" s="9"/>
      <c r="G365" s="9"/>
      <c r="H365" s="9"/>
      <c r="Q365" s="9"/>
      <c r="R365" s="9"/>
      <c r="AC365" s="9"/>
      <c r="AD365" s="9"/>
    </row>
    <row r="366" spans="1:30" x14ac:dyDescent="0.3">
      <c r="A366" s="9"/>
      <c r="B366" s="9"/>
      <c r="G366" s="9"/>
      <c r="H366" s="9"/>
      <c r="Q366" s="9"/>
      <c r="R366" s="9"/>
      <c r="AC366" s="9"/>
      <c r="AD366" s="9"/>
    </row>
    <row r="367" spans="1:30" x14ac:dyDescent="0.3">
      <c r="A367" s="9"/>
      <c r="B367" s="9"/>
      <c r="G367" s="9"/>
      <c r="H367" s="9"/>
      <c r="Q367" s="9"/>
      <c r="R367" s="9"/>
      <c r="AC367" s="9"/>
      <c r="AD367" s="9"/>
    </row>
    <row r="368" spans="1:30" x14ac:dyDescent="0.3">
      <c r="A368" s="9"/>
      <c r="B368" s="9"/>
      <c r="G368" s="9"/>
      <c r="H368" s="9"/>
      <c r="Q368" s="9"/>
      <c r="R368" s="9"/>
      <c r="AC368" s="9"/>
      <c r="AD368" s="9"/>
    </row>
    <row r="369" spans="1:30" x14ac:dyDescent="0.3">
      <c r="A369" s="9"/>
      <c r="B369" s="9"/>
      <c r="G369" s="9"/>
      <c r="H369" s="9"/>
      <c r="Q369" s="9"/>
      <c r="R369" s="9"/>
      <c r="AC369" s="9"/>
      <c r="AD369" s="9"/>
    </row>
    <row r="370" spans="1:30" x14ac:dyDescent="0.3">
      <c r="A370" s="9"/>
      <c r="B370" s="9"/>
      <c r="G370" s="9"/>
      <c r="H370" s="9"/>
      <c r="Q370" s="9"/>
      <c r="R370" s="9"/>
      <c r="AC370" s="9"/>
      <c r="AD370" s="9"/>
    </row>
    <row r="371" spans="1:30" x14ac:dyDescent="0.3">
      <c r="A371" s="9"/>
      <c r="B371" s="9"/>
      <c r="G371" s="9"/>
      <c r="H371" s="9"/>
      <c r="Q371" s="9"/>
      <c r="R371" s="9"/>
      <c r="AC371" s="9"/>
      <c r="AD371" s="9"/>
    </row>
    <row r="372" spans="1:30" x14ac:dyDescent="0.3">
      <c r="A372" s="9"/>
      <c r="B372" s="9"/>
      <c r="G372" s="9"/>
      <c r="H372" s="9"/>
      <c r="Q372" s="9"/>
      <c r="R372" s="9"/>
      <c r="AC372" s="9"/>
      <c r="AD372" s="9"/>
    </row>
    <row r="373" spans="1:30" x14ac:dyDescent="0.3">
      <c r="A373" s="9"/>
      <c r="B373" s="9"/>
      <c r="G373" s="9"/>
      <c r="H373" s="9"/>
      <c r="Q373" s="9"/>
      <c r="R373" s="9"/>
      <c r="AC373" s="9"/>
      <c r="AD373" s="9"/>
    </row>
    <row r="374" spans="1:30" x14ac:dyDescent="0.3">
      <c r="A374" s="9"/>
      <c r="B374" s="9"/>
      <c r="G374" s="9"/>
      <c r="H374" s="9"/>
      <c r="Q374" s="9"/>
      <c r="R374" s="9"/>
      <c r="AC374" s="9"/>
      <c r="AD374" s="9"/>
    </row>
    <row r="375" spans="1:30" x14ac:dyDescent="0.3">
      <c r="A375" s="9"/>
      <c r="B375" s="9"/>
      <c r="G375" s="9"/>
      <c r="H375" s="9"/>
      <c r="Q375" s="9"/>
      <c r="R375" s="9"/>
      <c r="AC375" s="9"/>
      <c r="AD375" s="9"/>
    </row>
    <row r="376" spans="1:30" x14ac:dyDescent="0.3">
      <c r="A376" s="9"/>
      <c r="B376" s="9"/>
      <c r="G376" s="9"/>
      <c r="H376" s="9"/>
      <c r="Q376" s="9"/>
      <c r="R376" s="9"/>
      <c r="AC376" s="9"/>
      <c r="AD376" s="9"/>
    </row>
    <row r="377" spans="1:30" x14ac:dyDescent="0.3">
      <c r="A377" s="9"/>
      <c r="B377" s="9"/>
      <c r="G377" s="9"/>
      <c r="H377" s="9"/>
      <c r="Q377" s="9"/>
      <c r="R377" s="9"/>
      <c r="AC377" s="9"/>
      <c r="AD377" s="9"/>
    </row>
    <row r="378" spans="1:30" x14ac:dyDescent="0.3">
      <c r="A378" s="9"/>
      <c r="B378" s="9"/>
      <c r="G378" s="9"/>
      <c r="H378" s="9"/>
      <c r="Q378" s="9"/>
      <c r="R378" s="9"/>
      <c r="AC378" s="9"/>
      <c r="AD378" s="9"/>
    </row>
    <row r="379" spans="1:30" x14ac:dyDescent="0.3">
      <c r="A379" s="9"/>
      <c r="B379" s="9"/>
      <c r="G379" s="9"/>
      <c r="H379" s="9"/>
      <c r="Q379" s="9"/>
      <c r="R379" s="9"/>
      <c r="AC379" s="9"/>
      <c r="AD379" s="9"/>
    </row>
    <row r="380" spans="1:30" x14ac:dyDescent="0.3">
      <c r="A380" s="9"/>
      <c r="B380" s="9"/>
      <c r="G380" s="9"/>
      <c r="H380" s="9"/>
      <c r="Q380" s="9"/>
      <c r="R380" s="9"/>
      <c r="AC380" s="9"/>
      <c r="AD380" s="9"/>
    </row>
    <row r="381" spans="1:30" x14ac:dyDescent="0.3">
      <c r="A381" s="9"/>
      <c r="B381" s="9"/>
      <c r="G381" s="9"/>
      <c r="H381" s="9"/>
      <c r="Q381" s="9"/>
      <c r="R381" s="9"/>
      <c r="AC381" s="9"/>
      <c r="AD381" s="9"/>
    </row>
    <row r="382" spans="1:30" x14ac:dyDescent="0.3">
      <c r="A382" s="9"/>
      <c r="B382" s="9"/>
      <c r="G382" s="9"/>
      <c r="H382" s="9"/>
      <c r="Q382" s="9"/>
      <c r="R382" s="9"/>
      <c r="AC382" s="9"/>
      <c r="AD382" s="9"/>
    </row>
    <row r="383" spans="1:30" x14ac:dyDescent="0.3">
      <c r="A383" s="9"/>
      <c r="B383" s="9"/>
      <c r="G383" s="9"/>
      <c r="H383" s="9"/>
      <c r="Q383" s="9"/>
      <c r="R383" s="9"/>
      <c r="AC383" s="9"/>
      <c r="AD383" s="9"/>
    </row>
    <row r="384" spans="1:30" x14ac:dyDescent="0.3">
      <c r="A384" s="9"/>
      <c r="B384" s="9"/>
      <c r="G384" s="9"/>
      <c r="H384" s="9"/>
      <c r="Q384" s="9"/>
      <c r="R384" s="9"/>
      <c r="AC384" s="9"/>
      <c r="AD384" s="9"/>
    </row>
    <row r="385" spans="1:30" x14ac:dyDescent="0.3">
      <c r="A385" s="9"/>
      <c r="B385" s="9"/>
      <c r="G385" s="9"/>
      <c r="H385" s="9"/>
      <c r="Q385" s="9"/>
      <c r="R385" s="9"/>
      <c r="AC385" s="9"/>
      <c r="AD385" s="9"/>
    </row>
    <row r="386" spans="1:30" x14ac:dyDescent="0.3">
      <c r="A386" s="9"/>
      <c r="B386" s="9"/>
      <c r="G386" s="9"/>
      <c r="H386" s="9"/>
      <c r="Q386" s="9"/>
      <c r="R386" s="9"/>
      <c r="AC386" s="9"/>
      <c r="AD386" s="9"/>
    </row>
    <row r="387" spans="1:30" x14ac:dyDescent="0.3">
      <c r="A387" s="9"/>
      <c r="B387" s="9"/>
      <c r="G387" s="9"/>
      <c r="H387" s="9"/>
      <c r="Q387" s="9"/>
      <c r="R387" s="9"/>
      <c r="AC387" s="9"/>
      <c r="AD387" s="9"/>
    </row>
    <row r="388" spans="1:30" x14ac:dyDescent="0.3">
      <c r="A388" s="9"/>
      <c r="B388" s="9"/>
      <c r="G388" s="9"/>
      <c r="H388" s="9"/>
      <c r="Q388" s="9"/>
      <c r="R388" s="9"/>
      <c r="AC388" s="9"/>
      <c r="AD388" s="9"/>
    </row>
    <row r="389" spans="1:30" x14ac:dyDescent="0.3">
      <c r="A389" s="9"/>
      <c r="B389" s="9"/>
      <c r="G389" s="9"/>
      <c r="H389" s="9"/>
      <c r="Q389" s="9"/>
      <c r="R389" s="9"/>
      <c r="AC389" s="9"/>
      <c r="AD389" s="9"/>
    </row>
    <row r="390" spans="1:30" x14ac:dyDescent="0.3">
      <c r="A390" s="9"/>
      <c r="B390" s="9"/>
      <c r="G390" s="9"/>
      <c r="H390" s="9"/>
      <c r="Q390" s="9"/>
      <c r="R390" s="9"/>
      <c r="AC390" s="9"/>
      <c r="AD390" s="9"/>
    </row>
    <row r="391" spans="1:30" x14ac:dyDescent="0.3">
      <c r="A391" s="9"/>
      <c r="B391" s="9"/>
      <c r="G391" s="9"/>
      <c r="H391" s="9"/>
      <c r="Q391" s="9"/>
      <c r="R391" s="9"/>
      <c r="AC391" s="9"/>
      <c r="AD391" s="9"/>
    </row>
    <row r="392" spans="1:30" x14ac:dyDescent="0.3">
      <c r="A392" s="9"/>
      <c r="B392" s="9"/>
      <c r="G392" s="9"/>
      <c r="H392" s="9"/>
      <c r="Q392" s="9"/>
      <c r="R392" s="9"/>
      <c r="AC392" s="9"/>
      <c r="AD392" s="9"/>
    </row>
    <row r="393" spans="1:30" x14ac:dyDescent="0.3">
      <c r="A393" s="9"/>
      <c r="B393" s="9"/>
      <c r="G393" s="9"/>
      <c r="H393" s="9"/>
      <c r="Q393" s="9"/>
      <c r="R393" s="9"/>
      <c r="AC393" s="9"/>
      <c r="AD393" s="9"/>
    </row>
    <row r="394" spans="1:30" x14ac:dyDescent="0.3">
      <c r="A394" s="9"/>
      <c r="B394" s="9"/>
      <c r="G394" s="9"/>
      <c r="H394" s="9"/>
      <c r="Q394" s="9"/>
      <c r="R394" s="9"/>
      <c r="AC394" s="9"/>
      <c r="AD394" s="9"/>
    </row>
    <row r="395" spans="1:30" x14ac:dyDescent="0.3">
      <c r="A395" s="9"/>
      <c r="B395" s="9"/>
      <c r="G395" s="9"/>
      <c r="H395" s="9"/>
      <c r="Q395" s="9"/>
      <c r="R395" s="9"/>
      <c r="AC395" s="9"/>
      <c r="AD395" s="9"/>
    </row>
    <row r="396" spans="1:30" x14ac:dyDescent="0.3">
      <c r="A396" s="9"/>
      <c r="B396" s="9"/>
      <c r="G396" s="9"/>
      <c r="H396" s="9"/>
      <c r="Q396" s="9"/>
      <c r="R396" s="9"/>
      <c r="AC396" s="9"/>
      <c r="AD396" s="9"/>
    </row>
    <row r="397" spans="1:30" x14ac:dyDescent="0.3">
      <c r="A397" s="9"/>
      <c r="B397" s="9"/>
      <c r="G397" s="9"/>
      <c r="H397" s="9"/>
      <c r="Q397" s="9"/>
      <c r="R397" s="9"/>
      <c r="AC397" s="9"/>
      <c r="AD397" s="9"/>
    </row>
    <row r="398" spans="1:30" x14ac:dyDescent="0.3">
      <c r="A398" s="9"/>
      <c r="B398" s="9"/>
      <c r="G398" s="9"/>
      <c r="H398" s="9"/>
      <c r="Q398" s="9"/>
      <c r="R398" s="9"/>
      <c r="AC398" s="9"/>
      <c r="AD398" s="9"/>
    </row>
    <row r="399" spans="1:30" x14ac:dyDescent="0.3">
      <c r="A399" s="9"/>
      <c r="B399" s="9"/>
      <c r="G399" s="9"/>
      <c r="H399" s="9"/>
      <c r="Q399" s="9"/>
      <c r="R399" s="9"/>
      <c r="AC399" s="9"/>
      <c r="AD399" s="9"/>
    </row>
    <row r="400" spans="1:30" x14ac:dyDescent="0.3">
      <c r="A400" s="9"/>
      <c r="B400" s="9"/>
      <c r="G400" s="9"/>
      <c r="H400" s="9"/>
      <c r="Q400" s="9"/>
      <c r="R400" s="9"/>
      <c r="AC400" s="9"/>
      <c r="AD400" s="9"/>
    </row>
    <row r="401" spans="1:30" x14ac:dyDescent="0.3">
      <c r="A401" s="9"/>
      <c r="B401" s="9"/>
      <c r="G401" s="9"/>
      <c r="H401" s="9"/>
      <c r="Q401" s="9"/>
      <c r="R401" s="9"/>
      <c r="AC401" s="9"/>
      <c r="AD401" s="9"/>
    </row>
    <row r="402" spans="1:30" x14ac:dyDescent="0.3">
      <c r="A402" s="9"/>
      <c r="B402" s="9"/>
      <c r="G402" s="9"/>
      <c r="H402" s="9"/>
      <c r="Q402" s="9"/>
      <c r="R402" s="9"/>
      <c r="AC402" s="9"/>
      <c r="AD402" s="9"/>
    </row>
    <row r="403" spans="1:30" x14ac:dyDescent="0.3">
      <c r="A403" s="9"/>
      <c r="B403" s="9"/>
      <c r="G403" s="9"/>
      <c r="H403" s="9"/>
      <c r="Q403" s="9"/>
      <c r="R403" s="9"/>
      <c r="AC403" s="9"/>
      <c r="AD403" s="9"/>
    </row>
    <row r="404" spans="1:30" x14ac:dyDescent="0.3">
      <c r="A404" s="9"/>
      <c r="B404" s="9"/>
      <c r="G404" s="9"/>
      <c r="H404" s="9"/>
      <c r="Q404" s="9"/>
      <c r="R404" s="9"/>
      <c r="AC404" s="9"/>
      <c r="AD404" s="9"/>
    </row>
    <row r="405" spans="1:30" x14ac:dyDescent="0.3">
      <c r="A405" s="9"/>
      <c r="B405" s="9"/>
      <c r="G405" s="9"/>
      <c r="H405" s="9"/>
      <c r="Q405" s="9"/>
      <c r="R405" s="9"/>
      <c r="AC405" s="9"/>
      <c r="AD405" s="9"/>
    </row>
    <row r="406" spans="1:30" x14ac:dyDescent="0.3">
      <c r="A406" s="9"/>
      <c r="B406" s="9"/>
      <c r="G406" s="9"/>
      <c r="H406" s="9"/>
      <c r="Q406" s="9"/>
      <c r="R406" s="9"/>
      <c r="AC406" s="9"/>
      <c r="AD406" s="9"/>
    </row>
    <row r="407" spans="1:30" x14ac:dyDescent="0.3">
      <c r="A407" s="9"/>
      <c r="B407" s="9"/>
      <c r="G407" s="9"/>
      <c r="H407" s="9"/>
      <c r="Q407" s="9"/>
      <c r="R407" s="9"/>
      <c r="AC407" s="9"/>
      <c r="AD407" s="9"/>
    </row>
    <row r="408" spans="1:30" x14ac:dyDescent="0.3">
      <c r="A408" s="9"/>
      <c r="B408" s="9"/>
      <c r="G408" s="9"/>
      <c r="H408" s="9"/>
      <c r="Q408" s="9"/>
      <c r="R408" s="9"/>
      <c r="AC408" s="9"/>
      <c r="AD408" s="9"/>
    </row>
    <row r="409" spans="1:30" x14ac:dyDescent="0.3">
      <c r="A409" s="9"/>
      <c r="B409" s="9"/>
      <c r="G409" s="9"/>
      <c r="H409" s="9"/>
      <c r="Q409" s="9"/>
      <c r="R409" s="9"/>
      <c r="AC409" s="9"/>
      <c r="AD409" s="9"/>
    </row>
    <row r="410" spans="1:30" x14ac:dyDescent="0.3">
      <c r="A410" s="9"/>
      <c r="B410" s="9"/>
      <c r="G410" s="9"/>
      <c r="H410" s="9"/>
      <c r="Q410" s="9"/>
      <c r="R410" s="9"/>
      <c r="AC410" s="9"/>
      <c r="AD410" s="9"/>
    </row>
    <row r="411" spans="1:30" x14ac:dyDescent="0.3">
      <c r="A411" s="9"/>
      <c r="B411" s="9"/>
      <c r="G411" s="9"/>
      <c r="H411" s="9"/>
      <c r="Q411" s="9"/>
      <c r="R411" s="9"/>
      <c r="AC411" s="9"/>
      <c r="AD411" s="9"/>
    </row>
    <row r="412" spans="1:30" x14ac:dyDescent="0.3">
      <c r="A412" s="9"/>
      <c r="B412" s="9"/>
      <c r="G412" s="9"/>
      <c r="H412" s="9"/>
      <c r="Q412" s="9"/>
      <c r="R412" s="9"/>
      <c r="AC412" s="9"/>
      <c r="AD412" s="9"/>
    </row>
    <row r="413" spans="1:30" x14ac:dyDescent="0.3">
      <c r="A413" s="9"/>
      <c r="B413" s="9"/>
      <c r="G413" s="9"/>
      <c r="H413" s="9"/>
      <c r="Q413" s="9"/>
      <c r="R413" s="9"/>
      <c r="AC413" s="9"/>
      <c r="AD413" s="9"/>
    </row>
    <row r="414" spans="1:30" x14ac:dyDescent="0.3">
      <c r="A414" s="9"/>
      <c r="B414" s="9"/>
      <c r="G414" s="9"/>
      <c r="H414" s="9"/>
      <c r="Q414" s="9"/>
      <c r="R414" s="9"/>
      <c r="AC414" s="9"/>
      <c r="AD414" s="9"/>
    </row>
    <row r="415" spans="1:30" x14ac:dyDescent="0.3">
      <c r="A415" s="9"/>
      <c r="B415" s="9"/>
      <c r="G415" s="9"/>
      <c r="H415" s="9"/>
      <c r="Q415" s="9"/>
      <c r="R415" s="9"/>
      <c r="AC415" s="9"/>
      <c r="AD415" s="9"/>
    </row>
    <row r="416" spans="1:30" x14ac:dyDescent="0.3">
      <c r="A416" s="9"/>
      <c r="B416" s="9"/>
      <c r="G416" s="9"/>
      <c r="H416" s="9"/>
      <c r="Q416" s="9"/>
      <c r="R416" s="9"/>
      <c r="AC416" s="9"/>
      <c r="AD416" s="9"/>
    </row>
    <row r="417" spans="1:30" x14ac:dyDescent="0.3">
      <c r="A417" s="9"/>
      <c r="B417" s="9"/>
      <c r="G417" s="9"/>
      <c r="H417" s="9"/>
      <c r="Q417" s="9"/>
      <c r="R417" s="9"/>
      <c r="AC417" s="9"/>
      <c r="AD417" s="9"/>
    </row>
    <row r="418" spans="1:30" x14ac:dyDescent="0.3">
      <c r="A418" s="9"/>
      <c r="B418" s="9"/>
      <c r="G418" s="9"/>
      <c r="H418" s="9"/>
      <c r="Q418" s="9"/>
      <c r="R418" s="9"/>
      <c r="AC418" s="9"/>
      <c r="AD418" s="9"/>
    </row>
    <row r="419" spans="1:30" x14ac:dyDescent="0.3">
      <c r="A419" s="9"/>
      <c r="B419" s="9"/>
      <c r="G419" s="9"/>
      <c r="H419" s="9"/>
      <c r="Q419" s="9"/>
      <c r="R419" s="9"/>
      <c r="AC419" s="9"/>
      <c r="AD419" s="9"/>
    </row>
    <row r="420" spans="1:30" x14ac:dyDescent="0.3">
      <c r="A420" s="9"/>
      <c r="B420" s="9"/>
      <c r="G420" s="9"/>
      <c r="H420" s="9"/>
      <c r="Q420" s="9"/>
      <c r="R420" s="9"/>
      <c r="AC420" s="9"/>
      <c r="AD420" s="9"/>
    </row>
    <row r="421" spans="1:30" x14ac:dyDescent="0.3">
      <c r="A421" s="9"/>
      <c r="B421" s="9"/>
      <c r="G421" s="9"/>
      <c r="H421" s="9"/>
      <c r="Q421" s="9"/>
      <c r="R421" s="9"/>
      <c r="AC421" s="9"/>
      <c r="AD421" s="9"/>
    </row>
    <row r="422" spans="1:30" x14ac:dyDescent="0.3">
      <c r="A422" s="9"/>
      <c r="B422" s="9"/>
      <c r="G422" s="9"/>
      <c r="H422" s="9"/>
      <c r="Q422" s="9"/>
      <c r="R422" s="9"/>
      <c r="AC422" s="9"/>
      <c r="AD422" s="9"/>
    </row>
    <row r="423" spans="1:30" x14ac:dyDescent="0.3">
      <c r="A423" s="9"/>
      <c r="B423" s="9"/>
      <c r="G423" s="9"/>
      <c r="H423" s="9"/>
      <c r="Q423" s="9"/>
      <c r="R423" s="9"/>
      <c r="AC423" s="9"/>
      <c r="AD423" s="9"/>
    </row>
    <row r="424" spans="1:30" x14ac:dyDescent="0.3">
      <c r="A424" s="9"/>
      <c r="B424" s="9"/>
      <c r="G424" s="9"/>
      <c r="H424" s="9"/>
      <c r="Q424" s="9"/>
      <c r="R424" s="9"/>
      <c r="AC424" s="9"/>
      <c r="AD424" s="9"/>
    </row>
    <row r="425" spans="1:30" x14ac:dyDescent="0.3">
      <c r="A425" s="9"/>
      <c r="B425" s="9"/>
      <c r="G425" s="9"/>
      <c r="H425" s="9"/>
      <c r="Q425" s="9"/>
      <c r="R425" s="9"/>
      <c r="AC425" s="9"/>
      <c r="AD425" s="9"/>
    </row>
    <row r="426" spans="1:30" x14ac:dyDescent="0.3">
      <c r="A426" s="9"/>
      <c r="B426" s="9"/>
      <c r="G426" s="9"/>
      <c r="H426" s="9"/>
      <c r="Q426" s="9"/>
      <c r="R426" s="9"/>
      <c r="AC426" s="9"/>
      <c r="AD426" s="9"/>
    </row>
    <row r="427" spans="1:30" x14ac:dyDescent="0.3">
      <c r="A427" s="9"/>
      <c r="B427" s="9"/>
      <c r="G427" s="9"/>
      <c r="H427" s="9"/>
      <c r="Q427" s="9"/>
      <c r="R427" s="9"/>
      <c r="AC427" s="9"/>
      <c r="AD427" s="9"/>
    </row>
    <row r="428" spans="1:30" x14ac:dyDescent="0.3">
      <c r="A428" s="9"/>
      <c r="B428" s="9"/>
      <c r="G428" s="9"/>
      <c r="H428" s="9"/>
      <c r="Q428" s="9"/>
      <c r="R428" s="9"/>
      <c r="AC428" s="9"/>
      <c r="AD428" s="9"/>
    </row>
    <row r="429" spans="1:30" x14ac:dyDescent="0.3">
      <c r="A429" s="9"/>
      <c r="B429" s="9"/>
      <c r="G429" s="9"/>
      <c r="H429" s="9"/>
      <c r="Q429" s="9"/>
      <c r="R429" s="9"/>
      <c r="AC429" s="9"/>
      <c r="AD429" s="9"/>
    </row>
    <row r="430" spans="1:30" x14ac:dyDescent="0.3">
      <c r="A430" s="9"/>
      <c r="B430" s="9"/>
      <c r="G430" s="9"/>
      <c r="H430" s="9"/>
      <c r="Q430" s="9"/>
      <c r="R430" s="9"/>
      <c r="AC430" s="9"/>
      <c r="AD430" s="9"/>
    </row>
    <row r="431" spans="1:30" x14ac:dyDescent="0.3">
      <c r="A431" s="9"/>
      <c r="B431" s="9"/>
      <c r="G431" s="9"/>
      <c r="H431" s="9"/>
      <c r="Q431" s="9"/>
      <c r="R431" s="9"/>
      <c r="AC431" s="9"/>
      <c r="AD431" s="9"/>
    </row>
    <row r="432" spans="1:30" x14ac:dyDescent="0.3">
      <c r="A432" s="9"/>
      <c r="B432" s="9"/>
      <c r="G432" s="9"/>
      <c r="H432" s="9"/>
      <c r="Q432" s="9"/>
      <c r="R432" s="9"/>
      <c r="AC432" s="9"/>
      <c r="AD432" s="9"/>
    </row>
    <row r="433" spans="1:30" x14ac:dyDescent="0.3">
      <c r="A433" s="9"/>
      <c r="B433" s="9"/>
      <c r="G433" s="9"/>
      <c r="H433" s="9"/>
      <c r="Q433" s="9"/>
      <c r="R433" s="9"/>
      <c r="AC433" s="9"/>
      <c r="AD433" s="9"/>
    </row>
    <row r="434" spans="1:30" x14ac:dyDescent="0.3">
      <c r="A434" s="9"/>
      <c r="B434" s="9"/>
      <c r="G434" s="9"/>
      <c r="H434" s="9"/>
      <c r="Q434" s="9"/>
      <c r="R434" s="9"/>
      <c r="AC434" s="9"/>
      <c r="AD434" s="9"/>
    </row>
    <row r="435" spans="1:30" x14ac:dyDescent="0.3">
      <c r="A435" s="9"/>
      <c r="B435" s="9"/>
      <c r="G435" s="9"/>
      <c r="H435" s="9"/>
      <c r="Q435" s="9"/>
      <c r="R435" s="9"/>
      <c r="AC435" s="9"/>
      <c r="AD435" s="9"/>
    </row>
    <row r="436" spans="1:30" x14ac:dyDescent="0.3">
      <c r="A436" s="9"/>
      <c r="B436" s="9"/>
      <c r="G436" s="9"/>
      <c r="H436" s="9"/>
      <c r="Q436" s="9"/>
      <c r="R436" s="9"/>
      <c r="AC436" s="9"/>
      <c r="AD436" s="9"/>
    </row>
    <row r="437" spans="1:30" x14ac:dyDescent="0.3">
      <c r="A437" s="9"/>
      <c r="B437" s="9"/>
      <c r="G437" s="9"/>
      <c r="H437" s="9"/>
      <c r="Q437" s="9"/>
      <c r="R437" s="9"/>
      <c r="AC437" s="9"/>
      <c r="AD437" s="9"/>
    </row>
    <row r="438" spans="1:30" x14ac:dyDescent="0.3">
      <c r="A438" s="9"/>
      <c r="B438" s="9"/>
      <c r="G438" s="9"/>
      <c r="H438" s="9"/>
      <c r="Q438" s="9"/>
      <c r="R438" s="9"/>
      <c r="AC438" s="9"/>
      <c r="AD438" s="9"/>
    </row>
    <row r="439" spans="1:30" x14ac:dyDescent="0.3">
      <c r="A439" s="9"/>
      <c r="B439" s="9"/>
      <c r="G439" s="9"/>
      <c r="H439" s="9"/>
      <c r="Q439" s="9"/>
      <c r="R439" s="9"/>
      <c r="AC439" s="9"/>
      <c r="AD439" s="9"/>
    </row>
    <row r="440" spans="1:30" x14ac:dyDescent="0.3">
      <c r="A440" s="9"/>
      <c r="B440" s="9"/>
      <c r="G440" s="9"/>
      <c r="H440" s="9"/>
      <c r="Q440" s="9"/>
      <c r="R440" s="9"/>
      <c r="AC440" s="9"/>
      <c r="AD440" s="9"/>
    </row>
    <row r="441" spans="1:30" x14ac:dyDescent="0.3">
      <c r="A441" s="9"/>
      <c r="B441" s="9"/>
      <c r="G441" s="9"/>
      <c r="H441" s="9"/>
      <c r="Q441" s="9"/>
      <c r="R441" s="9"/>
      <c r="AC441" s="9"/>
      <c r="AD441" s="9"/>
    </row>
    <row r="442" spans="1:30" x14ac:dyDescent="0.3">
      <c r="A442" s="9"/>
      <c r="B442" s="9"/>
      <c r="G442" s="9"/>
      <c r="H442" s="9"/>
      <c r="Q442" s="9"/>
      <c r="R442" s="9"/>
      <c r="AC442" s="9"/>
      <c r="AD442" s="9"/>
    </row>
    <row r="443" spans="1:30" x14ac:dyDescent="0.3">
      <c r="A443" s="9"/>
      <c r="B443" s="9"/>
      <c r="G443" s="9"/>
      <c r="H443" s="9"/>
      <c r="Q443" s="9"/>
      <c r="R443" s="9"/>
      <c r="AC443" s="9"/>
      <c r="AD443" s="9"/>
    </row>
    <row r="444" spans="1:30" x14ac:dyDescent="0.3">
      <c r="A444" s="9"/>
      <c r="B444" s="9"/>
      <c r="G444" s="9"/>
      <c r="H444" s="9"/>
      <c r="Q444" s="9"/>
      <c r="R444" s="9"/>
      <c r="AC444" s="9"/>
      <c r="AD444" s="9"/>
    </row>
    <row r="445" spans="1:30" x14ac:dyDescent="0.3">
      <c r="A445" s="9"/>
      <c r="B445" s="9"/>
      <c r="G445" s="9"/>
      <c r="H445" s="9"/>
      <c r="Q445" s="9"/>
      <c r="R445" s="9"/>
      <c r="AC445" s="9"/>
      <c r="AD445" s="9"/>
    </row>
    <row r="446" spans="1:30" x14ac:dyDescent="0.3">
      <c r="A446" s="9"/>
      <c r="B446" s="9"/>
      <c r="G446" s="9"/>
      <c r="H446" s="9"/>
      <c r="Q446" s="9"/>
      <c r="R446" s="9"/>
      <c r="AC446" s="9"/>
      <c r="AD446" s="9"/>
    </row>
    <row r="447" spans="1:30" x14ac:dyDescent="0.3">
      <c r="A447" s="9"/>
      <c r="B447" s="9"/>
      <c r="G447" s="9"/>
      <c r="H447" s="9"/>
      <c r="Q447" s="9"/>
      <c r="R447" s="9"/>
      <c r="AC447" s="9"/>
      <c r="AD447" s="9"/>
    </row>
    <row r="448" spans="1:30" x14ac:dyDescent="0.3">
      <c r="A448" s="9"/>
      <c r="B448" s="9"/>
      <c r="G448" s="9"/>
      <c r="H448" s="9"/>
      <c r="Q448" s="9"/>
      <c r="R448" s="9"/>
      <c r="AC448" s="9"/>
      <c r="AD448" s="9"/>
    </row>
    <row r="449" spans="1:30" x14ac:dyDescent="0.3">
      <c r="A449" s="9"/>
      <c r="B449" s="9"/>
      <c r="G449" s="9"/>
      <c r="H449" s="9"/>
      <c r="Q449" s="9"/>
      <c r="R449" s="9"/>
      <c r="AC449" s="9"/>
      <c r="AD449" s="9"/>
    </row>
    <row r="450" spans="1:30" x14ac:dyDescent="0.3">
      <c r="A450" s="9"/>
      <c r="B450" s="9"/>
      <c r="G450" s="9"/>
      <c r="H450" s="9"/>
      <c r="Q450" s="9"/>
      <c r="R450" s="9"/>
      <c r="AC450" s="9"/>
      <c r="AD450" s="9"/>
    </row>
    <row r="451" spans="1:30" x14ac:dyDescent="0.3">
      <c r="A451" s="9"/>
      <c r="B451" s="9"/>
      <c r="G451" s="9"/>
      <c r="H451" s="9"/>
      <c r="Q451" s="9"/>
      <c r="R451" s="9"/>
      <c r="AC451" s="9"/>
      <c r="AD451" s="9"/>
    </row>
    <row r="452" spans="1:30" x14ac:dyDescent="0.3">
      <c r="A452" s="9"/>
      <c r="B452" s="9"/>
      <c r="G452" s="9"/>
      <c r="H452" s="9"/>
      <c r="Q452" s="9"/>
      <c r="R452" s="9"/>
      <c r="AC452" s="9"/>
      <c r="AD452" s="9"/>
    </row>
    <row r="453" spans="1:30" x14ac:dyDescent="0.3">
      <c r="A453" s="9"/>
      <c r="B453" s="9"/>
      <c r="G453" s="9"/>
      <c r="H453" s="9"/>
      <c r="Q453" s="9"/>
      <c r="R453" s="9"/>
      <c r="AC453" s="9"/>
      <c r="AD453" s="9"/>
    </row>
    <row r="454" spans="1:30" x14ac:dyDescent="0.3">
      <c r="A454" s="9"/>
      <c r="B454" s="9"/>
      <c r="G454" s="9"/>
      <c r="H454" s="9"/>
      <c r="Q454" s="9"/>
      <c r="R454" s="9"/>
      <c r="AC454" s="9"/>
      <c r="AD454" s="9"/>
    </row>
    <row r="455" spans="1:30" x14ac:dyDescent="0.3">
      <c r="A455" s="9"/>
      <c r="B455" s="9"/>
      <c r="G455" s="9"/>
      <c r="H455" s="9"/>
      <c r="Q455" s="9"/>
      <c r="R455" s="9"/>
      <c r="AC455" s="9"/>
      <c r="AD455" s="9"/>
    </row>
    <row r="456" spans="1:30" x14ac:dyDescent="0.3">
      <c r="A456" s="9"/>
      <c r="B456" s="9"/>
      <c r="G456" s="9"/>
      <c r="H456" s="9"/>
      <c r="Q456" s="9"/>
      <c r="R456" s="9"/>
      <c r="AC456" s="9"/>
      <c r="AD456" s="9"/>
    </row>
    <row r="457" spans="1:30" x14ac:dyDescent="0.3">
      <c r="A457" s="9"/>
      <c r="B457" s="9"/>
      <c r="G457" s="9"/>
      <c r="H457" s="9"/>
      <c r="Q457" s="9"/>
      <c r="R457" s="9"/>
      <c r="AC457" s="9"/>
      <c r="AD457" s="9"/>
    </row>
    <row r="458" spans="1:30" x14ac:dyDescent="0.3">
      <c r="A458" s="9"/>
      <c r="B458" s="9"/>
      <c r="G458" s="9"/>
      <c r="H458" s="9"/>
      <c r="Q458" s="9"/>
      <c r="R458" s="9"/>
      <c r="AC458" s="9"/>
      <c r="AD458" s="9"/>
    </row>
    <row r="459" spans="1:30" x14ac:dyDescent="0.3">
      <c r="A459" s="9"/>
      <c r="B459" s="9"/>
      <c r="G459" s="9"/>
      <c r="H459" s="9"/>
      <c r="Q459" s="9"/>
      <c r="R459" s="9"/>
      <c r="AC459" s="9"/>
      <c r="AD459" s="9"/>
    </row>
    <row r="460" spans="1:30" x14ac:dyDescent="0.3">
      <c r="A460" s="9"/>
      <c r="B460" s="9"/>
      <c r="G460" s="9"/>
      <c r="H460" s="9"/>
      <c r="Q460" s="9"/>
      <c r="R460" s="9"/>
      <c r="AC460" s="9"/>
      <c r="AD460" s="9"/>
    </row>
    <row r="461" spans="1:30" x14ac:dyDescent="0.3">
      <c r="A461" s="9"/>
      <c r="B461" s="9"/>
      <c r="G461" s="9"/>
      <c r="H461" s="9"/>
      <c r="Q461" s="9"/>
      <c r="R461" s="9"/>
      <c r="AC461" s="9"/>
      <c r="AD461" s="9"/>
    </row>
    <row r="462" spans="1:30" x14ac:dyDescent="0.3">
      <c r="A462" s="9"/>
      <c r="B462" s="9"/>
      <c r="G462" s="9"/>
      <c r="H462" s="9"/>
      <c r="Q462" s="9"/>
      <c r="R462" s="9"/>
      <c r="AC462" s="9"/>
      <c r="AD462" s="9"/>
    </row>
    <row r="463" spans="1:30" x14ac:dyDescent="0.3">
      <c r="A463" s="9"/>
      <c r="B463" s="9"/>
      <c r="G463" s="9"/>
      <c r="H463" s="9"/>
      <c r="Q463" s="9"/>
      <c r="R463" s="9"/>
      <c r="AC463" s="9"/>
      <c r="AD463" s="9"/>
    </row>
    <row r="464" spans="1:30" x14ac:dyDescent="0.3">
      <c r="A464" s="9"/>
      <c r="B464" s="9"/>
      <c r="G464" s="9"/>
      <c r="H464" s="9"/>
      <c r="Q464" s="9"/>
      <c r="R464" s="9"/>
      <c r="AC464" s="9"/>
      <c r="AD464" s="9"/>
    </row>
    <row r="465" spans="1:30" x14ac:dyDescent="0.3">
      <c r="A465" s="9"/>
      <c r="B465" s="9"/>
      <c r="G465" s="9"/>
      <c r="H465" s="9"/>
      <c r="Q465" s="9"/>
      <c r="R465" s="9"/>
      <c r="AC465" s="9"/>
      <c r="AD465" s="9"/>
    </row>
    <row r="466" spans="1:30" x14ac:dyDescent="0.3">
      <c r="A466" s="9"/>
      <c r="B466" s="9"/>
      <c r="G466" s="9"/>
      <c r="H466" s="9"/>
      <c r="Q466" s="9"/>
      <c r="R466" s="9"/>
      <c r="AC466" s="9"/>
      <c r="AD466" s="9"/>
    </row>
    <row r="467" spans="1:30" x14ac:dyDescent="0.3">
      <c r="A467" s="9"/>
      <c r="B467" s="9"/>
      <c r="G467" s="9"/>
      <c r="H467" s="9"/>
      <c r="Q467" s="9"/>
      <c r="R467" s="9"/>
      <c r="AC467" s="9"/>
      <c r="AD467" s="9"/>
    </row>
    <row r="468" spans="1:30" x14ac:dyDescent="0.3">
      <c r="A468" s="9"/>
      <c r="B468" s="9"/>
      <c r="G468" s="9"/>
      <c r="H468" s="9"/>
      <c r="Q468" s="9"/>
      <c r="R468" s="9"/>
      <c r="AC468" s="9"/>
      <c r="AD468" s="9"/>
    </row>
    <row r="469" spans="1:30" x14ac:dyDescent="0.3">
      <c r="A469" s="9"/>
      <c r="B469" s="9"/>
      <c r="G469" s="9"/>
      <c r="H469" s="9"/>
      <c r="Q469" s="9"/>
      <c r="R469" s="9"/>
      <c r="AC469" s="9"/>
      <c r="AD469" s="9"/>
    </row>
    <row r="470" spans="1:30" x14ac:dyDescent="0.3">
      <c r="A470" s="9"/>
      <c r="B470" s="9"/>
      <c r="G470" s="9"/>
      <c r="H470" s="9"/>
      <c r="Q470" s="9"/>
      <c r="R470" s="9"/>
      <c r="AC470" s="9"/>
      <c r="AD470" s="9"/>
    </row>
    <row r="471" spans="1:30" x14ac:dyDescent="0.3">
      <c r="A471" s="9"/>
      <c r="B471" s="9"/>
      <c r="G471" s="9"/>
      <c r="H471" s="9"/>
      <c r="Q471" s="9"/>
      <c r="R471" s="9"/>
      <c r="AC471" s="9"/>
      <c r="AD471" s="9"/>
    </row>
    <row r="472" spans="1:30" x14ac:dyDescent="0.3">
      <c r="A472" s="9"/>
      <c r="B472" s="9"/>
      <c r="G472" s="9"/>
      <c r="H472" s="9"/>
      <c r="Q472" s="9"/>
      <c r="R472" s="9"/>
      <c r="AC472" s="9"/>
      <c r="AD472" s="9"/>
    </row>
    <row r="473" spans="1:30" x14ac:dyDescent="0.3">
      <c r="A473" s="9"/>
      <c r="B473" s="9"/>
      <c r="G473" s="9"/>
      <c r="H473" s="9"/>
      <c r="Q473" s="9"/>
      <c r="R473" s="9"/>
      <c r="AC473" s="9"/>
      <c r="AD473" s="9"/>
    </row>
    <row r="474" spans="1:30" x14ac:dyDescent="0.3">
      <c r="A474" s="9"/>
      <c r="B474" s="9"/>
      <c r="G474" s="9"/>
      <c r="H474" s="9"/>
      <c r="Q474" s="9"/>
      <c r="R474" s="9"/>
      <c r="AC474" s="9"/>
      <c r="AD474" s="9"/>
    </row>
    <row r="475" spans="1:30" x14ac:dyDescent="0.3">
      <c r="A475" s="9"/>
      <c r="B475" s="9"/>
      <c r="G475" s="9"/>
      <c r="H475" s="9"/>
      <c r="Q475" s="9"/>
      <c r="R475" s="9"/>
      <c r="AC475" s="9"/>
      <c r="AD475" s="9"/>
    </row>
    <row r="476" spans="1:30" x14ac:dyDescent="0.3">
      <c r="A476" s="9"/>
      <c r="B476" s="9"/>
      <c r="G476" s="9"/>
      <c r="H476" s="9"/>
      <c r="Q476" s="9"/>
      <c r="R476" s="9"/>
      <c r="AC476" s="9"/>
      <c r="AD476" s="9"/>
    </row>
    <row r="477" spans="1:30" x14ac:dyDescent="0.3">
      <c r="A477" s="9"/>
      <c r="B477" s="9"/>
      <c r="G477" s="9"/>
      <c r="H477" s="9"/>
      <c r="Q477" s="9"/>
      <c r="R477" s="9"/>
      <c r="AC477" s="9"/>
      <c r="AD477" s="9"/>
    </row>
    <row r="478" spans="1:30" x14ac:dyDescent="0.3">
      <c r="A478" s="9"/>
      <c r="B478" s="9"/>
      <c r="G478" s="9"/>
      <c r="H478" s="9"/>
      <c r="Q478" s="9"/>
      <c r="R478" s="9"/>
      <c r="AC478" s="9"/>
      <c r="AD478" s="9"/>
    </row>
    <row r="479" spans="1:30" x14ac:dyDescent="0.3">
      <c r="A479" s="9"/>
      <c r="B479" s="9"/>
      <c r="G479" s="9"/>
      <c r="H479" s="9"/>
      <c r="Q479" s="9"/>
      <c r="R479" s="9"/>
      <c r="AC479" s="9"/>
      <c r="AD479" s="9"/>
    </row>
    <row r="480" spans="1:30" x14ac:dyDescent="0.3">
      <c r="A480" s="9"/>
      <c r="B480" s="9"/>
      <c r="G480" s="9"/>
      <c r="H480" s="9"/>
      <c r="Q480" s="9"/>
      <c r="R480" s="9"/>
      <c r="AC480" s="9"/>
      <c r="AD480" s="9"/>
    </row>
    <row r="481" spans="1:30" x14ac:dyDescent="0.3">
      <c r="A481" s="9"/>
      <c r="B481" s="9"/>
      <c r="G481" s="9"/>
      <c r="H481" s="9"/>
      <c r="Q481" s="9"/>
      <c r="R481" s="9"/>
      <c r="AC481" s="9"/>
      <c r="AD481" s="9"/>
    </row>
    <row r="482" spans="1:30" x14ac:dyDescent="0.3">
      <c r="A482" s="9"/>
      <c r="B482" s="9"/>
      <c r="G482" s="9"/>
      <c r="H482" s="9"/>
      <c r="Q482" s="9"/>
      <c r="R482" s="9"/>
      <c r="AC482" s="9"/>
      <c r="AD482" s="9"/>
    </row>
    <row r="483" spans="1:30" x14ac:dyDescent="0.3">
      <c r="A483" s="9"/>
      <c r="B483" s="9"/>
      <c r="G483" s="9"/>
      <c r="H483" s="9"/>
      <c r="Q483" s="9"/>
      <c r="R483" s="9"/>
      <c r="AC483" s="9"/>
      <c r="AD483" s="9"/>
    </row>
    <row r="484" spans="1:30" x14ac:dyDescent="0.3">
      <c r="A484" s="9"/>
      <c r="B484" s="9"/>
      <c r="G484" s="9"/>
      <c r="H484" s="9"/>
      <c r="Q484" s="9"/>
      <c r="R484" s="9"/>
      <c r="AC484" s="9"/>
      <c r="AD484" s="9"/>
    </row>
    <row r="485" spans="1:30" x14ac:dyDescent="0.3">
      <c r="A485" s="9"/>
      <c r="B485" s="9"/>
      <c r="G485" s="9"/>
      <c r="H485" s="9"/>
      <c r="Q485" s="9"/>
      <c r="R485" s="9"/>
      <c r="AC485" s="9"/>
      <c r="AD485" s="9"/>
    </row>
    <row r="486" spans="1:30" x14ac:dyDescent="0.3">
      <c r="A486" s="9"/>
      <c r="B486" s="9"/>
      <c r="G486" s="9"/>
      <c r="H486" s="9"/>
      <c r="Q486" s="9"/>
      <c r="R486" s="9"/>
      <c r="AC486" s="9"/>
      <c r="AD486" s="9"/>
    </row>
    <row r="487" spans="1:30" x14ac:dyDescent="0.3">
      <c r="A487" s="9"/>
      <c r="B487" s="9"/>
      <c r="G487" s="9"/>
      <c r="H487" s="9"/>
      <c r="Q487" s="9"/>
      <c r="R487" s="9"/>
      <c r="AC487" s="9"/>
      <c r="AD487" s="9"/>
    </row>
    <row r="488" spans="1:30" x14ac:dyDescent="0.3">
      <c r="A488" s="9"/>
      <c r="B488" s="9"/>
      <c r="G488" s="9"/>
      <c r="H488" s="9"/>
      <c r="Q488" s="9"/>
      <c r="R488" s="9"/>
      <c r="AC488" s="9"/>
      <c r="AD488" s="9"/>
    </row>
    <row r="489" spans="1:30" x14ac:dyDescent="0.3">
      <c r="A489" s="9"/>
      <c r="B489" s="9"/>
      <c r="G489" s="9"/>
      <c r="H489" s="9"/>
      <c r="Q489" s="9"/>
      <c r="R489" s="9"/>
      <c r="AC489" s="9"/>
      <c r="AD489" s="9"/>
    </row>
    <row r="490" spans="1:30" x14ac:dyDescent="0.3">
      <c r="A490" s="9"/>
      <c r="B490" s="9"/>
      <c r="G490" s="9"/>
      <c r="H490" s="9"/>
      <c r="Q490" s="9"/>
      <c r="R490" s="9"/>
      <c r="AC490" s="9"/>
      <c r="AD490" s="9"/>
    </row>
    <row r="491" spans="1:30" x14ac:dyDescent="0.3">
      <c r="A491" s="9"/>
      <c r="B491" s="9"/>
      <c r="G491" s="9"/>
      <c r="H491" s="9"/>
      <c r="Q491" s="9"/>
      <c r="R491" s="9"/>
      <c r="AC491" s="9"/>
      <c r="AD491" s="9"/>
    </row>
    <row r="492" spans="1:30" x14ac:dyDescent="0.3">
      <c r="A492" s="9"/>
      <c r="B492" s="9"/>
      <c r="G492" s="9"/>
      <c r="H492" s="9"/>
      <c r="Q492" s="9"/>
      <c r="R492" s="9"/>
      <c r="AC492" s="9"/>
      <c r="AD492" s="9"/>
    </row>
    <row r="493" spans="1:30" x14ac:dyDescent="0.3">
      <c r="A493" s="9"/>
      <c r="B493" s="9"/>
      <c r="G493" s="9"/>
      <c r="H493" s="9"/>
      <c r="Q493" s="9"/>
      <c r="R493" s="9"/>
      <c r="AC493" s="9"/>
      <c r="AD493" s="9"/>
    </row>
    <row r="494" spans="1:30" x14ac:dyDescent="0.3">
      <c r="A494" s="9"/>
      <c r="B494" s="9"/>
      <c r="G494" s="9"/>
      <c r="H494" s="9"/>
      <c r="Q494" s="9"/>
      <c r="R494" s="9"/>
      <c r="AC494" s="9"/>
      <c r="AD494" s="9"/>
    </row>
    <row r="495" spans="1:30" x14ac:dyDescent="0.3">
      <c r="A495" s="9"/>
      <c r="B495" s="9"/>
      <c r="G495" s="9"/>
      <c r="H495" s="9"/>
      <c r="Q495" s="9"/>
      <c r="R495" s="9"/>
      <c r="AC495" s="9"/>
      <c r="AD495" s="9"/>
    </row>
    <row r="496" spans="1:30" x14ac:dyDescent="0.3">
      <c r="A496" s="9"/>
      <c r="B496" s="9"/>
      <c r="G496" s="9"/>
      <c r="H496" s="9"/>
      <c r="Q496" s="9"/>
      <c r="R496" s="9"/>
      <c r="AC496" s="9"/>
      <c r="AD496" s="9"/>
    </row>
    <row r="497" spans="1:30" x14ac:dyDescent="0.3">
      <c r="A497" s="9"/>
      <c r="B497" s="9"/>
      <c r="G497" s="9"/>
      <c r="H497" s="9"/>
      <c r="Q497" s="9"/>
      <c r="R497" s="9"/>
      <c r="AC497" s="9"/>
      <c r="AD497" s="9"/>
    </row>
    <row r="498" spans="1:30" x14ac:dyDescent="0.3">
      <c r="A498" s="9"/>
      <c r="B498" s="9"/>
      <c r="G498" s="9"/>
      <c r="H498" s="9"/>
      <c r="Q498" s="9"/>
      <c r="R498" s="9"/>
      <c r="AC498" s="9"/>
      <c r="AD498" s="9"/>
    </row>
    <row r="499" spans="1:30" x14ac:dyDescent="0.3">
      <c r="A499" s="9"/>
      <c r="B499" s="9"/>
      <c r="G499" s="9"/>
      <c r="H499" s="9"/>
      <c r="Q499" s="9"/>
      <c r="R499" s="9"/>
      <c r="AC499" s="9"/>
      <c r="AD499" s="9"/>
    </row>
    <row r="500" spans="1:30" x14ac:dyDescent="0.3">
      <c r="A500" s="9"/>
      <c r="B500" s="9"/>
      <c r="G500" s="9"/>
      <c r="H500" s="9"/>
      <c r="Q500" s="9"/>
      <c r="R500" s="9"/>
      <c r="AC500" s="9"/>
      <c r="AD500" s="9"/>
    </row>
    <row r="501" spans="1:30" x14ac:dyDescent="0.3">
      <c r="A501" s="9"/>
      <c r="B501" s="9"/>
      <c r="G501" s="9"/>
      <c r="H501" s="9"/>
      <c r="Q501" s="9"/>
      <c r="R501" s="9"/>
      <c r="AC501" s="9"/>
      <c r="AD501" s="9"/>
    </row>
    <row r="502" spans="1:30" x14ac:dyDescent="0.3">
      <c r="A502" s="9"/>
      <c r="B502" s="9"/>
      <c r="G502" s="9"/>
      <c r="H502" s="9"/>
      <c r="Q502" s="9"/>
      <c r="R502" s="9"/>
      <c r="AC502" s="9"/>
      <c r="AD502" s="9"/>
    </row>
    <row r="503" spans="1:30" x14ac:dyDescent="0.3">
      <c r="A503" s="9"/>
      <c r="B503" s="9"/>
      <c r="G503" s="9"/>
      <c r="H503" s="9"/>
      <c r="Q503" s="9"/>
      <c r="R503" s="9"/>
      <c r="AC503" s="9"/>
      <c r="AD503" s="9"/>
    </row>
    <row r="504" spans="1:30" x14ac:dyDescent="0.3">
      <c r="A504" s="9"/>
      <c r="B504" s="9"/>
      <c r="G504" s="9"/>
      <c r="H504" s="9"/>
      <c r="Q504" s="9"/>
      <c r="R504" s="9"/>
      <c r="AC504" s="9"/>
      <c r="AD504" s="9"/>
    </row>
    <row r="505" spans="1:30" x14ac:dyDescent="0.3">
      <c r="A505" s="9"/>
      <c r="B505" s="9"/>
      <c r="G505" s="9"/>
      <c r="H505" s="9"/>
      <c r="Q505" s="9"/>
      <c r="R505" s="9"/>
      <c r="AC505" s="9"/>
      <c r="AD505" s="9"/>
    </row>
    <row r="506" spans="1:30" x14ac:dyDescent="0.3">
      <c r="A506" s="9"/>
      <c r="B506" s="9"/>
      <c r="G506" s="9"/>
      <c r="H506" s="9"/>
      <c r="Q506" s="9"/>
      <c r="R506" s="9"/>
      <c r="AC506" s="9"/>
      <c r="AD506" s="9"/>
    </row>
    <row r="507" spans="1:30" x14ac:dyDescent="0.3">
      <c r="A507" s="9"/>
      <c r="B507" s="9"/>
      <c r="G507" s="9"/>
      <c r="H507" s="9"/>
      <c r="Q507" s="9"/>
      <c r="R507" s="9"/>
      <c r="AC507" s="9"/>
      <c r="AD507" s="9"/>
    </row>
    <row r="508" spans="1:30" x14ac:dyDescent="0.3">
      <c r="A508" s="9"/>
      <c r="B508" s="9"/>
      <c r="G508" s="9"/>
      <c r="H508" s="9"/>
      <c r="Q508" s="9"/>
      <c r="R508" s="9"/>
      <c r="AC508" s="9"/>
      <c r="AD508" s="9"/>
    </row>
    <row r="509" spans="1:30" x14ac:dyDescent="0.3">
      <c r="A509" s="9"/>
      <c r="B509" s="9"/>
      <c r="G509" s="9"/>
      <c r="H509" s="9"/>
      <c r="Q509" s="9"/>
      <c r="R509" s="9"/>
      <c r="AC509" s="9"/>
      <c r="AD509" s="9"/>
    </row>
    <row r="510" spans="1:30" x14ac:dyDescent="0.3">
      <c r="A510" s="9"/>
      <c r="B510" s="9"/>
      <c r="G510" s="9"/>
      <c r="H510" s="9"/>
      <c r="Q510" s="9"/>
      <c r="R510" s="9"/>
      <c r="AC510" s="9"/>
      <c r="AD510" s="9"/>
    </row>
    <row r="511" spans="1:30" x14ac:dyDescent="0.3">
      <c r="A511" s="9"/>
      <c r="B511" s="9"/>
      <c r="G511" s="9"/>
      <c r="H511" s="9"/>
      <c r="Q511" s="9"/>
      <c r="R511" s="9"/>
      <c r="AC511" s="9"/>
      <c r="AD511" s="9"/>
    </row>
  </sheetData>
  <autoFilter ref="A7:AD22" xr:uid="{00000000-0009-0000-0000-000001000000}">
    <sortState xmlns:xlrd2="http://schemas.microsoft.com/office/spreadsheetml/2017/richdata2" ref="A10:AD22">
      <sortCondition ref="E7:E22"/>
    </sortState>
  </autoFilter>
  <mergeCells count="18">
    <mergeCell ref="AD5:AD7"/>
    <mergeCell ref="S6:T6"/>
    <mergeCell ref="U6:V6"/>
    <mergeCell ref="W6:X6"/>
    <mergeCell ref="Y6:Z6"/>
    <mergeCell ref="AA6:AB6"/>
    <mergeCell ref="AC6:AC7"/>
    <mergeCell ref="S5:AB5"/>
    <mergeCell ref="F5:F7"/>
    <mergeCell ref="G5:G7"/>
    <mergeCell ref="H5:H7"/>
    <mergeCell ref="I5:Q6"/>
    <mergeCell ref="R5:R7"/>
    <mergeCell ref="E5:E7"/>
    <mergeCell ref="A5:A7"/>
    <mergeCell ref="B5:B7"/>
    <mergeCell ref="C5:C7"/>
    <mergeCell ref="D5:D7"/>
  </mergeCells>
  <pageMargins left="0.7" right="0.7" top="0.75" bottom="0.75" header="0.3" footer="0.3"/>
  <pageSetup paperSize="9" orientation="portrait" horizontalDpi="1200" verticalDpi="120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4B02EEE46B09A43947188FFB069E6BD" ma:contentTypeVersion="16" ma:contentTypeDescription="Create a new document." ma:contentTypeScope="" ma:versionID="375fa21aea95f67c9d34d3c5a9af665e">
  <xsd:schema xmlns:xsd="http://www.w3.org/2001/XMLSchema" xmlns:xs="http://www.w3.org/2001/XMLSchema" xmlns:p="http://schemas.microsoft.com/office/2006/metadata/properties" xmlns:ns2="d157a681-67f3-4177-8305-4ba664c95f01" xmlns:ns3="bb66058c-3e6b-4e16-ba1f-210a4c721550" xmlns:ns4="7424b78e-8606-4fd1-9a19-b6b90bbc0a1b" xmlns:ns5="ca645f8a-364e-4828-94c0-6ee427c50029" targetNamespace="http://schemas.microsoft.com/office/2006/metadata/properties" ma:root="true" ma:fieldsID="638875df9da6cb055e5658720712d14e" ns2:_="" ns3:_="" ns4:_="" ns5:_="">
    <xsd:import namespace="d157a681-67f3-4177-8305-4ba664c95f01"/>
    <xsd:import namespace="bb66058c-3e6b-4e16-ba1f-210a4c721550"/>
    <xsd:import namespace="7424b78e-8606-4fd1-9a19-b6b90bbc0a1b"/>
    <xsd:import namespace="ca645f8a-364e-4828-94c0-6ee427c5002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4:TaxCatchAll" minOccurs="0"/>
                <xsd:element ref="ns5:SharedWithUsers" minOccurs="0"/>
                <xsd:element ref="ns5:SharedWithDetail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57a681-67f3-4177-8305-4ba664c95f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66058c-3e6b-4e16-ba1f-210a4c721550" elementFormDefault="qualified">
    <xsd:import namespace="http://schemas.microsoft.com/office/2006/documentManagement/types"/>
    <xsd:import namespace="http://schemas.microsoft.com/office/infopath/2007/PartnerControls"/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7882c5b-1fc0-4c64-8edd-3b527906c4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24b78e-8606-4fd1-9a19-b6b90bbc0a1b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f06e4da7-2dfe-489d-a11f-08690a02e07e}" ma:internalName="TaxCatchAll" ma:showField="CatchAllData" ma:web="ca645f8a-364e-4828-94c0-6ee427c5002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645f8a-364e-4828-94c0-6ee427c50029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b66058c-3e6b-4e16-ba1f-210a4c721550">
      <Terms xmlns="http://schemas.microsoft.com/office/infopath/2007/PartnerControls"/>
    </lcf76f155ced4ddcb4097134ff3c332f>
    <TaxCatchAll xmlns="7424b78e-8606-4fd1-9a19-b6b90bbc0a1b" xsi:nil="true"/>
  </documentManagement>
</p:properties>
</file>

<file path=customXml/itemProps1.xml><?xml version="1.0" encoding="utf-8"?>
<ds:datastoreItem xmlns:ds="http://schemas.openxmlformats.org/officeDocument/2006/customXml" ds:itemID="{D4B051A9-851A-47B6-840F-6E1845B96671}"/>
</file>

<file path=customXml/itemProps2.xml><?xml version="1.0" encoding="utf-8"?>
<ds:datastoreItem xmlns:ds="http://schemas.openxmlformats.org/officeDocument/2006/customXml" ds:itemID="{398BE7A4-ACF6-41C0-BA7D-C12141EC7CF6}"/>
</file>

<file path=customXml/itemProps3.xml><?xml version="1.0" encoding="utf-8"?>
<ds:datastoreItem xmlns:ds="http://schemas.openxmlformats.org/officeDocument/2006/customXml" ds:itemID="{68DCC310-FB30-4152-9CBE-9E82201B11A1}"/>
</file>

<file path=docMetadata/LabelInfo.xml><?xml version="1.0" encoding="utf-8"?>
<clbl:labelList xmlns:clbl="http://schemas.microsoft.com/office/2020/mipLabelMetadata">
  <clbl:label id="{75d6cc78-71b9-42e6-aa2a-b9889a0f080f}" enabled="0" method="" siteId="{75d6cc78-71b9-42e6-aa2a-b9889a0f080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2025 Cambridge APC</vt:lpstr>
      <vt:lpstr>Removed titles 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Swanson;Candy Quarry</dc:creator>
  <cp:lastModifiedBy>Zmantha Ysabel Tupaz</cp:lastModifiedBy>
  <dcterms:created xsi:type="dcterms:W3CDTF">2020-01-03T11:07:26Z</dcterms:created>
  <dcterms:modified xsi:type="dcterms:W3CDTF">2025-04-07T10:26:39Z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0x010100A4B02EEE46B09A43947188FFB069E6BD</vt:lpwstr>
  </property>
</Properties>
</file>