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45" windowWidth="23250" windowHeight="12390"/>
  </bookViews>
  <sheets>
    <sheet name="draft programme" sheetId="2" r:id="rId1"/>
    <sheet name="Sheet1" sheetId="3" r:id="rId2"/>
  </sheets>
  <definedNames>
    <definedName name="_xlnm.Print_Area" localSheetId="0">'draft programme'!$A$1:$G$46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5" i="2" l="1"/>
  <c r="D24" i="2"/>
  <c r="D37" i="2" l="1"/>
  <c r="D38" i="2"/>
  <c r="D36" i="2"/>
  <c r="D35" i="2"/>
  <c r="D16" i="2"/>
  <c r="D15" i="2"/>
  <c r="D9" i="2"/>
  <c r="D10" i="2"/>
  <c r="D11" i="2"/>
  <c r="D12" i="2"/>
  <c r="D13" i="2"/>
  <c r="D14" i="2"/>
  <c r="D40" i="2"/>
  <c r="D39" i="2"/>
  <c r="D28" i="2"/>
  <c r="D29" i="2"/>
  <c r="D30" i="2"/>
  <c r="D31" i="2"/>
  <c r="D32" i="2"/>
  <c r="D33" i="2"/>
  <c r="D34" i="2"/>
  <c r="D41" i="2"/>
</calcChain>
</file>

<file path=xl/sharedStrings.xml><?xml version="1.0" encoding="utf-8"?>
<sst xmlns="http://schemas.openxmlformats.org/spreadsheetml/2006/main" count="156" uniqueCount="123">
  <si>
    <t>1.30 - 2.00pm</t>
  </si>
  <si>
    <t>3.45 - 4.15pm</t>
  </si>
  <si>
    <t>John Milledge</t>
  </si>
  <si>
    <t>Lunch</t>
  </si>
  <si>
    <t>Afternoon Tea</t>
  </si>
  <si>
    <t>NZ General Paediatric Forum - 2022</t>
  </si>
  <si>
    <t xml:space="preserve">Tuesday 22 March </t>
  </si>
  <si>
    <t>Time</t>
  </si>
  <si>
    <t>Session</t>
  </si>
  <si>
    <t>Title</t>
  </si>
  <si>
    <t>Speaker</t>
  </si>
  <si>
    <t>12.00-12.55</t>
  </si>
  <si>
    <t>lunch</t>
  </si>
  <si>
    <t>12.45-1.00pm</t>
  </si>
  <si>
    <t>Introduction</t>
  </si>
  <si>
    <t>John Milledge/kaumatua</t>
  </si>
  <si>
    <t>1.00-1.30pm</t>
  </si>
  <si>
    <t>update</t>
  </si>
  <si>
    <t xml:space="preserve">                                                                      CVA - new guidelines</t>
  </si>
  <si>
    <t xml:space="preserve">                           Claire Spooner</t>
  </si>
  <si>
    <t xml:space="preserve">                                                                     Metabolic</t>
  </si>
  <si>
    <t xml:space="preserve">                  Emma Glamuzina</t>
  </si>
  <si>
    <t>2.00-2.30pm</t>
  </si>
  <si>
    <t xml:space="preserve">                                                                    Newborn screening</t>
  </si>
  <si>
    <t xml:space="preserve">                           Byrony Ryder</t>
  </si>
  <si>
    <t>2.30-3pm</t>
  </si>
  <si>
    <t>afternoon tea</t>
  </si>
  <si>
    <t>3.00-3.45pm</t>
  </si>
  <si>
    <t>lecture</t>
  </si>
  <si>
    <t xml:space="preserve">  update</t>
  </si>
  <si>
    <t xml:space="preserve">                                                                 Gastro     </t>
  </si>
  <si>
    <t xml:space="preserve">                       Jon Bishop</t>
  </si>
  <si>
    <t>4.15 - 5.00pm</t>
  </si>
  <si>
    <t>reflections</t>
  </si>
  <si>
    <t>5.00pm</t>
  </si>
  <si>
    <t>Drinks &amp; nibbles</t>
  </si>
  <si>
    <t>Wednesday 23  March</t>
  </si>
  <si>
    <t>8-9am</t>
  </si>
  <si>
    <t>Breakfast</t>
  </si>
  <si>
    <t>Breats feeding issues</t>
  </si>
  <si>
    <t>Carmen Basu and Abby Baskett</t>
  </si>
  <si>
    <t>Choose 1 Option</t>
  </si>
  <si>
    <t>9.10-9.15am</t>
  </si>
  <si>
    <t>introduction</t>
  </si>
  <si>
    <t>9.15-10.00am</t>
  </si>
  <si>
    <t>10.00-10.30am</t>
  </si>
  <si>
    <t xml:space="preserve">                                                               Paracetamol</t>
  </si>
  <si>
    <t xml:space="preserve">                        Stuart Dalziel</t>
  </si>
  <si>
    <t>10.30-11.00am</t>
  </si>
  <si>
    <t>morning tea</t>
  </si>
  <si>
    <t>11.00-11.30am</t>
  </si>
  <si>
    <t xml:space="preserve">                                                                Genetics</t>
  </si>
  <si>
    <t xml:space="preserve">                            Ian Hayes</t>
  </si>
  <si>
    <t>11.30-12.00pm</t>
  </si>
  <si>
    <t xml:space="preserve">                                                    pneumococcal disease epidemiology</t>
  </si>
  <si>
    <t xml:space="preserve">                           Tony Walls</t>
  </si>
  <si>
    <t>12.00-12.30pm</t>
  </si>
  <si>
    <t>12.30-1.30pm</t>
  </si>
  <si>
    <t>1.30-3.00pm</t>
  </si>
  <si>
    <t>3.00-3.30pm</t>
  </si>
  <si>
    <t xml:space="preserve">                                                              afternoon tea</t>
  </si>
  <si>
    <t>3.30-4.00pm</t>
  </si>
  <si>
    <t>4.00 - 4.15pm</t>
  </si>
  <si>
    <t>4.15-4.45pm</t>
  </si>
  <si>
    <t>4.45-5.15pm</t>
  </si>
  <si>
    <t>cases</t>
  </si>
  <si>
    <t>7.00pm</t>
  </si>
  <si>
    <t>update dinner</t>
  </si>
  <si>
    <t>Thursday  24 March  - Education day International Symposium on Paediatric Pain</t>
  </si>
  <si>
    <t>10.30-10.45am</t>
  </si>
  <si>
    <t>10.45-12.15</t>
  </si>
  <si>
    <t>Workshops</t>
  </si>
  <si>
    <t>12.15-1.00pm</t>
  </si>
  <si>
    <t>1.00-2.00pm</t>
  </si>
  <si>
    <t>grand round</t>
  </si>
  <si>
    <t>2.00 - 2.15pm</t>
  </si>
  <si>
    <t>Reflections</t>
  </si>
  <si>
    <t>Jon Bishop</t>
  </si>
  <si>
    <t>Claire Spooner</t>
  </si>
  <si>
    <t>Emma Glamuzina</t>
  </si>
  <si>
    <t>Bryony Rider</t>
  </si>
  <si>
    <t>Breakfast Session - Choose One Option</t>
  </si>
  <si>
    <t>Carmen Basu / Abby Baskett</t>
  </si>
  <si>
    <t>Tony Walls</t>
  </si>
  <si>
    <t>Pneumococcal Disease Epidemiology</t>
  </si>
  <si>
    <t>Morning Tea</t>
  </si>
  <si>
    <t>Cases</t>
  </si>
  <si>
    <t>Graeme van der Meer</t>
  </si>
  <si>
    <t>Stuart Dalziel</t>
  </si>
  <si>
    <t>Melanie Woodfield</t>
  </si>
  <si>
    <t>Philip Briton</t>
  </si>
  <si>
    <t>Delegates</t>
  </si>
  <si>
    <t>Behavioural Programmes for Children</t>
  </si>
  <si>
    <t>Rachel Webb</t>
  </si>
  <si>
    <t>Asthma - Paracetamol Might Be Evil?</t>
  </si>
  <si>
    <t>Childhood Stroke Guidelines</t>
  </si>
  <si>
    <t>Cameron Grant</t>
  </si>
  <si>
    <t>CP Network</t>
  </si>
  <si>
    <t>The Future For Vaccines</t>
  </si>
  <si>
    <t>Don't Lose Sleep over Tonsils</t>
  </si>
  <si>
    <t>COVID-19 - Starship and Sydney Experiences</t>
  </si>
  <si>
    <t>Jenny Eaton</t>
  </si>
  <si>
    <t>The Milk Myths and other Tales. A guide to breastfeeding, baby sleep and unsettled babies </t>
  </si>
  <si>
    <t>Rheumatic Fever Update</t>
  </si>
  <si>
    <t>Families at high risk of recurrence of a genetic disorder: pregnancy related options</t>
  </si>
  <si>
    <t>David Newman</t>
  </si>
  <si>
    <t>Metabolic causes of movement disorders in childhood</t>
  </si>
  <si>
    <t>Metabolic cobalamin (B12) disorders,screening and outcomes</t>
  </si>
  <si>
    <t>Genetic tests in cardiomyopathies – the good, the bad and the ugly</t>
  </si>
  <si>
    <t xml:space="preserve">Tuesday 31 May </t>
  </si>
  <si>
    <t>Wednesday 1 June</t>
  </si>
  <si>
    <t xml:space="preserve"> - 5.00pm</t>
  </si>
  <si>
    <t>Ross Drake</t>
  </si>
  <si>
    <t>Pain and Irritability in the non-verbal child</t>
  </si>
  <si>
    <t>Meds I consider when they're swinging from the curtains</t>
  </si>
  <si>
    <t>Welcome to Ukraine</t>
  </si>
  <si>
    <t>Екатерина Богадельникова</t>
  </si>
  <si>
    <t xml:space="preserve">John Milledge </t>
  </si>
  <si>
    <t xml:space="preserve">Jin Russell </t>
  </si>
  <si>
    <t xml:space="preserve">CP in 2022 - an Update </t>
  </si>
  <si>
    <t>Influencing Policy for an optimal Covid 19 response for children in Aotearoa NZ</t>
  </si>
  <si>
    <t>Luciana Marcondes</t>
  </si>
  <si>
    <t>Nutrition in Inflammatory Bowel Disease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</si>
</sst>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- &quot;0.00\ &quot;pm&quot;"/>
    <numFmt numFmtId="165" formatCode="\-\ 0.00\ &quot;am&quot;"/>
    <numFmt numFmtId="166" formatCode="\-\ 0.00\ &quot;pm&quot;"/>
  </numFmts>
  <fonts count="15" x14ac:knownFonts="1">
    <font>
      <sz val="12"/>
      <color indexed="8"/>
      <name val="Verdana"/>
    </font>
    <font>
      <sz val="10"/>
      <color indexed="8"/>
      <name val="Segoe UI"/>
      <family val="2"/>
    </font>
    <font>
      <i/>
      <sz val="10"/>
      <color indexed="8"/>
      <name val="Segoe UI"/>
      <family val="2"/>
    </font>
    <font>
      <b/>
      <sz val="12"/>
      <color indexed="8"/>
      <name val="Segoe UI"/>
      <family val="2"/>
    </font>
    <font>
      <sz val="12"/>
      <color indexed="8"/>
      <name val="Segoe UI"/>
      <family val="2"/>
    </font>
    <font>
      <sz val="10"/>
      <name val="Segoe UI"/>
      <family val="2"/>
    </font>
    <font>
      <i/>
      <sz val="10"/>
      <name val="Segoe UI"/>
      <family val="2"/>
    </font>
    <font>
      <sz val="10"/>
      <color theme="1"/>
      <name val="Segoe UI"/>
      <family val="2"/>
    </font>
    <font>
      <sz val="10"/>
      <color rgb="FF000000"/>
      <name val="Segoe UI"/>
      <family val="2"/>
    </font>
    <font>
      <b/>
      <sz val="14"/>
      <color theme="0"/>
      <name val="Segoe UI"/>
      <family val="2"/>
    </font>
    <font>
      <b/>
      <sz val="12"/>
      <color theme="0"/>
      <name val="Segoe UI"/>
      <family val="2"/>
    </font>
    <font>
      <sz val="10"/>
      <color theme="0"/>
      <name val="Segoe UI"/>
      <family val="2"/>
    </font>
    <font>
      <b/>
      <sz val="16"/>
      <color rgb="FFFFD966"/>
      <name val="Segoe UI"/>
      <family val="2"/>
    </font>
    <font>
      <i/>
      <sz val="10"/>
      <color theme="1"/>
      <name val="Segoe UI"/>
      <family val="2"/>
    </font>
    <font>
      <i/>
      <sz val="10"/>
      <color theme="0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2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D96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70">
    <xf numFmtId="0" fontId="0" fillId="0" borderId="0" xfId="0" applyFont="1" applyAlignment="1">
      <alignment vertical="top" wrapText="1"/>
    </xf>
    <xf numFmtId="0" fontId="1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1" fillId="0" borderId="0" xfId="0" applyNumberFormat="1" applyFont="1" applyFill="1" applyBorder="1" applyAlignment="1">
      <alignment vertical="center"/>
    </xf>
    <xf numFmtId="0" fontId="4" fillId="3" borderId="0" xfId="0" applyFont="1" applyFill="1" applyBorder="1" applyAlignment="1">
      <alignment vertical="center" wrapText="1"/>
    </xf>
    <xf numFmtId="0" fontId="1" fillId="3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 wrapText="1"/>
    </xf>
    <xf numFmtId="0" fontId="1" fillId="2" borderId="0" xfId="0" applyNumberFormat="1" applyFont="1" applyFill="1" applyBorder="1" applyAlignment="1">
      <alignment vertical="center" wrapText="1"/>
    </xf>
    <xf numFmtId="2" fontId="1" fillId="3" borderId="0" xfId="0" applyNumberFormat="1" applyFont="1" applyFill="1" applyBorder="1" applyAlignment="1">
      <alignment horizontal="right" vertical="center"/>
    </xf>
    <xf numFmtId="2" fontId="11" fillId="3" borderId="0" xfId="0" applyNumberFormat="1" applyFont="1" applyFill="1" applyBorder="1" applyAlignment="1">
      <alignment horizontal="right" vertical="center"/>
    </xf>
    <xf numFmtId="2" fontId="1" fillId="4" borderId="0" xfId="0" applyNumberFormat="1" applyFont="1" applyFill="1" applyBorder="1" applyAlignment="1">
      <alignment horizontal="right" vertical="center"/>
    </xf>
    <xf numFmtId="2" fontId="1" fillId="2" borderId="0" xfId="0" applyNumberFormat="1" applyFont="1" applyFill="1" applyBorder="1" applyAlignment="1">
      <alignment horizontal="right" vertical="center"/>
    </xf>
    <xf numFmtId="1" fontId="1" fillId="3" borderId="0" xfId="0" applyNumberFormat="1" applyFont="1" applyFill="1" applyBorder="1" applyAlignment="1">
      <alignment horizontal="left" vertical="center"/>
    </xf>
    <xf numFmtId="1" fontId="11" fillId="3" borderId="0" xfId="0" applyNumberFormat="1" applyFont="1" applyFill="1" applyBorder="1" applyAlignment="1">
      <alignment horizontal="left" vertical="center"/>
    </xf>
    <xf numFmtId="0" fontId="1" fillId="3" borderId="0" xfId="0" applyNumberFormat="1" applyFont="1" applyFill="1" applyBorder="1" applyAlignment="1">
      <alignment horizontal="left" vertical="center"/>
    </xf>
    <xf numFmtId="0" fontId="1" fillId="2" borderId="0" xfId="0" applyNumberFormat="1" applyFont="1" applyFill="1" applyBorder="1" applyAlignment="1">
      <alignment horizontal="left" vertical="center"/>
    </xf>
    <xf numFmtId="2" fontId="1" fillId="5" borderId="0" xfId="0" applyNumberFormat="1" applyFont="1" applyFill="1" applyBorder="1" applyAlignment="1">
      <alignment horizontal="right" vertical="center"/>
    </xf>
    <xf numFmtId="2" fontId="1" fillId="6" borderId="0" xfId="0" applyNumberFormat="1" applyFont="1" applyFill="1" applyBorder="1" applyAlignment="1">
      <alignment horizontal="right" vertical="center"/>
    </xf>
    <xf numFmtId="2" fontId="1" fillId="7" borderId="0" xfId="0" applyNumberFormat="1" applyFont="1" applyFill="1" applyBorder="1" applyAlignment="1">
      <alignment horizontal="right" vertical="center"/>
    </xf>
    <xf numFmtId="1" fontId="2" fillId="3" borderId="0" xfId="0" applyNumberFormat="1" applyFont="1" applyFill="1" applyBorder="1" applyAlignment="1">
      <alignment horizontal="right" vertical="center" indent="1"/>
    </xf>
    <xf numFmtId="1" fontId="14" fillId="3" borderId="0" xfId="0" applyNumberFormat="1" applyFont="1" applyFill="1" applyBorder="1" applyAlignment="1">
      <alignment horizontal="right" vertical="center" indent="1"/>
    </xf>
    <xf numFmtId="0" fontId="2" fillId="4" borderId="0" xfId="0" applyNumberFormat="1" applyFont="1" applyFill="1" applyBorder="1" applyAlignment="1">
      <alignment horizontal="right" vertical="center" indent="1"/>
    </xf>
    <xf numFmtId="0" fontId="2" fillId="5" borderId="0" xfId="0" applyNumberFormat="1" applyFont="1" applyFill="1" applyBorder="1" applyAlignment="1">
      <alignment horizontal="right" vertical="center" indent="1"/>
    </xf>
    <xf numFmtId="0" fontId="13" fillId="2" borderId="0" xfId="0" applyNumberFormat="1" applyFont="1" applyFill="1" applyBorder="1" applyAlignment="1">
      <alignment horizontal="right" vertical="center" indent="1"/>
    </xf>
    <xf numFmtId="0" fontId="2" fillId="2" borderId="0" xfId="0" applyNumberFormat="1" applyFont="1" applyFill="1" applyBorder="1" applyAlignment="1">
      <alignment horizontal="right" vertical="center" indent="1"/>
    </xf>
    <xf numFmtId="0" fontId="6" fillId="4" borderId="0" xfId="0" applyFont="1" applyFill="1" applyBorder="1" applyAlignment="1">
      <alignment horizontal="right" vertical="center" wrapText="1" indent="1"/>
    </xf>
    <xf numFmtId="1" fontId="2" fillId="2" borderId="0" xfId="0" applyNumberFormat="1" applyFont="1" applyFill="1" applyBorder="1" applyAlignment="1">
      <alignment horizontal="right" vertical="center" indent="1"/>
    </xf>
    <xf numFmtId="1" fontId="6" fillId="3" borderId="0" xfId="0" applyNumberFormat="1" applyFont="1" applyFill="1" applyBorder="1" applyAlignment="1">
      <alignment horizontal="right" vertical="center" indent="1"/>
    </xf>
    <xf numFmtId="0" fontId="2" fillId="7" borderId="0" xfId="0" applyNumberFormat="1" applyFont="1" applyFill="1" applyBorder="1" applyAlignment="1">
      <alignment horizontal="right" vertical="center" indent="1"/>
    </xf>
    <xf numFmtId="0" fontId="2" fillId="6" borderId="0" xfId="0" applyNumberFormat="1" applyFont="1" applyFill="1" applyBorder="1" applyAlignment="1">
      <alignment horizontal="right" vertical="center" indent="1"/>
    </xf>
    <xf numFmtId="0" fontId="13" fillId="6" borderId="0" xfId="0" applyNumberFormat="1" applyFont="1" applyFill="1" applyBorder="1" applyAlignment="1">
      <alignment horizontal="right" vertical="center" indent="1"/>
    </xf>
    <xf numFmtId="1" fontId="2" fillId="4" borderId="0" xfId="0" applyNumberFormat="1" applyFont="1" applyFill="1" applyBorder="1" applyAlignment="1">
      <alignment horizontal="right" vertical="center" indent="1"/>
    </xf>
    <xf numFmtId="0" fontId="2" fillId="4" borderId="0" xfId="0" applyNumberFormat="1" applyFont="1" applyFill="1" applyBorder="1" applyAlignment="1">
      <alignment horizontal="right" vertical="center" wrapText="1" indent="1"/>
    </xf>
    <xf numFmtId="0" fontId="2" fillId="2" borderId="0" xfId="0" applyNumberFormat="1" applyFont="1" applyFill="1" applyBorder="1" applyAlignment="1">
      <alignment horizontal="right" vertical="center" wrapText="1" indent="1"/>
    </xf>
    <xf numFmtId="0" fontId="2" fillId="5" borderId="0" xfId="0" applyNumberFormat="1" applyFont="1" applyFill="1" applyBorder="1" applyAlignment="1">
      <alignment horizontal="right" vertical="center" wrapText="1" indent="1"/>
    </xf>
    <xf numFmtId="1" fontId="6" fillId="4" borderId="0" xfId="0" applyNumberFormat="1" applyFont="1" applyFill="1" applyBorder="1" applyAlignment="1">
      <alignment horizontal="right" vertical="center" indent="1"/>
    </xf>
    <xf numFmtId="0" fontId="1" fillId="4" borderId="0" xfId="0" applyNumberFormat="1" applyFont="1" applyFill="1" applyBorder="1" applyAlignment="1">
      <alignment horizontal="left" vertical="center" indent="1"/>
    </xf>
    <xf numFmtId="0" fontId="1" fillId="2" borderId="0" xfId="0" applyNumberFormat="1" applyFont="1" applyFill="1" applyBorder="1" applyAlignment="1">
      <alignment horizontal="left" vertical="center" indent="1"/>
    </xf>
    <xf numFmtId="164" fontId="1" fillId="4" borderId="0" xfId="0" applyNumberFormat="1" applyFont="1" applyFill="1" applyBorder="1" applyAlignment="1">
      <alignment horizontal="left" vertical="center"/>
    </xf>
    <xf numFmtId="164" fontId="1" fillId="5" borderId="0" xfId="0" applyNumberFormat="1" applyFont="1" applyFill="1" applyBorder="1" applyAlignment="1">
      <alignment horizontal="left" vertical="center"/>
    </xf>
    <xf numFmtId="164" fontId="1" fillId="2" borderId="0" xfId="0" applyNumberFormat="1" applyFont="1" applyFill="1" applyBorder="1" applyAlignment="1">
      <alignment horizontal="left" vertical="center"/>
    </xf>
    <xf numFmtId="0" fontId="3" fillId="3" borderId="0" xfId="0" applyNumberFormat="1" applyFont="1" applyFill="1" applyBorder="1" applyAlignment="1">
      <alignment horizontal="left" vertical="center" indent="1"/>
    </xf>
    <xf numFmtId="0" fontId="10" fillId="3" borderId="0" xfId="0" applyNumberFormat="1" applyFont="1" applyFill="1" applyBorder="1" applyAlignment="1">
      <alignment horizontal="left" vertical="center" indent="1"/>
    </xf>
    <xf numFmtId="0" fontId="5" fillId="5" borderId="0" xfId="0" applyFont="1" applyFill="1" applyBorder="1" applyAlignment="1">
      <alignment horizontal="left" vertical="center" indent="1"/>
    </xf>
    <xf numFmtId="0" fontId="7" fillId="2" borderId="0" xfId="0" applyNumberFormat="1" applyFont="1" applyFill="1" applyBorder="1" applyAlignment="1">
      <alignment horizontal="left" vertical="center" wrapText="1" indent="1"/>
    </xf>
    <xf numFmtId="0" fontId="8" fillId="4" borderId="0" xfId="0" applyFont="1" applyFill="1" applyBorder="1" applyAlignment="1">
      <alignment horizontal="left" vertical="center" wrapText="1" indent="1"/>
    </xf>
    <xf numFmtId="1" fontId="5" fillId="3" borderId="0" xfId="0" applyNumberFormat="1" applyFont="1" applyFill="1" applyBorder="1" applyAlignment="1">
      <alignment horizontal="left" vertical="center" indent="1"/>
    </xf>
    <xf numFmtId="0" fontId="7" fillId="7" borderId="0" xfId="0" applyNumberFormat="1" applyFont="1" applyFill="1" applyBorder="1" applyAlignment="1">
      <alignment horizontal="left" vertical="center" indent="1"/>
    </xf>
    <xf numFmtId="0" fontId="5" fillId="6" borderId="0" xfId="0" applyFont="1" applyFill="1" applyBorder="1" applyAlignment="1">
      <alignment horizontal="left" vertical="center" indent="1"/>
    </xf>
    <xf numFmtId="0" fontId="7" fillId="6" borderId="0" xfId="0" applyNumberFormat="1" applyFont="1" applyFill="1" applyBorder="1" applyAlignment="1">
      <alignment horizontal="left" vertical="center" wrapText="1" indent="1"/>
    </xf>
    <xf numFmtId="0" fontId="1" fillId="5" borderId="0" xfId="0" applyNumberFormat="1" applyFont="1" applyFill="1" applyBorder="1" applyAlignment="1">
      <alignment horizontal="left" vertical="center" indent="1"/>
    </xf>
    <xf numFmtId="0" fontId="1" fillId="4" borderId="0" xfId="0" applyNumberFormat="1" applyFont="1" applyFill="1" applyBorder="1" applyAlignment="1">
      <alignment horizontal="left" vertical="center" wrapText="1" indent="1"/>
    </xf>
    <xf numFmtId="0" fontId="1" fillId="5" borderId="0" xfId="0" applyNumberFormat="1" applyFont="1" applyFill="1" applyBorder="1" applyAlignment="1">
      <alignment horizontal="left" vertical="center" wrapText="1" indent="1"/>
    </xf>
    <xf numFmtId="1" fontId="5" fillId="4" borderId="0" xfId="0" applyNumberFormat="1" applyFont="1" applyFill="1" applyBorder="1" applyAlignment="1">
      <alignment horizontal="left" vertical="center" indent="1"/>
    </xf>
    <xf numFmtId="0" fontId="1" fillId="3" borderId="0" xfId="0" applyNumberFormat="1" applyFont="1" applyFill="1" applyBorder="1" applyAlignment="1">
      <alignment horizontal="left" vertical="center" indent="1"/>
    </xf>
    <xf numFmtId="165" fontId="1" fillId="7" borderId="0" xfId="0" applyNumberFormat="1" applyFont="1" applyFill="1" applyBorder="1" applyAlignment="1">
      <alignment horizontal="left" vertical="center"/>
    </xf>
    <xf numFmtId="165" fontId="1" fillId="6" borderId="0" xfId="0" applyNumberFormat="1" applyFont="1" applyFill="1" applyBorder="1" applyAlignment="1">
      <alignment horizontal="left" vertical="center"/>
    </xf>
    <xf numFmtId="165" fontId="1" fillId="5" borderId="0" xfId="0" applyNumberFormat="1" applyFont="1" applyFill="1" applyBorder="1" applyAlignment="1">
      <alignment horizontal="left" vertical="center"/>
    </xf>
    <xf numFmtId="165" fontId="1" fillId="2" borderId="0" xfId="0" applyNumberFormat="1" applyFont="1" applyFill="1" applyBorder="1" applyAlignment="1">
      <alignment horizontal="left" vertical="center"/>
    </xf>
    <xf numFmtId="165" fontId="1" fillId="4" borderId="0" xfId="0" applyNumberFormat="1" applyFont="1" applyFill="1" applyBorder="1" applyAlignment="1">
      <alignment horizontal="left" vertical="center"/>
    </xf>
    <xf numFmtId="166" fontId="1" fillId="2" borderId="0" xfId="0" applyNumberFormat="1" applyFont="1" applyFill="1" applyBorder="1" applyAlignment="1">
      <alignment horizontal="left" vertical="center"/>
    </xf>
    <xf numFmtId="166" fontId="1" fillId="4" borderId="0" xfId="0" applyNumberFormat="1" applyFont="1" applyFill="1" applyBorder="1" applyAlignment="1">
      <alignment horizontal="left" vertical="center"/>
    </xf>
    <xf numFmtId="166" fontId="1" fillId="5" borderId="0" xfId="0" applyNumberFormat="1" applyFont="1" applyFill="1" applyBorder="1" applyAlignment="1">
      <alignment horizontal="left" vertical="center"/>
    </xf>
    <xf numFmtId="0" fontId="1" fillId="2" borderId="0" xfId="0" applyNumberFormat="1" applyFont="1" applyFill="1" applyBorder="1" applyAlignment="1">
      <alignment vertical="top"/>
    </xf>
    <xf numFmtId="0" fontId="1" fillId="3" borderId="0" xfId="0" applyNumberFormat="1" applyFont="1" applyFill="1" applyBorder="1" applyAlignment="1">
      <alignment vertical="top"/>
    </xf>
    <xf numFmtId="0" fontId="4" fillId="3" borderId="0" xfId="0" applyFont="1" applyFill="1" applyBorder="1" applyAlignment="1">
      <alignment vertical="top" wrapText="1"/>
    </xf>
    <xf numFmtId="0" fontId="1" fillId="2" borderId="0" xfId="0" quotePrefix="1" applyFont="1" applyFill="1" applyBorder="1" applyAlignment="1">
      <alignment horizontal="left" vertical="center" wrapText="1" indent="1"/>
    </xf>
    <xf numFmtId="1" fontId="9" fillId="3" borderId="0" xfId="0" applyNumberFormat="1" applyFont="1" applyFill="1" applyBorder="1" applyAlignment="1">
      <alignment horizontal="center" vertical="center"/>
    </xf>
    <xf numFmtId="1" fontId="12" fillId="3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0000D4"/>
      <rgbColor rgb="FFFFCC00"/>
      <rgbColor rgb="FFFF9900"/>
      <rgbColor rgb="FFFCF305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2026"/>
      <color rgb="FFFFFFCC"/>
      <color rgb="FFFFD966"/>
      <color rgb="FFC1F5FF"/>
      <color rgb="FF008FAC"/>
      <color rgb="FF005E72"/>
      <color rgb="FF003C48"/>
      <color rgb="FF4C99C4"/>
      <color rgb="FF224F68"/>
      <color rgb="FFDCEB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49</xdr:row>
      <xdr:rowOff>138113</xdr:rowOff>
    </xdr:from>
    <xdr:to>
      <xdr:col>16</xdr:col>
      <xdr:colOff>73062</xdr:colOff>
      <xdr:row>99</xdr:row>
      <xdr:rowOff>163226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CC6D11C2-164B-4D65-A62E-997253506C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alphaModFix amt="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417"/>
        <a:stretch/>
      </xdr:blipFill>
      <xdr:spPr>
        <a:xfrm>
          <a:off x="0" y="10139363"/>
          <a:ext cx="14954250" cy="10026362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2</xdr:col>
      <xdr:colOff>255549</xdr:colOff>
      <xdr:row>3</xdr:row>
      <xdr:rowOff>0</xdr:rowOff>
    </xdr:to>
    <xdr:sp macro="" textlink="">
      <xdr:nvSpPr>
        <xdr:cNvPr id="7" name="Arc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/>
      </xdr:nvSpPr>
      <xdr:spPr>
        <a:xfrm rot="16200000">
          <a:off x="312672" y="146769"/>
          <a:ext cx="403412" cy="513285"/>
        </a:xfrm>
        <a:prstGeom prst="arc">
          <a:avLst/>
        </a:prstGeom>
        <a:solidFill>
          <a:srgbClr val="002026"/>
        </a:solidFill>
        <a:ln>
          <a:noFil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NZ"/>
        </a:p>
      </xdr:txBody>
    </xdr:sp>
    <xdr:clientData/>
  </xdr:twoCellAnchor>
  <xdr:twoCellAnchor>
    <xdr:from>
      <xdr:col>7</xdr:col>
      <xdr:colOff>0</xdr:colOff>
      <xdr:row>0</xdr:row>
      <xdr:rowOff>199455</xdr:rowOff>
    </xdr:from>
    <xdr:to>
      <xdr:col>7</xdr:col>
      <xdr:colOff>0</xdr:colOff>
      <xdr:row>3</xdr:row>
      <xdr:rowOff>0</xdr:rowOff>
    </xdr:to>
    <xdr:sp macro="" textlink="">
      <xdr:nvSpPr>
        <xdr:cNvPr id="28" name="Arc 27">
          <a:extLst>
            <a:ext uri="{FF2B5EF4-FFF2-40B4-BE49-F238E27FC236}">
              <a16:creationId xmlns:a16="http://schemas.microsoft.com/office/drawing/2014/main" xmlns="" id="{7C217A2C-A82E-4671-8816-2CC8A049E22E}"/>
            </a:ext>
          </a:extLst>
        </xdr:cNvPr>
        <xdr:cNvSpPr/>
      </xdr:nvSpPr>
      <xdr:spPr>
        <a:xfrm rot="5400000" flipH="1">
          <a:off x="15252082" y="146553"/>
          <a:ext cx="405663" cy="511467"/>
        </a:xfrm>
        <a:prstGeom prst="arc">
          <a:avLst/>
        </a:prstGeom>
        <a:solidFill>
          <a:srgbClr val="002026"/>
        </a:solidFill>
        <a:ln>
          <a:noFil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NZ"/>
        </a:p>
      </xdr:txBody>
    </xdr:sp>
    <xdr:clientData/>
  </xdr:twoCellAnchor>
  <xdr:twoCellAnchor>
    <xdr:from>
      <xdr:col>7</xdr:col>
      <xdr:colOff>0</xdr:colOff>
      <xdr:row>44</xdr:row>
      <xdr:rowOff>0</xdr:rowOff>
    </xdr:from>
    <xdr:to>
      <xdr:col>7</xdr:col>
      <xdr:colOff>0</xdr:colOff>
      <xdr:row>45</xdr:row>
      <xdr:rowOff>199503</xdr:rowOff>
    </xdr:to>
    <xdr:sp macro="" textlink="">
      <xdr:nvSpPr>
        <xdr:cNvPr id="30" name="Arc 29">
          <a:extLst>
            <a:ext uri="{FF2B5EF4-FFF2-40B4-BE49-F238E27FC236}">
              <a16:creationId xmlns:a16="http://schemas.microsoft.com/office/drawing/2014/main" xmlns="" id="{08C81C95-E40C-4A32-9244-12EF334DD503}"/>
            </a:ext>
          </a:extLst>
        </xdr:cNvPr>
        <xdr:cNvSpPr/>
      </xdr:nvSpPr>
      <xdr:spPr>
        <a:xfrm rot="5400000">
          <a:off x="14761836" y="9123876"/>
          <a:ext cx="403611" cy="525502"/>
        </a:xfrm>
        <a:prstGeom prst="arc">
          <a:avLst/>
        </a:prstGeom>
        <a:solidFill>
          <a:srgbClr val="002026"/>
        </a:solidFill>
        <a:ln>
          <a:noFil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NZ"/>
        </a:p>
      </xdr:txBody>
    </xdr:sp>
    <xdr:clientData/>
  </xdr:twoCellAnchor>
  <xdr:twoCellAnchor>
    <xdr:from>
      <xdr:col>1</xdr:col>
      <xdr:colOff>0</xdr:colOff>
      <xdr:row>44</xdr:row>
      <xdr:rowOff>0</xdr:rowOff>
    </xdr:from>
    <xdr:to>
      <xdr:col>2</xdr:col>
      <xdr:colOff>265605</xdr:colOff>
      <xdr:row>45</xdr:row>
      <xdr:rowOff>199503</xdr:rowOff>
    </xdr:to>
    <xdr:sp macro="" textlink="">
      <xdr:nvSpPr>
        <xdr:cNvPr id="9" name="Arc 8">
          <a:extLst>
            <a:ext uri="{FF2B5EF4-FFF2-40B4-BE49-F238E27FC236}">
              <a16:creationId xmlns:a16="http://schemas.microsoft.com/office/drawing/2014/main" xmlns="" id="{B00788BF-475A-4195-AE3F-209685831CB2}"/>
            </a:ext>
          </a:extLst>
        </xdr:cNvPr>
        <xdr:cNvSpPr/>
      </xdr:nvSpPr>
      <xdr:spPr>
        <a:xfrm rot="16200000" flipH="1">
          <a:off x="318801" y="8939499"/>
          <a:ext cx="399528" cy="522780"/>
        </a:xfrm>
        <a:prstGeom prst="arc">
          <a:avLst/>
        </a:prstGeom>
        <a:solidFill>
          <a:srgbClr val="002026"/>
        </a:solidFill>
        <a:ln>
          <a:noFil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NZ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O48"/>
  <sheetViews>
    <sheetView showGridLines="0" tabSelected="1" topLeftCell="C9" zoomScaleNormal="100" workbookViewId="0">
      <selection activeCell="L36" sqref="L36"/>
    </sheetView>
  </sheetViews>
  <sheetFormatPr defaultColWidth="6.59765625" defaultRowHeight="15.95" customHeight="1" x14ac:dyDescent="0.2"/>
  <cols>
    <col min="1" max="2" width="2.69921875" style="3" customWidth="1"/>
    <col min="3" max="3" width="5.69921875" style="12" customWidth="1"/>
    <col min="4" max="4" width="8.69921875" style="16" customWidth="1"/>
    <col min="5" max="5" width="57.69921875" style="38" customWidth="1"/>
    <col min="6" max="6" width="18.69921875" style="25" customWidth="1"/>
    <col min="7" max="7" width="2.69921875" style="4" customWidth="1"/>
    <col min="8" max="8" width="2.69921875" style="1" customWidth="1"/>
    <col min="9" max="249" width="6.59765625" style="1" customWidth="1"/>
    <col min="250" max="16384" width="6.59765625" style="2"/>
  </cols>
  <sheetData>
    <row r="2" spans="2:7" ht="15.95" customHeight="1" x14ac:dyDescent="0.2">
      <c r="B2" s="2"/>
      <c r="C2" s="9"/>
      <c r="D2" s="13"/>
      <c r="E2" s="42"/>
      <c r="F2" s="20"/>
      <c r="G2" s="6"/>
    </row>
    <row r="3" spans="2:7" ht="15.95" customHeight="1" x14ac:dyDescent="0.2">
      <c r="B3" s="5"/>
      <c r="C3" s="5"/>
      <c r="D3" s="5"/>
      <c r="E3" s="5"/>
      <c r="F3" s="5"/>
      <c r="G3" s="6"/>
    </row>
    <row r="4" spans="2:7" ht="15.95" customHeight="1" x14ac:dyDescent="0.2">
      <c r="B4" s="5"/>
      <c r="C4" s="69" t="s">
        <v>5</v>
      </c>
      <c r="D4" s="69"/>
      <c r="E4" s="69"/>
      <c r="F4" s="69"/>
      <c r="G4" s="6"/>
    </row>
    <row r="5" spans="2:7" ht="15.95" customHeight="1" x14ac:dyDescent="0.2">
      <c r="B5" s="5"/>
      <c r="C5" s="10"/>
      <c r="D5" s="14"/>
      <c r="E5" s="43"/>
      <c r="F5" s="21"/>
      <c r="G5" s="6"/>
    </row>
    <row r="6" spans="2:7" ht="15.95" customHeight="1" x14ac:dyDescent="0.2">
      <c r="B6" s="5"/>
      <c r="C6" s="10"/>
      <c r="D6" s="14"/>
      <c r="E6" s="43"/>
      <c r="F6" s="21"/>
      <c r="G6" s="6"/>
    </row>
    <row r="7" spans="2:7" ht="15.95" customHeight="1" x14ac:dyDescent="0.2">
      <c r="B7" s="5"/>
      <c r="C7" s="68" t="s">
        <v>109</v>
      </c>
      <c r="D7" s="68"/>
      <c r="E7" s="68"/>
      <c r="F7" s="68"/>
      <c r="G7" s="6"/>
    </row>
    <row r="8" spans="2:7" ht="15.95" customHeight="1" x14ac:dyDescent="0.2">
      <c r="B8" s="5"/>
      <c r="C8" s="10"/>
      <c r="D8" s="14"/>
      <c r="E8" s="43"/>
      <c r="F8" s="21"/>
      <c r="G8" s="6"/>
    </row>
    <row r="9" spans="2:7" ht="15.95" customHeight="1" x14ac:dyDescent="0.2">
      <c r="B9" s="5"/>
      <c r="C9" s="17">
        <v>12.45</v>
      </c>
      <c r="D9" s="40">
        <f t="shared" ref="D9:D14" si="0">C10</f>
        <v>1</v>
      </c>
      <c r="E9" s="44" t="s">
        <v>14</v>
      </c>
      <c r="F9" s="23" t="s">
        <v>117</v>
      </c>
      <c r="G9" s="6"/>
    </row>
    <row r="10" spans="2:7" ht="15.95" customHeight="1" x14ac:dyDescent="0.2">
      <c r="B10" s="5"/>
      <c r="C10" s="12">
        <v>1</v>
      </c>
      <c r="D10" s="41">
        <f t="shared" si="0"/>
        <v>1.3</v>
      </c>
      <c r="E10" s="45" t="s">
        <v>95</v>
      </c>
      <c r="F10" s="24" t="s">
        <v>78</v>
      </c>
      <c r="G10" s="6"/>
    </row>
    <row r="11" spans="2:7" ht="15.95" customHeight="1" x14ac:dyDescent="0.2">
      <c r="B11" s="5"/>
      <c r="C11" s="12">
        <v>1.3</v>
      </c>
      <c r="D11" s="41">
        <f t="shared" si="0"/>
        <v>2</v>
      </c>
      <c r="E11" s="38" t="s">
        <v>114</v>
      </c>
      <c r="F11" s="25" t="s">
        <v>105</v>
      </c>
      <c r="G11" s="6"/>
    </row>
    <row r="12" spans="2:7" ht="15.95" customHeight="1" x14ac:dyDescent="0.2">
      <c r="B12" s="5"/>
      <c r="C12" s="12">
        <v>2</v>
      </c>
      <c r="D12" s="41">
        <f t="shared" si="0"/>
        <v>2.2999999999999998</v>
      </c>
      <c r="E12" s="38" t="s">
        <v>104</v>
      </c>
      <c r="F12" s="25" t="s">
        <v>101</v>
      </c>
      <c r="G12" s="6"/>
    </row>
    <row r="13" spans="2:7" ht="15.95" customHeight="1" x14ac:dyDescent="0.2">
      <c r="B13" s="5"/>
      <c r="C13" s="11">
        <v>2.2999999999999998</v>
      </c>
      <c r="D13" s="39">
        <f t="shared" si="0"/>
        <v>3</v>
      </c>
      <c r="E13" s="37" t="s">
        <v>4</v>
      </c>
      <c r="F13" s="26"/>
      <c r="G13" s="6"/>
    </row>
    <row r="14" spans="2:7" ht="15.95" customHeight="1" x14ac:dyDescent="0.2">
      <c r="B14" s="5"/>
      <c r="C14" s="12">
        <v>3</v>
      </c>
      <c r="D14" s="41">
        <f t="shared" si="0"/>
        <v>3.3</v>
      </c>
      <c r="E14" s="38" t="s">
        <v>113</v>
      </c>
      <c r="F14" s="25" t="s">
        <v>112</v>
      </c>
      <c r="G14" s="6"/>
    </row>
    <row r="15" spans="2:7" ht="15.95" customHeight="1" x14ac:dyDescent="0.2">
      <c r="B15" s="5"/>
      <c r="C15" s="12">
        <v>3.3</v>
      </c>
      <c r="D15" s="41">
        <f>C16</f>
        <v>4</v>
      </c>
      <c r="E15" s="38" t="s">
        <v>84</v>
      </c>
      <c r="F15" s="27" t="s">
        <v>83</v>
      </c>
      <c r="G15" s="6"/>
    </row>
    <row r="16" spans="2:7" ht="15.95" customHeight="1" x14ac:dyDescent="0.2">
      <c r="B16" s="5"/>
      <c r="C16" s="12">
        <v>4</v>
      </c>
      <c r="D16" s="41">
        <f>C17</f>
        <v>4.3</v>
      </c>
      <c r="E16" s="38" t="s">
        <v>86</v>
      </c>
      <c r="F16" s="25" t="s">
        <v>91</v>
      </c>
      <c r="G16" s="6"/>
    </row>
    <row r="17" spans="2:249" ht="15.95" customHeight="1" x14ac:dyDescent="0.2">
      <c r="B17" s="5"/>
      <c r="C17" s="12">
        <v>4.3</v>
      </c>
      <c r="D17" s="41" t="s">
        <v>111</v>
      </c>
      <c r="E17" s="38" t="s">
        <v>120</v>
      </c>
      <c r="F17" s="25" t="s">
        <v>118</v>
      </c>
      <c r="G17" s="6"/>
    </row>
    <row r="18" spans="2:249" ht="15.95" customHeight="1" x14ac:dyDescent="0.2">
      <c r="B18" s="5"/>
      <c r="C18" s="11"/>
      <c r="D18" s="39"/>
      <c r="E18" s="46"/>
      <c r="F18" s="22"/>
      <c r="G18" s="6"/>
    </row>
    <row r="19" spans="2:249" ht="15.95" customHeight="1" x14ac:dyDescent="0.2">
      <c r="B19" s="5"/>
      <c r="C19" s="11"/>
      <c r="D19" s="39"/>
      <c r="E19" s="46"/>
      <c r="F19" s="22"/>
      <c r="G19" s="6"/>
    </row>
    <row r="20" spans="2:249" ht="15.95" customHeight="1" x14ac:dyDescent="0.2">
      <c r="B20" s="5"/>
      <c r="C20" s="9"/>
      <c r="D20" s="15"/>
      <c r="E20" s="47"/>
      <c r="F20" s="28"/>
      <c r="G20" s="6"/>
    </row>
    <row r="21" spans="2:249" s="7" customFormat="1" ht="15.95" customHeight="1" x14ac:dyDescent="0.2">
      <c r="B21" s="5"/>
      <c r="C21" s="9"/>
      <c r="D21" s="15"/>
      <c r="E21" s="47"/>
      <c r="F21" s="28"/>
      <c r="G21" s="6"/>
      <c r="H21" s="1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</row>
    <row r="22" spans="2:249" s="8" customFormat="1" ht="15.95" customHeight="1" x14ac:dyDescent="0.2">
      <c r="B22" s="5"/>
      <c r="C22" s="68" t="s">
        <v>110</v>
      </c>
      <c r="D22" s="68"/>
      <c r="E22" s="68"/>
      <c r="F22" s="68"/>
      <c r="G22" s="6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</row>
    <row r="23" spans="2:249" ht="15.95" customHeight="1" x14ac:dyDescent="0.2">
      <c r="B23" s="5"/>
      <c r="C23" s="10"/>
      <c r="D23" s="14"/>
      <c r="E23" s="43"/>
      <c r="F23" s="21"/>
      <c r="G23" s="6"/>
    </row>
    <row r="24" spans="2:249" ht="15.95" customHeight="1" x14ac:dyDescent="0.2">
      <c r="B24" s="5"/>
      <c r="C24" s="19">
        <v>8</v>
      </c>
      <c r="D24" s="56">
        <f>9</f>
        <v>9</v>
      </c>
      <c r="E24" s="48" t="s">
        <v>81</v>
      </c>
      <c r="F24" s="29"/>
      <c r="G24" s="6"/>
    </row>
    <row r="25" spans="2:249" ht="15.95" customHeight="1" x14ac:dyDescent="0.2">
      <c r="B25" s="5"/>
      <c r="C25" s="18">
        <v>8</v>
      </c>
      <c r="D25" s="57">
        <f>9</f>
        <v>9</v>
      </c>
      <c r="E25" s="49" t="s">
        <v>102</v>
      </c>
      <c r="F25" s="30" t="s">
        <v>82</v>
      </c>
      <c r="G25" s="6"/>
    </row>
    <row r="26" spans="2:249" ht="15.95" customHeight="1" x14ac:dyDescent="0.2">
      <c r="B26" s="5"/>
      <c r="C26" s="18">
        <v>8</v>
      </c>
      <c r="D26" s="57">
        <v>9</v>
      </c>
      <c r="E26" s="50" t="s">
        <v>108</v>
      </c>
      <c r="F26" s="31" t="s">
        <v>121</v>
      </c>
      <c r="G26" s="6"/>
    </row>
    <row r="27" spans="2:249" ht="15.95" customHeight="1" x14ac:dyDescent="0.2">
      <c r="B27" s="5"/>
      <c r="C27" s="18">
        <v>8</v>
      </c>
      <c r="D27" s="57">
        <v>9</v>
      </c>
      <c r="E27" s="50" t="s">
        <v>92</v>
      </c>
      <c r="F27" s="31" t="s">
        <v>89</v>
      </c>
      <c r="G27" s="6"/>
    </row>
    <row r="28" spans="2:249" ht="15.95" customHeight="1" x14ac:dyDescent="0.2">
      <c r="B28" s="5"/>
      <c r="C28" s="17">
        <v>9.1</v>
      </c>
      <c r="D28" s="58">
        <f>C29</f>
        <v>9.15</v>
      </c>
      <c r="E28" s="51" t="s">
        <v>14</v>
      </c>
      <c r="F28" s="23" t="s">
        <v>2</v>
      </c>
      <c r="G28" s="6"/>
    </row>
    <row r="29" spans="2:249" ht="15.95" customHeight="1" x14ac:dyDescent="0.2">
      <c r="B29" s="5"/>
      <c r="C29" s="12">
        <v>9.15</v>
      </c>
      <c r="D29" s="59">
        <f t="shared" ref="D29:D34" si="1">C30</f>
        <v>9.4499999999999993</v>
      </c>
      <c r="E29" s="38" t="s">
        <v>103</v>
      </c>
      <c r="F29" s="24" t="s">
        <v>93</v>
      </c>
      <c r="G29" s="6"/>
    </row>
    <row r="30" spans="2:249" ht="15.95" customHeight="1" x14ac:dyDescent="0.2">
      <c r="B30" s="5"/>
      <c r="C30" s="12">
        <v>9.4499999999999993</v>
      </c>
      <c r="D30" s="59">
        <f t="shared" si="1"/>
        <v>10.3</v>
      </c>
      <c r="E30" s="38" t="s">
        <v>94</v>
      </c>
      <c r="F30" s="24" t="s">
        <v>88</v>
      </c>
      <c r="G30" s="6"/>
    </row>
    <row r="31" spans="2:249" ht="15.95" customHeight="1" x14ac:dyDescent="0.2">
      <c r="B31" s="5"/>
      <c r="C31" s="11">
        <v>10.3</v>
      </c>
      <c r="D31" s="60">
        <f t="shared" si="1"/>
        <v>11</v>
      </c>
      <c r="E31" s="37" t="s">
        <v>85</v>
      </c>
      <c r="F31" s="22"/>
      <c r="G31" s="6"/>
    </row>
    <row r="32" spans="2:249" ht="15.95" customHeight="1" x14ac:dyDescent="0.2">
      <c r="B32" s="5"/>
      <c r="C32" s="12">
        <v>11</v>
      </c>
      <c r="D32" s="59">
        <f t="shared" si="1"/>
        <v>11.3</v>
      </c>
      <c r="E32" s="38" t="s">
        <v>122</v>
      </c>
      <c r="F32" s="27" t="s">
        <v>77</v>
      </c>
      <c r="G32" s="6"/>
    </row>
    <row r="33" spans="2:7" ht="15.95" customHeight="1" x14ac:dyDescent="0.2">
      <c r="B33" s="5"/>
      <c r="C33" s="12">
        <v>11.3</v>
      </c>
      <c r="D33" s="61">
        <f t="shared" si="1"/>
        <v>12</v>
      </c>
      <c r="E33" s="38" t="s">
        <v>119</v>
      </c>
      <c r="F33" s="25" t="s">
        <v>97</v>
      </c>
      <c r="G33" s="6"/>
    </row>
    <row r="34" spans="2:7" ht="15.95" customHeight="1" x14ac:dyDescent="0.2">
      <c r="B34" s="5"/>
      <c r="C34" s="12">
        <v>12</v>
      </c>
      <c r="D34" s="61">
        <f t="shared" si="1"/>
        <v>12.3</v>
      </c>
      <c r="E34" s="38" t="s">
        <v>98</v>
      </c>
      <c r="F34" s="25" t="s">
        <v>96</v>
      </c>
      <c r="G34" s="6"/>
    </row>
    <row r="35" spans="2:7" ht="15.95" customHeight="1" x14ac:dyDescent="0.2">
      <c r="B35" s="5"/>
      <c r="C35" s="11">
        <v>12.3</v>
      </c>
      <c r="D35" s="62">
        <f>C36</f>
        <v>1.3</v>
      </c>
      <c r="E35" s="37" t="s">
        <v>3</v>
      </c>
      <c r="F35" s="32"/>
      <c r="G35" s="6"/>
    </row>
    <row r="36" spans="2:7" ht="15.95" customHeight="1" x14ac:dyDescent="0.2">
      <c r="B36" s="5"/>
      <c r="C36" s="12">
        <v>1.3</v>
      </c>
      <c r="D36" s="61">
        <f>C37</f>
        <v>2</v>
      </c>
      <c r="E36" s="67" t="s">
        <v>99</v>
      </c>
      <c r="F36" s="34" t="s">
        <v>87</v>
      </c>
      <c r="G36" s="6"/>
    </row>
    <row r="37" spans="2:7" ht="15.95" customHeight="1" x14ac:dyDescent="0.2">
      <c r="B37" s="5"/>
      <c r="C37" s="12">
        <v>2</v>
      </c>
      <c r="D37" s="61">
        <f t="shared" ref="D37" si="2">C38</f>
        <v>2.2999999999999998</v>
      </c>
      <c r="E37" s="45" t="s">
        <v>106</v>
      </c>
      <c r="F37" s="24" t="s">
        <v>79</v>
      </c>
      <c r="G37" s="6"/>
    </row>
    <row r="38" spans="2:7" ht="15.95" customHeight="1" x14ac:dyDescent="0.2">
      <c r="B38" s="5"/>
      <c r="C38" s="12">
        <v>2.2999999999999998</v>
      </c>
      <c r="D38" s="61">
        <f>C39</f>
        <v>3</v>
      </c>
      <c r="E38" s="38" t="s">
        <v>107</v>
      </c>
      <c r="F38" s="25" t="s">
        <v>80</v>
      </c>
      <c r="G38" s="6"/>
    </row>
    <row r="39" spans="2:7" ht="15.95" customHeight="1" x14ac:dyDescent="0.2">
      <c r="B39" s="5"/>
      <c r="C39" s="11">
        <v>3</v>
      </c>
      <c r="D39" s="62">
        <f>C40</f>
        <v>3.3</v>
      </c>
      <c r="E39" s="52" t="s">
        <v>4</v>
      </c>
      <c r="F39" s="33"/>
      <c r="G39" s="6"/>
    </row>
    <row r="40" spans="2:7" ht="15.95" customHeight="1" x14ac:dyDescent="0.2">
      <c r="B40" s="5"/>
      <c r="C40" s="12">
        <v>3.3</v>
      </c>
      <c r="D40" s="61">
        <f>C41</f>
        <v>4.1500000000000004</v>
      </c>
      <c r="E40" s="38" t="s">
        <v>100</v>
      </c>
      <c r="F40" s="34" t="s">
        <v>90</v>
      </c>
      <c r="G40" s="6"/>
    </row>
    <row r="41" spans="2:7" ht="15.95" customHeight="1" x14ac:dyDescent="0.2">
      <c r="B41" s="5"/>
      <c r="C41" s="12">
        <v>4.1500000000000004</v>
      </c>
      <c r="D41" s="61">
        <f t="shared" ref="D41" si="3">C42</f>
        <v>4.45</v>
      </c>
      <c r="E41" s="38" t="s">
        <v>115</v>
      </c>
      <c r="F41" s="25" t="s">
        <v>116</v>
      </c>
      <c r="G41" s="6"/>
    </row>
    <row r="42" spans="2:7" ht="15.95" customHeight="1" x14ac:dyDescent="0.2">
      <c r="B42" s="5"/>
      <c r="C42" s="17">
        <v>4.45</v>
      </c>
      <c r="D42" s="63">
        <v>5.15</v>
      </c>
      <c r="E42" s="53" t="s">
        <v>86</v>
      </c>
      <c r="F42" s="35" t="s">
        <v>91</v>
      </c>
      <c r="G42" s="6"/>
    </row>
    <row r="43" spans="2:7" ht="15.95" customHeight="1" x14ac:dyDescent="0.2">
      <c r="B43" s="5"/>
      <c r="C43" s="11"/>
      <c r="D43" s="62"/>
      <c r="E43" s="54"/>
      <c r="F43" s="36"/>
      <c r="G43" s="6"/>
    </row>
    <row r="44" spans="2:7" ht="15.75" customHeight="1" x14ac:dyDescent="0.2">
      <c r="B44" s="5"/>
      <c r="C44" s="11"/>
      <c r="D44" s="62"/>
      <c r="E44" s="54"/>
      <c r="F44" s="36"/>
      <c r="G44" s="6"/>
    </row>
    <row r="45" spans="2:7" ht="15.75" customHeight="1" x14ac:dyDescent="0.2">
      <c r="B45" s="5"/>
      <c r="C45" s="9"/>
      <c r="D45" s="15"/>
      <c r="E45" s="55"/>
      <c r="F45" s="65"/>
      <c r="G45" s="6"/>
    </row>
    <row r="46" spans="2:7" ht="15.75" customHeight="1" x14ac:dyDescent="0.2">
      <c r="C46" s="9"/>
      <c r="D46" s="15"/>
      <c r="E46" s="55"/>
      <c r="F46" s="65"/>
      <c r="G46" s="66"/>
    </row>
    <row r="47" spans="2:7" ht="15.95" customHeight="1" x14ac:dyDescent="0.2">
      <c r="G47" s="64"/>
    </row>
    <row r="48" spans="2:7" ht="15.95" customHeight="1" x14ac:dyDescent="0.2">
      <c r="G48" s="64"/>
    </row>
  </sheetData>
  <mergeCells count="3">
    <mergeCell ref="C22:F22"/>
    <mergeCell ref="C4:F4"/>
    <mergeCell ref="C7:F7"/>
  </mergeCells>
  <pageMargins left="0" right="0" top="0" bottom="0" header="0" footer="0"/>
  <pageSetup fitToHeight="0" orientation="landscape" r:id="rId1"/>
  <headerFooter>
    <oddFooter>&amp;"Helvetica,Regular"&amp;11&amp;P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51"/>
  <sheetViews>
    <sheetView topLeftCell="A55" workbookViewId="0">
      <selection activeCell="B56" sqref="B56"/>
    </sheetView>
  </sheetViews>
  <sheetFormatPr defaultRowHeight="15" customHeight="1" x14ac:dyDescent="0.2"/>
  <cols>
    <col min="2" max="2" width="30.09765625" customWidth="1"/>
    <col min="3" max="3" width="26.09765625" customWidth="1"/>
    <col min="4" max="4" width="34" customWidth="1"/>
    <col min="5" max="5" width="32.3984375" customWidth="1"/>
  </cols>
  <sheetData>
    <row r="2" spans="2:5" ht="15" customHeight="1" x14ac:dyDescent="0.2">
      <c r="D2" t="s">
        <v>5</v>
      </c>
    </row>
    <row r="3" spans="2:5" ht="15" customHeight="1" x14ac:dyDescent="0.2">
      <c r="D3" t="s">
        <v>6</v>
      </c>
    </row>
    <row r="4" spans="2:5" ht="15" customHeight="1" x14ac:dyDescent="0.2">
      <c r="B4" t="s">
        <v>7</v>
      </c>
      <c r="C4" t="s">
        <v>8</v>
      </c>
      <c r="D4" t="s">
        <v>9</v>
      </c>
      <c r="E4" t="s">
        <v>10</v>
      </c>
    </row>
    <row r="5" spans="2:5" ht="15" customHeight="1" x14ac:dyDescent="0.2">
      <c r="B5" t="s">
        <v>11</v>
      </c>
      <c r="C5" t="s">
        <v>12</v>
      </c>
    </row>
    <row r="6" spans="2:5" ht="15" customHeight="1" x14ac:dyDescent="0.2">
      <c r="B6" t="s">
        <v>13</v>
      </c>
      <c r="C6" t="s">
        <v>14</v>
      </c>
      <c r="E6" t="s">
        <v>15</v>
      </c>
    </row>
    <row r="7" spans="2:5" ht="15" customHeight="1" x14ac:dyDescent="0.2">
      <c r="B7" t="s">
        <v>16</v>
      </c>
      <c r="C7" t="s">
        <v>17</v>
      </c>
      <c r="D7" t="s">
        <v>18</v>
      </c>
      <c r="E7" t="s">
        <v>19</v>
      </c>
    </row>
    <row r="8" spans="2:5" ht="15" customHeight="1" x14ac:dyDescent="0.2">
      <c r="B8" t="s">
        <v>0</v>
      </c>
      <c r="C8" t="s">
        <v>17</v>
      </c>
      <c r="D8" t="s">
        <v>20</v>
      </c>
      <c r="E8" t="s">
        <v>21</v>
      </c>
    </row>
    <row r="9" spans="2:5" ht="15" customHeight="1" x14ac:dyDescent="0.2">
      <c r="B9" t="s">
        <v>22</v>
      </c>
      <c r="C9" t="s">
        <v>17</v>
      </c>
      <c r="D9" t="s">
        <v>23</v>
      </c>
      <c r="E9" t="s">
        <v>24</v>
      </c>
    </row>
    <row r="10" spans="2:5" ht="15" customHeight="1" x14ac:dyDescent="0.2">
      <c r="B10" t="s">
        <v>25</v>
      </c>
      <c r="C10" t="s">
        <v>26</v>
      </c>
      <c r="D10" t="s">
        <v>26</v>
      </c>
    </row>
    <row r="11" spans="2:5" ht="15" customHeight="1" x14ac:dyDescent="0.2">
      <c r="B11" t="s">
        <v>27</v>
      </c>
      <c r="C11" t="s">
        <v>28</v>
      </c>
    </row>
    <row r="12" spans="2:5" ht="15" customHeight="1" x14ac:dyDescent="0.2">
      <c r="B12" t="s">
        <v>1</v>
      </c>
      <c r="C12" t="s">
        <v>29</v>
      </c>
      <c r="D12" t="s">
        <v>30</v>
      </c>
      <c r="E12" t="s">
        <v>31</v>
      </c>
    </row>
    <row r="13" spans="2:5" ht="15" customHeight="1" x14ac:dyDescent="0.2">
      <c r="B13" t="s">
        <v>32</v>
      </c>
      <c r="C13" t="s">
        <v>33</v>
      </c>
    </row>
    <row r="14" spans="2:5" ht="15" customHeight="1" x14ac:dyDescent="0.2">
      <c r="B14" t="s">
        <v>34</v>
      </c>
      <c r="C14" t="s">
        <v>35</v>
      </c>
    </row>
    <row r="15" spans="2:5" ht="15" customHeight="1" x14ac:dyDescent="0.2">
      <c r="D15" t="s">
        <v>5</v>
      </c>
    </row>
    <row r="16" spans="2:5" ht="15" customHeight="1" x14ac:dyDescent="0.2">
      <c r="D16" t="s">
        <v>36</v>
      </c>
    </row>
    <row r="17" spans="2:5" ht="15" customHeight="1" x14ac:dyDescent="0.2">
      <c r="B17" t="s">
        <v>37</v>
      </c>
      <c r="C17" t="s">
        <v>38</v>
      </c>
      <c r="D17" t="s">
        <v>39</v>
      </c>
      <c r="E17" t="s">
        <v>40</v>
      </c>
    </row>
    <row r="18" spans="2:5" ht="15" customHeight="1" x14ac:dyDescent="0.2">
      <c r="C18" t="s">
        <v>41</v>
      </c>
    </row>
    <row r="21" spans="2:5" ht="15" customHeight="1" x14ac:dyDescent="0.2">
      <c r="B21" t="s">
        <v>42</v>
      </c>
      <c r="C21" t="s">
        <v>43</v>
      </c>
    </row>
    <row r="22" spans="2:5" ht="15" customHeight="1" x14ac:dyDescent="0.2">
      <c r="B22" t="s">
        <v>44</v>
      </c>
      <c r="C22" t="s">
        <v>28</v>
      </c>
    </row>
    <row r="23" spans="2:5" ht="15" customHeight="1" x14ac:dyDescent="0.2">
      <c r="B23" t="s">
        <v>45</v>
      </c>
      <c r="C23" t="s">
        <v>17</v>
      </c>
      <c r="D23" t="s">
        <v>46</v>
      </c>
      <c r="E23" t="s">
        <v>47</v>
      </c>
    </row>
    <row r="24" spans="2:5" ht="15" customHeight="1" x14ac:dyDescent="0.2">
      <c r="B24" t="s">
        <v>48</v>
      </c>
      <c r="C24" t="s">
        <v>49</v>
      </c>
    </row>
    <row r="25" spans="2:5" ht="15" customHeight="1" x14ac:dyDescent="0.2">
      <c r="B25" t="s">
        <v>50</v>
      </c>
      <c r="C25" t="s">
        <v>28</v>
      </c>
      <c r="D25" t="s">
        <v>51</v>
      </c>
      <c r="E25" t="s">
        <v>52</v>
      </c>
    </row>
    <row r="26" spans="2:5" ht="15" customHeight="1" x14ac:dyDescent="0.2">
      <c r="B26" t="s">
        <v>53</v>
      </c>
      <c r="C26" t="s">
        <v>28</v>
      </c>
      <c r="D26" t="s">
        <v>54</v>
      </c>
      <c r="E26" t="s">
        <v>55</v>
      </c>
    </row>
    <row r="27" spans="2:5" ht="15" customHeight="1" x14ac:dyDescent="0.2">
      <c r="B27" t="s">
        <v>56</v>
      </c>
      <c r="C27" t="s">
        <v>17</v>
      </c>
    </row>
    <row r="28" spans="2:5" ht="15" customHeight="1" x14ac:dyDescent="0.2">
      <c r="B28" t="s">
        <v>57</v>
      </c>
      <c r="C28" t="s">
        <v>12</v>
      </c>
      <c r="D28" t="s">
        <v>12</v>
      </c>
    </row>
    <row r="29" spans="2:5" ht="15" customHeight="1" x14ac:dyDescent="0.2">
      <c r="B29" t="s">
        <v>58</v>
      </c>
    </row>
    <row r="33" spans="2:4" ht="15" customHeight="1" x14ac:dyDescent="0.2">
      <c r="B33" t="s">
        <v>59</v>
      </c>
      <c r="C33" t="s">
        <v>26</v>
      </c>
      <c r="D33" t="s">
        <v>60</v>
      </c>
    </row>
    <row r="34" spans="2:4" ht="15" customHeight="1" x14ac:dyDescent="0.2">
      <c r="B34" t="s">
        <v>61</v>
      </c>
      <c r="C34" t="s">
        <v>17</v>
      </c>
    </row>
    <row r="35" spans="2:4" ht="15" customHeight="1" x14ac:dyDescent="0.2">
      <c r="B35" t="s">
        <v>62</v>
      </c>
      <c r="C35" t="s">
        <v>17</v>
      </c>
    </row>
    <row r="36" spans="2:4" ht="15" customHeight="1" x14ac:dyDescent="0.2">
      <c r="B36" t="s">
        <v>63</v>
      </c>
      <c r="C36" t="s">
        <v>17</v>
      </c>
    </row>
    <row r="37" spans="2:4" ht="15" customHeight="1" x14ac:dyDescent="0.2">
      <c r="B37" t="s">
        <v>64</v>
      </c>
      <c r="C37" t="s">
        <v>65</v>
      </c>
    </row>
    <row r="38" spans="2:4" ht="15" customHeight="1" x14ac:dyDescent="0.2">
      <c r="B38" t="s">
        <v>66</v>
      </c>
      <c r="C38" t="s">
        <v>67</v>
      </c>
    </row>
    <row r="39" spans="2:4" ht="15" customHeight="1" x14ac:dyDescent="0.2">
      <c r="D39" t="s">
        <v>5</v>
      </c>
    </row>
    <row r="40" spans="2:4" ht="15" customHeight="1" x14ac:dyDescent="0.2">
      <c r="D40" t="s">
        <v>68</v>
      </c>
    </row>
    <row r="41" spans="2:4" ht="15" customHeight="1" x14ac:dyDescent="0.2">
      <c r="B41" t="s">
        <v>42</v>
      </c>
      <c r="C41" t="s">
        <v>14</v>
      </c>
    </row>
    <row r="42" spans="2:4" ht="15" customHeight="1" x14ac:dyDescent="0.2">
      <c r="B42" t="s">
        <v>44</v>
      </c>
      <c r="C42" t="s">
        <v>28</v>
      </c>
    </row>
    <row r="43" spans="2:4" ht="15" customHeight="1" x14ac:dyDescent="0.2">
      <c r="B43" t="s">
        <v>45</v>
      </c>
      <c r="C43" t="s">
        <v>17</v>
      </c>
    </row>
    <row r="44" spans="2:4" ht="15" customHeight="1" x14ac:dyDescent="0.2">
      <c r="B44" t="s">
        <v>69</v>
      </c>
      <c r="C44" t="s">
        <v>49</v>
      </c>
      <c r="D44" t="s">
        <v>49</v>
      </c>
    </row>
    <row r="45" spans="2:4" ht="15" customHeight="1" x14ac:dyDescent="0.2">
      <c r="B45" t="s">
        <v>70</v>
      </c>
      <c r="C45" t="s">
        <v>71</v>
      </c>
    </row>
    <row r="46" spans="2:4" ht="15" customHeight="1" x14ac:dyDescent="0.2">
      <c r="C46" t="s">
        <v>41</v>
      </c>
    </row>
    <row r="49" spans="2:4" ht="15" customHeight="1" x14ac:dyDescent="0.2">
      <c r="B49" t="s">
        <v>72</v>
      </c>
      <c r="C49" t="s">
        <v>12</v>
      </c>
      <c r="D49" t="s">
        <v>12</v>
      </c>
    </row>
    <row r="50" spans="2:4" ht="15" customHeight="1" x14ac:dyDescent="0.2">
      <c r="B50" t="s">
        <v>73</v>
      </c>
      <c r="C50" t="s">
        <v>74</v>
      </c>
    </row>
    <row r="51" spans="2:4" ht="15" customHeight="1" x14ac:dyDescent="0.2">
      <c r="B51" t="s">
        <v>75</v>
      </c>
      <c r="D51" t="s">
        <v>76</v>
      </c>
    </row>
  </sheetData>
  <pageMargins left="0.7" right="0.7" top="0.75" bottom="0.75" header="0.3" footer="0.3"/>
  <pageSetup paperSize="9" orientation="portrait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895E9F7374F241996649BB34D6D137" ma:contentTypeVersion="11" ma:contentTypeDescription="Create a new document." ma:contentTypeScope="" ma:versionID="ee7c5eb5eccabdb17dfc03004b6d02ab">
  <xsd:schema xmlns:xsd="http://www.w3.org/2001/XMLSchema" xmlns:xs="http://www.w3.org/2001/XMLSchema" xmlns:p="http://schemas.microsoft.com/office/2006/metadata/properties" xmlns:ns2="b11ca42a-fdbd-4dcf-9ee3-535b02ffb27a" targetNamespace="http://schemas.microsoft.com/office/2006/metadata/properties" ma:root="true" ma:fieldsID="0373b7aee0dd9f09434f6acfcedbf953" ns2:_="">
    <xsd:import namespace="b11ca42a-fdbd-4dcf-9ee3-535b02ffb2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1ca42a-fdbd-4dcf-9ee3-535b02ffb2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D3EA177-CE7E-4200-B9E9-3BEA7D0D63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1ca42a-fdbd-4dcf-9ee3-535b02ffb2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98263B-8A3F-4D71-8508-C9772FDEE9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D784FB-D297-43A8-B449-C1BF1BAFE4E8}">
  <ds:schemaRefs>
    <ds:schemaRef ds:uri="http://schemas.microsoft.com/office/2006/metadata/properties"/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b11ca42a-fdbd-4dcf-9ee3-535b02ffb27a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draft programme</vt:lpstr>
      <vt:lpstr>Sheet1</vt:lpstr>
      <vt:lpstr>'draft programme'!Print_Area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Lynette</dc:creator>
  <cp:lastModifiedBy>John Milledge (ADHB)</cp:lastModifiedBy>
  <cp:lastPrinted>2021-09-21T23:08:59Z</cp:lastPrinted>
  <dcterms:created xsi:type="dcterms:W3CDTF">2013-12-15T23:12:54Z</dcterms:created>
  <dcterms:modified xsi:type="dcterms:W3CDTF">2022-05-29T21:46:25Z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0x0101002D895E9F7374F241996649BB34D6D137</vt:lpwstr>
  </property>
</Properties>
</file>