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%"/>
    <numFmt numFmtId="166" formatCode="&quot;$&quot;#,##0.00;[Red]-&quot;$&quot;#,##0.00"/>
    <numFmt numFmtId="167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02A43"/>
      <sz val="16"/>
    </font>
    <font>
      <name val="Arial"/>
      <i val="1"/>
      <color rgb="00627D98"/>
      <sz val="9"/>
    </font>
    <font>
      <name val="Arial"/>
      <b val="1"/>
      <color rgb="00102A43"/>
      <sz val="10"/>
    </font>
    <font>
      <name val="Arial"/>
      <color rgb="00102A43"/>
      <sz val="10"/>
    </font>
    <font>
      <name val="Arial"/>
      <b val="1"/>
      <color rgb="00FFFFFF"/>
      <sz val="10"/>
    </font>
    <font>
      <name val="Arial"/>
      <color rgb="00B42318"/>
      <sz val="10"/>
    </font>
    <font>
      <name val="Arial"/>
      <i val="1"/>
      <color rgb="00627D98"/>
      <sz val="8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</fills>
  <borders count="6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left/>
      <right/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 style="thin">
        <color rgb="00C9D6E2"/>
      </bottom>
      <diagonal/>
    </border>
    <border>
      <left/>
      <right/>
      <top style="thin">
        <color rgb="00C9D6E2"/>
      </top>
      <bottom style="thin">
        <color rgb="00C9D6E2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4" pivotButton="0" quotePrefix="0" xfId="0"/>
    <xf numFmtId="0" fontId="4" fillId="2" borderId="1" pivotButton="0" quotePrefix="0" xfId="0"/>
    <xf numFmtId="0" fontId="0" fillId="0" borderId="5" pivotButton="0" quotePrefix="0" xfId="0"/>
    <xf numFmtId="164" fontId="4" fillId="2" borderId="1" pivotButton="0" quotePrefix="0" xfId="0"/>
    <xf numFmtId="165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166" fontId="4" fillId="2" borderId="1" pivotButton="0" quotePrefix="0" xfId="0"/>
    <xf numFmtId="166" fontId="4" fillId="0" borderId="1" pivotButton="0" quotePrefix="0" xfId="0"/>
    <xf numFmtId="165" fontId="4" fillId="0" borderId="1" pivotButton="0" quotePrefix="0" xfId="0"/>
    <xf numFmtId="3" fontId="4" fillId="2" borderId="1" pivotButton="0" quotePrefix="0" xfId="0"/>
    <xf numFmtId="0" fontId="6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74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6" customWidth="1" min="2" max="2"/>
    <col width="13" customWidth="1" min="3" max="3"/>
    <col width="8" customWidth="1" min="4" max="4"/>
    <col width="13" customWidth="1" min="5" max="5"/>
    <col width="10" customWidth="1" min="6" max="6"/>
    <col width="13" customWidth="1" min="7" max="7"/>
    <col width="13" customWidth="1" min="8" max="8"/>
    <col width="12" customWidth="1" min="9" max="9"/>
    <col width="11" customWidth="1" min="10" max="10"/>
    <col width="24" customWidth="1" min="11" max="11"/>
  </cols>
  <sheetData>
    <row r="1" ht="26" customHeight="1">
      <c r="A1" s="1" t="inlineStr">
        <is>
          <t>PRICE LIST</t>
        </is>
      </c>
    </row>
    <row r="2">
      <c r="A2" s="2" t="inlineStr">
        <is>
          <t>Enter cost and markup to set list prices. Hide or delete the cost, markup and margin columns before sending to customers.</t>
        </is>
      </c>
    </row>
    <row r="3">
      <c r="A3" s="3" t="inlineStr">
        <is>
          <t>Company</t>
        </is>
      </c>
      <c r="B3" s="4" t="n"/>
      <c r="C3" s="5" t="n"/>
      <c r="D3" s="6" t="n"/>
      <c r="E3" s="4" t="n"/>
    </row>
    <row r="4">
      <c r="A4" s="3" t="inlineStr">
        <is>
          <t>Contact / email / phone</t>
        </is>
      </c>
      <c r="B4" s="4" t="n"/>
      <c r="C4" s="5" t="n"/>
      <c r="D4" s="6" t="n"/>
      <c r="E4" s="4" t="n"/>
    </row>
    <row r="5">
      <c r="A5" s="3" t="inlineStr">
        <is>
          <t>Effective date</t>
        </is>
      </c>
      <c r="B5" s="4" t="n"/>
      <c r="C5" s="7" t="n"/>
      <c r="D5" s="6" t="n"/>
      <c r="E5" s="4" t="n"/>
    </row>
    <row r="6">
      <c r="A6" s="3" t="inlineStr">
        <is>
          <t>Prices valid until</t>
        </is>
      </c>
      <c r="B6" s="4" t="n"/>
      <c r="C6" s="7" t="n"/>
      <c r="D6" s="6" t="n"/>
      <c r="E6" s="4" t="n"/>
    </row>
    <row r="7">
      <c r="A7" s="3" t="inlineStr">
        <is>
          <t>Currency</t>
        </is>
      </c>
      <c r="B7" s="4" t="n"/>
      <c r="C7" s="5" t="n"/>
      <c r="D7" s="6" t="n"/>
      <c r="E7" s="4" t="n"/>
    </row>
    <row r="8">
      <c r="A8" s="3" t="inlineStr">
        <is>
          <t>Payment terms</t>
        </is>
      </c>
      <c r="B8" s="4" t="n"/>
      <c r="C8" s="5" t="n"/>
      <c r="D8" s="6" t="n"/>
      <c r="E8" s="4" t="n"/>
    </row>
    <row r="9">
      <c r="A9" s="3" t="inlineStr">
        <is>
          <t>Wholesale discount off list</t>
        </is>
      </c>
      <c r="B9" s="4" t="n"/>
      <c r="C9" s="8" t="n">
        <v>0.3</v>
      </c>
      <c r="D9" s="6" t="n"/>
      <c r="E9" s="4" t="n"/>
    </row>
    <row r="11" ht="34" customHeight="1">
      <c r="A11" s="9" t="inlineStr">
        <is>
          <t>SKU / item no.</t>
        </is>
      </c>
      <c r="B11" s="9" t="inlineStr">
        <is>
          <t>Product description</t>
        </is>
      </c>
      <c r="C11" s="9" t="inlineStr">
        <is>
          <t>Category</t>
        </is>
      </c>
      <c r="D11" s="9" t="inlineStr">
        <is>
          <t>Unit</t>
        </is>
      </c>
      <c r="E11" s="9" t="inlineStr">
        <is>
          <t>Unit cost (internal)</t>
        </is>
      </c>
      <c r="F11" s="9" t="inlineStr">
        <is>
          <t>Markup %</t>
        </is>
      </c>
      <c r="G11" s="9" t="inlineStr">
        <is>
          <t>List price</t>
        </is>
      </c>
      <c r="H11" s="9" t="inlineStr">
        <is>
          <t>Wholesale price</t>
        </is>
      </c>
      <c r="I11" s="9" t="inlineStr">
        <is>
          <t>Gross margin % (list)</t>
        </is>
      </c>
      <c r="J11" s="9" t="inlineStr">
        <is>
          <t>Min. order qty</t>
        </is>
      </c>
      <c r="K11" s="9" t="inlineStr">
        <is>
          <t>Notes</t>
        </is>
      </c>
    </row>
    <row r="12">
      <c r="A12" s="5" t="n"/>
      <c r="B12" s="5" t="n"/>
      <c r="C12" s="5" t="n"/>
      <c r="D12" s="5" t="n"/>
      <c r="E12" s="10" t="n"/>
      <c r="F12" s="8" t="n"/>
      <c r="G12" s="11">
        <f>IF(OR(E12="",F12=""),"",ROUND(E12*(1+F12),2))</f>
        <v/>
      </c>
      <c r="H12" s="11">
        <f>IF(G12="","",ROUND(G12*(1-N($C$9)),2))</f>
        <v/>
      </c>
      <c r="I12" s="12">
        <f>IF(OR(G12="",N(G12)=0),"",(G12-E12)/G12)</f>
        <v/>
      </c>
      <c r="J12" s="13" t="n"/>
      <c r="K12" s="5" t="n"/>
    </row>
    <row r="13">
      <c r="A13" s="5" t="n"/>
      <c r="B13" s="5" t="n"/>
      <c r="C13" s="5" t="n"/>
      <c r="D13" s="5" t="n"/>
      <c r="E13" s="10" t="n"/>
      <c r="F13" s="8" t="n"/>
      <c r="G13" s="11">
        <f>IF(OR(E13="",F13=""),"",ROUND(E13*(1+F13),2))</f>
        <v/>
      </c>
      <c r="H13" s="11">
        <f>IF(G13="","",ROUND(G13*(1-N($C$9)),2))</f>
        <v/>
      </c>
      <c r="I13" s="12">
        <f>IF(OR(G13="",N(G13)=0),"",(G13-E13)/G13)</f>
        <v/>
      </c>
      <c r="J13" s="13" t="n"/>
      <c r="K13" s="5" t="n"/>
    </row>
    <row r="14">
      <c r="A14" s="5" t="n"/>
      <c r="B14" s="5" t="n"/>
      <c r="C14" s="5" t="n"/>
      <c r="D14" s="5" t="n"/>
      <c r="E14" s="10" t="n"/>
      <c r="F14" s="8" t="n"/>
      <c r="G14" s="11">
        <f>IF(OR(E14="",F14=""),"",ROUND(E14*(1+F14),2))</f>
        <v/>
      </c>
      <c r="H14" s="11">
        <f>IF(G14="","",ROUND(G14*(1-N($C$9)),2))</f>
        <v/>
      </c>
      <c r="I14" s="12">
        <f>IF(OR(G14="",N(G14)=0),"",(G14-E14)/G14)</f>
        <v/>
      </c>
      <c r="J14" s="13" t="n"/>
      <c r="K14" s="5" t="n"/>
    </row>
    <row r="15">
      <c r="A15" s="5" t="n"/>
      <c r="B15" s="5" t="n"/>
      <c r="C15" s="5" t="n"/>
      <c r="D15" s="5" t="n"/>
      <c r="E15" s="10" t="n"/>
      <c r="F15" s="8" t="n"/>
      <c r="G15" s="11">
        <f>IF(OR(E15="",F15=""),"",ROUND(E15*(1+F15),2))</f>
        <v/>
      </c>
      <c r="H15" s="11">
        <f>IF(G15="","",ROUND(G15*(1-N($C$9)),2))</f>
        <v/>
      </c>
      <c r="I15" s="12">
        <f>IF(OR(G15="",N(G15)=0),"",(G15-E15)/G15)</f>
        <v/>
      </c>
      <c r="J15" s="13" t="n"/>
      <c r="K15" s="5" t="n"/>
    </row>
    <row r="16">
      <c r="A16" s="5" t="n"/>
      <c r="B16" s="5" t="n"/>
      <c r="C16" s="5" t="n"/>
      <c r="D16" s="5" t="n"/>
      <c r="E16" s="10" t="n"/>
      <c r="F16" s="8" t="n"/>
      <c r="G16" s="11">
        <f>IF(OR(E16="",F16=""),"",ROUND(E16*(1+F16),2))</f>
        <v/>
      </c>
      <c r="H16" s="11">
        <f>IF(G16="","",ROUND(G16*(1-N($C$9)),2))</f>
        <v/>
      </c>
      <c r="I16" s="12">
        <f>IF(OR(G16="",N(G16)=0),"",(G16-E16)/G16)</f>
        <v/>
      </c>
      <c r="J16" s="13" t="n"/>
      <c r="K16" s="5" t="n"/>
    </row>
    <row r="17">
      <c r="A17" s="5" t="n"/>
      <c r="B17" s="5" t="n"/>
      <c r="C17" s="5" t="n"/>
      <c r="D17" s="5" t="n"/>
      <c r="E17" s="10" t="n"/>
      <c r="F17" s="8" t="n"/>
      <c r="G17" s="11">
        <f>IF(OR(E17="",F17=""),"",ROUND(E17*(1+F17),2))</f>
        <v/>
      </c>
      <c r="H17" s="11">
        <f>IF(G17="","",ROUND(G17*(1-N($C$9)),2))</f>
        <v/>
      </c>
      <c r="I17" s="12">
        <f>IF(OR(G17="",N(G17)=0),"",(G17-E17)/G17)</f>
        <v/>
      </c>
      <c r="J17" s="13" t="n"/>
      <c r="K17" s="5" t="n"/>
    </row>
    <row r="18">
      <c r="A18" s="5" t="n"/>
      <c r="B18" s="5" t="n"/>
      <c r="C18" s="5" t="n"/>
      <c r="D18" s="5" t="n"/>
      <c r="E18" s="10" t="n"/>
      <c r="F18" s="8" t="n"/>
      <c r="G18" s="11">
        <f>IF(OR(E18="",F18=""),"",ROUND(E18*(1+F18),2))</f>
        <v/>
      </c>
      <c r="H18" s="11">
        <f>IF(G18="","",ROUND(G18*(1-N($C$9)),2))</f>
        <v/>
      </c>
      <c r="I18" s="12">
        <f>IF(OR(G18="",N(G18)=0),"",(G18-E18)/G18)</f>
        <v/>
      </c>
      <c r="J18" s="13" t="n"/>
      <c r="K18" s="5" t="n"/>
    </row>
    <row r="19">
      <c r="A19" s="5" t="n"/>
      <c r="B19" s="5" t="n"/>
      <c r="C19" s="5" t="n"/>
      <c r="D19" s="5" t="n"/>
      <c r="E19" s="10" t="n"/>
      <c r="F19" s="8" t="n"/>
      <c r="G19" s="11">
        <f>IF(OR(E19="",F19=""),"",ROUND(E19*(1+F19),2))</f>
        <v/>
      </c>
      <c r="H19" s="11">
        <f>IF(G19="","",ROUND(G19*(1-N($C$9)),2))</f>
        <v/>
      </c>
      <c r="I19" s="12">
        <f>IF(OR(G19="",N(G19)=0),"",(G19-E19)/G19)</f>
        <v/>
      </c>
      <c r="J19" s="13" t="n"/>
      <c r="K19" s="5" t="n"/>
    </row>
    <row r="20">
      <c r="A20" s="5" t="n"/>
      <c r="B20" s="5" t="n"/>
      <c r="C20" s="5" t="n"/>
      <c r="D20" s="5" t="n"/>
      <c r="E20" s="10" t="n"/>
      <c r="F20" s="8" t="n"/>
      <c r="G20" s="11">
        <f>IF(OR(E20="",F20=""),"",ROUND(E20*(1+F20),2))</f>
        <v/>
      </c>
      <c r="H20" s="11">
        <f>IF(G20="","",ROUND(G20*(1-N($C$9)),2))</f>
        <v/>
      </c>
      <c r="I20" s="12">
        <f>IF(OR(G20="",N(G20)=0),"",(G20-E20)/G20)</f>
        <v/>
      </c>
      <c r="J20" s="13" t="n"/>
      <c r="K20" s="5" t="n"/>
    </row>
    <row r="21">
      <c r="A21" s="5" t="n"/>
      <c r="B21" s="5" t="n"/>
      <c r="C21" s="5" t="n"/>
      <c r="D21" s="5" t="n"/>
      <c r="E21" s="10" t="n"/>
      <c r="F21" s="8" t="n"/>
      <c r="G21" s="11">
        <f>IF(OR(E21="",F21=""),"",ROUND(E21*(1+F21),2))</f>
        <v/>
      </c>
      <c r="H21" s="11">
        <f>IF(G21="","",ROUND(G21*(1-N($C$9)),2))</f>
        <v/>
      </c>
      <c r="I21" s="12">
        <f>IF(OR(G21="",N(G21)=0),"",(G21-E21)/G21)</f>
        <v/>
      </c>
      <c r="J21" s="13" t="n"/>
      <c r="K21" s="5" t="n"/>
    </row>
    <row r="22">
      <c r="A22" s="5" t="n"/>
      <c r="B22" s="5" t="n"/>
      <c r="C22" s="5" t="n"/>
      <c r="D22" s="5" t="n"/>
      <c r="E22" s="10" t="n"/>
      <c r="F22" s="8" t="n"/>
      <c r="G22" s="11">
        <f>IF(OR(E22="",F22=""),"",ROUND(E22*(1+F22),2))</f>
        <v/>
      </c>
      <c r="H22" s="11">
        <f>IF(G22="","",ROUND(G22*(1-N($C$9)),2))</f>
        <v/>
      </c>
      <c r="I22" s="12">
        <f>IF(OR(G22="",N(G22)=0),"",(G22-E22)/G22)</f>
        <v/>
      </c>
      <c r="J22" s="13" t="n"/>
      <c r="K22" s="5" t="n"/>
    </row>
    <row r="23">
      <c r="A23" s="5" t="n"/>
      <c r="B23" s="5" t="n"/>
      <c r="C23" s="5" t="n"/>
      <c r="D23" s="5" t="n"/>
      <c r="E23" s="10" t="n"/>
      <c r="F23" s="8" t="n"/>
      <c r="G23" s="11">
        <f>IF(OR(E23="",F23=""),"",ROUND(E23*(1+F23),2))</f>
        <v/>
      </c>
      <c r="H23" s="11">
        <f>IF(G23="","",ROUND(G23*(1-N($C$9)),2))</f>
        <v/>
      </c>
      <c r="I23" s="12">
        <f>IF(OR(G23="",N(G23)=0),"",(G23-E23)/G23)</f>
        <v/>
      </c>
      <c r="J23" s="13" t="n"/>
      <c r="K23" s="5" t="n"/>
    </row>
    <row r="24">
      <c r="A24" s="5" t="n"/>
      <c r="B24" s="5" t="n"/>
      <c r="C24" s="5" t="n"/>
      <c r="D24" s="5" t="n"/>
      <c r="E24" s="10" t="n"/>
      <c r="F24" s="8" t="n"/>
      <c r="G24" s="11">
        <f>IF(OR(E24="",F24=""),"",ROUND(E24*(1+F24),2))</f>
        <v/>
      </c>
      <c r="H24" s="11">
        <f>IF(G24="","",ROUND(G24*(1-N($C$9)),2))</f>
        <v/>
      </c>
      <c r="I24" s="12">
        <f>IF(OR(G24="",N(G24)=0),"",(G24-E24)/G24)</f>
        <v/>
      </c>
      <c r="J24" s="13" t="n"/>
      <c r="K24" s="5" t="n"/>
    </row>
    <row r="25">
      <c r="A25" s="5" t="n"/>
      <c r="B25" s="5" t="n"/>
      <c r="C25" s="5" t="n"/>
      <c r="D25" s="5" t="n"/>
      <c r="E25" s="10" t="n"/>
      <c r="F25" s="8" t="n"/>
      <c r="G25" s="11">
        <f>IF(OR(E25="",F25=""),"",ROUND(E25*(1+F25),2))</f>
        <v/>
      </c>
      <c r="H25" s="11">
        <f>IF(G25="","",ROUND(G25*(1-N($C$9)),2))</f>
        <v/>
      </c>
      <c r="I25" s="12">
        <f>IF(OR(G25="",N(G25)=0),"",(G25-E25)/G25)</f>
        <v/>
      </c>
      <c r="J25" s="13" t="n"/>
      <c r="K25" s="5" t="n"/>
    </row>
    <row r="26">
      <c r="A26" s="5" t="n"/>
      <c r="B26" s="5" t="n"/>
      <c r="C26" s="5" t="n"/>
      <c r="D26" s="5" t="n"/>
      <c r="E26" s="10" t="n"/>
      <c r="F26" s="8" t="n"/>
      <c r="G26" s="11">
        <f>IF(OR(E26="",F26=""),"",ROUND(E26*(1+F26),2))</f>
        <v/>
      </c>
      <c r="H26" s="11">
        <f>IF(G26="","",ROUND(G26*(1-N($C$9)),2))</f>
        <v/>
      </c>
      <c r="I26" s="12">
        <f>IF(OR(G26="",N(G26)=0),"",(G26-E26)/G26)</f>
        <v/>
      </c>
      <c r="J26" s="13" t="n"/>
      <c r="K26" s="5" t="n"/>
    </row>
    <row r="27">
      <c r="A27" s="5" t="n"/>
      <c r="B27" s="5" t="n"/>
      <c r="C27" s="5" t="n"/>
      <c r="D27" s="5" t="n"/>
      <c r="E27" s="10" t="n"/>
      <c r="F27" s="8" t="n"/>
      <c r="G27" s="11">
        <f>IF(OR(E27="",F27=""),"",ROUND(E27*(1+F27),2))</f>
        <v/>
      </c>
      <c r="H27" s="11">
        <f>IF(G27="","",ROUND(G27*(1-N($C$9)),2))</f>
        <v/>
      </c>
      <c r="I27" s="12">
        <f>IF(OR(G27="",N(G27)=0),"",(G27-E27)/G27)</f>
        <v/>
      </c>
      <c r="J27" s="13" t="n"/>
      <c r="K27" s="5" t="n"/>
    </row>
    <row r="28">
      <c r="A28" s="5" t="n"/>
      <c r="B28" s="5" t="n"/>
      <c r="C28" s="5" t="n"/>
      <c r="D28" s="5" t="n"/>
      <c r="E28" s="10" t="n"/>
      <c r="F28" s="8" t="n"/>
      <c r="G28" s="11">
        <f>IF(OR(E28="",F28=""),"",ROUND(E28*(1+F28),2))</f>
        <v/>
      </c>
      <c r="H28" s="11">
        <f>IF(G28="","",ROUND(G28*(1-N($C$9)),2))</f>
        <v/>
      </c>
      <c r="I28" s="12">
        <f>IF(OR(G28="",N(G28)=0),"",(G28-E28)/G28)</f>
        <v/>
      </c>
      <c r="J28" s="13" t="n"/>
      <c r="K28" s="5" t="n"/>
    </row>
    <row r="29">
      <c r="A29" s="5" t="n"/>
      <c r="B29" s="5" t="n"/>
      <c r="C29" s="5" t="n"/>
      <c r="D29" s="5" t="n"/>
      <c r="E29" s="10" t="n"/>
      <c r="F29" s="8" t="n"/>
      <c r="G29" s="11">
        <f>IF(OR(E29="",F29=""),"",ROUND(E29*(1+F29),2))</f>
        <v/>
      </c>
      <c r="H29" s="11">
        <f>IF(G29="","",ROUND(G29*(1-N($C$9)),2))</f>
        <v/>
      </c>
      <c r="I29" s="12">
        <f>IF(OR(G29="",N(G29)=0),"",(G29-E29)/G29)</f>
        <v/>
      </c>
      <c r="J29" s="13" t="n"/>
      <c r="K29" s="5" t="n"/>
    </row>
    <row r="30">
      <c r="A30" s="5" t="n"/>
      <c r="B30" s="5" t="n"/>
      <c r="C30" s="5" t="n"/>
      <c r="D30" s="5" t="n"/>
      <c r="E30" s="10" t="n"/>
      <c r="F30" s="8" t="n"/>
      <c r="G30" s="11">
        <f>IF(OR(E30="",F30=""),"",ROUND(E30*(1+F30),2))</f>
        <v/>
      </c>
      <c r="H30" s="11">
        <f>IF(G30="","",ROUND(G30*(1-N($C$9)),2))</f>
        <v/>
      </c>
      <c r="I30" s="12">
        <f>IF(OR(G30="",N(G30)=0),"",(G30-E30)/G30)</f>
        <v/>
      </c>
      <c r="J30" s="13" t="n"/>
      <c r="K30" s="5" t="n"/>
    </row>
    <row r="31">
      <c r="A31" s="5" t="n"/>
      <c r="B31" s="5" t="n"/>
      <c r="C31" s="5" t="n"/>
      <c r="D31" s="5" t="n"/>
      <c r="E31" s="10" t="n"/>
      <c r="F31" s="8" t="n"/>
      <c r="G31" s="11">
        <f>IF(OR(E31="",F31=""),"",ROUND(E31*(1+F31),2))</f>
        <v/>
      </c>
      <c r="H31" s="11">
        <f>IF(G31="","",ROUND(G31*(1-N($C$9)),2))</f>
        <v/>
      </c>
      <c r="I31" s="12">
        <f>IF(OR(G31="",N(G31)=0),"",(G31-E31)/G31)</f>
        <v/>
      </c>
      <c r="J31" s="13" t="n"/>
      <c r="K31" s="5" t="n"/>
    </row>
    <row r="32">
      <c r="A32" s="5" t="n"/>
      <c r="B32" s="5" t="n"/>
      <c r="C32" s="5" t="n"/>
      <c r="D32" s="5" t="n"/>
      <c r="E32" s="10" t="n"/>
      <c r="F32" s="8" t="n"/>
      <c r="G32" s="11">
        <f>IF(OR(E32="",F32=""),"",ROUND(E32*(1+F32),2))</f>
        <v/>
      </c>
      <c r="H32" s="11">
        <f>IF(G32="","",ROUND(G32*(1-N($C$9)),2))</f>
        <v/>
      </c>
      <c r="I32" s="12">
        <f>IF(OR(G32="",N(G32)=0),"",(G32-E32)/G32)</f>
        <v/>
      </c>
      <c r="J32" s="13" t="n"/>
      <c r="K32" s="5" t="n"/>
    </row>
    <row r="33">
      <c r="A33" s="5" t="n"/>
      <c r="B33" s="5" t="n"/>
      <c r="C33" s="5" t="n"/>
      <c r="D33" s="5" t="n"/>
      <c r="E33" s="10" t="n"/>
      <c r="F33" s="8" t="n"/>
      <c r="G33" s="11">
        <f>IF(OR(E33="",F33=""),"",ROUND(E33*(1+F33),2))</f>
        <v/>
      </c>
      <c r="H33" s="11">
        <f>IF(G33="","",ROUND(G33*(1-N($C$9)),2))</f>
        <v/>
      </c>
      <c r="I33" s="12">
        <f>IF(OR(G33="",N(G33)=0),"",(G33-E33)/G33)</f>
        <v/>
      </c>
      <c r="J33" s="13" t="n"/>
      <c r="K33" s="5" t="n"/>
    </row>
    <row r="34">
      <c r="A34" s="5" t="n"/>
      <c r="B34" s="5" t="n"/>
      <c r="C34" s="5" t="n"/>
      <c r="D34" s="5" t="n"/>
      <c r="E34" s="10" t="n"/>
      <c r="F34" s="8" t="n"/>
      <c r="G34" s="11">
        <f>IF(OR(E34="",F34=""),"",ROUND(E34*(1+F34),2))</f>
        <v/>
      </c>
      <c r="H34" s="11">
        <f>IF(G34="","",ROUND(G34*(1-N($C$9)),2))</f>
        <v/>
      </c>
      <c r="I34" s="12">
        <f>IF(OR(G34="",N(G34)=0),"",(G34-E34)/G34)</f>
        <v/>
      </c>
      <c r="J34" s="13" t="n"/>
      <c r="K34" s="5" t="n"/>
    </row>
    <row r="35">
      <c r="A35" s="5" t="n"/>
      <c r="B35" s="5" t="n"/>
      <c r="C35" s="5" t="n"/>
      <c r="D35" s="5" t="n"/>
      <c r="E35" s="10" t="n"/>
      <c r="F35" s="8" t="n"/>
      <c r="G35" s="11">
        <f>IF(OR(E35="",F35=""),"",ROUND(E35*(1+F35),2))</f>
        <v/>
      </c>
      <c r="H35" s="11">
        <f>IF(G35="","",ROUND(G35*(1-N($C$9)),2))</f>
        <v/>
      </c>
      <c r="I35" s="12">
        <f>IF(OR(G35="",N(G35)=0),"",(G35-E35)/G35)</f>
        <v/>
      </c>
      <c r="J35" s="13" t="n"/>
      <c r="K35" s="5" t="n"/>
    </row>
    <row r="36">
      <c r="A36" s="5" t="n"/>
      <c r="B36" s="5" t="n"/>
      <c r="C36" s="5" t="n"/>
      <c r="D36" s="5" t="n"/>
      <c r="E36" s="10" t="n"/>
      <c r="F36" s="8" t="n"/>
      <c r="G36" s="11">
        <f>IF(OR(E36="",F36=""),"",ROUND(E36*(1+F36),2))</f>
        <v/>
      </c>
      <c r="H36" s="11">
        <f>IF(G36="","",ROUND(G36*(1-N($C$9)),2))</f>
        <v/>
      </c>
      <c r="I36" s="12">
        <f>IF(OR(G36="",N(G36)=0),"",(G36-E36)/G36)</f>
        <v/>
      </c>
      <c r="J36" s="13" t="n"/>
      <c r="K36" s="5" t="n"/>
    </row>
    <row r="37">
      <c r="A37" s="5" t="n"/>
      <c r="B37" s="5" t="n"/>
      <c r="C37" s="5" t="n"/>
      <c r="D37" s="5" t="n"/>
      <c r="E37" s="10" t="n"/>
      <c r="F37" s="8" t="n"/>
      <c r="G37" s="11">
        <f>IF(OR(E37="",F37=""),"",ROUND(E37*(1+F37),2))</f>
        <v/>
      </c>
      <c r="H37" s="11">
        <f>IF(G37="","",ROUND(G37*(1-N($C$9)),2))</f>
        <v/>
      </c>
      <c r="I37" s="12">
        <f>IF(OR(G37="",N(G37)=0),"",(G37-E37)/G37)</f>
        <v/>
      </c>
      <c r="J37" s="13" t="n"/>
      <c r="K37" s="5" t="n"/>
    </row>
    <row r="38">
      <c r="A38" s="5" t="n"/>
      <c r="B38" s="5" t="n"/>
      <c r="C38" s="5" t="n"/>
      <c r="D38" s="5" t="n"/>
      <c r="E38" s="10" t="n"/>
      <c r="F38" s="8" t="n"/>
      <c r="G38" s="11">
        <f>IF(OR(E38="",F38=""),"",ROUND(E38*(1+F38),2))</f>
        <v/>
      </c>
      <c r="H38" s="11">
        <f>IF(G38="","",ROUND(G38*(1-N($C$9)),2))</f>
        <v/>
      </c>
      <c r="I38" s="12">
        <f>IF(OR(G38="",N(G38)=0),"",(G38-E38)/G38)</f>
        <v/>
      </c>
      <c r="J38" s="13" t="n"/>
      <c r="K38" s="5" t="n"/>
    </row>
    <row r="39">
      <c r="A39" s="5" t="n"/>
      <c r="B39" s="5" t="n"/>
      <c r="C39" s="5" t="n"/>
      <c r="D39" s="5" t="n"/>
      <c r="E39" s="10" t="n"/>
      <c r="F39" s="8" t="n"/>
      <c r="G39" s="11">
        <f>IF(OR(E39="",F39=""),"",ROUND(E39*(1+F39),2))</f>
        <v/>
      </c>
      <c r="H39" s="11">
        <f>IF(G39="","",ROUND(G39*(1-N($C$9)),2))</f>
        <v/>
      </c>
      <c r="I39" s="12">
        <f>IF(OR(G39="",N(G39)=0),"",(G39-E39)/G39)</f>
        <v/>
      </c>
      <c r="J39" s="13" t="n"/>
      <c r="K39" s="5" t="n"/>
    </row>
    <row r="40">
      <c r="A40" s="5" t="n"/>
      <c r="B40" s="5" t="n"/>
      <c r="C40" s="5" t="n"/>
      <c r="D40" s="5" t="n"/>
      <c r="E40" s="10" t="n"/>
      <c r="F40" s="8" t="n"/>
      <c r="G40" s="11">
        <f>IF(OR(E40="",F40=""),"",ROUND(E40*(1+F40),2))</f>
        <v/>
      </c>
      <c r="H40" s="11">
        <f>IF(G40="","",ROUND(G40*(1-N($C$9)),2))</f>
        <v/>
      </c>
      <c r="I40" s="12">
        <f>IF(OR(G40="",N(G40)=0),"",(G40-E40)/G40)</f>
        <v/>
      </c>
      <c r="J40" s="13" t="n"/>
      <c r="K40" s="5" t="n"/>
    </row>
    <row r="41">
      <c r="A41" s="5" t="n"/>
      <c r="B41" s="5" t="n"/>
      <c r="C41" s="5" t="n"/>
      <c r="D41" s="5" t="n"/>
      <c r="E41" s="10" t="n"/>
      <c r="F41" s="8" t="n"/>
      <c r="G41" s="11">
        <f>IF(OR(E41="",F41=""),"",ROUND(E41*(1+F41),2))</f>
        <v/>
      </c>
      <c r="H41" s="11">
        <f>IF(G41="","",ROUND(G41*(1-N($C$9)),2))</f>
        <v/>
      </c>
      <c r="I41" s="12">
        <f>IF(OR(G41="",N(G41)=0),"",(G41-E41)/G41)</f>
        <v/>
      </c>
      <c r="J41" s="13" t="n"/>
      <c r="K41" s="5" t="n"/>
    </row>
    <row r="42">
      <c r="A42" s="5" t="n"/>
      <c r="B42" s="5" t="n"/>
      <c r="C42" s="5" t="n"/>
      <c r="D42" s="5" t="n"/>
      <c r="E42" s="10" t="n"/>
      <c r="F42" s="8" t="n"/>
      <c r="G42" s="11">
        <f>IF(OR(E42="",F42=""),"",ROUND(E42*(1+F42),2))</f>
        <v/>
      </c>
      <c r="H42" s="11">
        <f>IF(G42="","",ROUND(G42*(1-N($C$9)),2))</f>
        <v/>
      </c>
      <c r="I42" s="12">
        <f>IF(OR(G42="",N(G42)=0),"",(G42-E42)/G42)</f>
        <v/>
      </c>
      <c r="J42" s="13" t="n"/>
      <c r="K42" s="5" t="n"/>
    </row>
    <row r="43">
      <c r="A43" s="5" t="n"/>
      <c r="B43" s="5" t="n"/>
      <c r="C43" s="5" t="n"/>
      <c r="D43" s="5" t="n"/>
      <c r="E43" s="10" t="n"/>
      <c r="F43" s="8" t="n"/>
      <c r="G43" s="11">
        <f>IF(OR(E43="",F43=""),"",ROUND(E43*(1+F43),2))</f>
        <v/>
      </c>
      <c r="H43" s="11">
        <f>IF(G43="","",ROUND(G43*(1-N($C$9)),2))</f>
        <v/>
      </c>
      <c r="I43" s="12">
        <f>IF(OR(G43="",N(G43)=0),"",(G43-E43)/G43)</f>
        <v/>
      </c>
      <c r="J43" s="13" t="n"/>
      <c r="K43" s="5" t="n"/>
    </row>
    <row r="44">
      <c r="A44" s="5" t="n"/>
      <c r="B44" s="5" t="n"/>
      <c r="C44" s="5" t="n"/>
      <c r="D44" s="5" t="n"/>
      <c r="E44" s="10" t="n"/>
      <c r="F44" s="8" t="n"/>
      <c r="G44" s="11">
        <f>IF(OR(E44="",F44=""),"",ROUND(E44*(1+F44),2))</f>
        <v/>
      </c>
      <c r="H44" s="11">
        <f>IF(G44="","",ROUND(G44*(1-N($C$9)),2))</f>
        <v/>
      </c>
      <c r="I44" s="12">
        <f>IF(OR(G44="",N(G44)=0),"",(G44-E44)/G44)</f>
        <v/>
      </c>
      <c r="J44" s="13" t="n"/>
      <c r="K44" s="5" t="n"/>
    </row>
    <row r="45">
      <c r="A45" s="5" t="n"/>
      <c r="B45" s="5" t="n"/>
      <c r="C45" s="5" t="n"/>
      <c r="D45" s="5" t="n"/>
      <c r="E45" s="10" t="n"/>
      <c r="F45" s="8" t="n"/>
      <c r="G45" s="11">
        <f>IF(OR(E45="",F45=""),"",ROUND(E45*(1+F45),2))</f>
        <v/>
      </c>
      <c r="H45" s="11">
        <f>IF(G45="","",ROUND(G45*(1-N($C$9)),2))</f>
        <v/>
      </c>
      <c r="I45" s="12">
        <f>IF(OR(G45="",N(G45)=0),"",(G45-E45)/G45)</f>
        <v/>
      </c>
      <c r="J45" s="13" t="n"/>
      <c r="K45" s="5" t="n"/>
    </row>
    <row r="46">
      <c r="A46" s="5" t="n"/>
      <c r="B46" s="5" t="n"/>
      <c r="C46" s="5" t="n"/>
      <c r="D46" s="5" t="n"/>
      <c r="E46" s="10" t="n"/>
      <c r="F46" s="8" t="n"/>
      <c r="G46" s="11">
        <f>IF(OR(E46="",F46=""),"",ROUND(E46*(1+F46),2))</f>
        <v/>
      </c>
      <c r="H46" s="11">
        <f>IF(G46="","",ROUND(G46*(1-N($C$9)),2))</f>
        <v/>
      </c>
      <c r="I46" s="12">
        <f>IF(OR(G46="",N(G46)=0),"",(G46-E46)/G46)</f>
        <v/>
      </c>
      <c r="J46" s="13" t="n"/>
      <c r="K46" s="5" t="n"/>
    </row>
    <row r="47">
      <c r="A47" s="5" t="n"/>
      <c r="B47" s="5" t="n"/>
      <c r="C47" s="5" t="n"/>
      <c r="D47" s="5" t="n"/>
      <c r="E47" s="10" t="n"/>
      <c r="F47" s="8" t="n"/>
      <c r="G47" s="11">
        <f>IF(OR(E47="",F47=""),"",ROUND(E47*(1+F47),2))</f>
        <v/>
      </c>
      <c r="H47" s="11">
        <f>IF(G47="","",ROUND(G47*(1-N($C$9)),2))</f>
        <v/>
      </c>
      <c r="I47" s="12">
        <f>IF(OR(G47="",N(G47)=0),"",(G47-E47)/G47)</f>
        <v/>
      </c>
      <c r="J47" s="13" t="n"/>
      <c r="K47" s="5" t="n"/>
    </row>
    <row r="48">
      <c r="A48" s="5" t="n"/>
      <c r="B48" s="5" t="n"/>
      <c r="C48" s="5" t="n"/>
      <c r="D48" s="5" t="n"/>
      <c r="E48" s="10" t="n"/>
      <c r="F48" s="8" t="n"/>
      <c r="G48" s="11">
        <f>IF(OR(E48="",F48=""),"",ROUND(E48*(1+F48),2))</f>
        <v/>
      </c>
      <c r="H48" s="11">
        <f>IF(G48="","",ROUND(G48*(1-N($C$9)),2))</f>
        <v/>
      </c>
      <c r="I48" s="12">
        <f>IF(OR(G48="",N(G48)=0),"",(G48-E48)/G48)</f>
        <v/>
      </c>
      <c r="J48" s="13" t="n"/>
      <c r="K48" s="5" t="n"/>
    </row>
    <row r="49">
      <c r="A49" s="5" t="n"/>
      <c r="B49" s="5" t="n"/>
      <c r="C49" s="5" t="n"/>
      <c r="D49" s="5" t="n"/>
      <c r="E49" s="10" t="n"/>
      <c r="F49" s="8" t="n"/>
      <c r="G49" s="11">
        <f>IF(OR(E49="",F49=""),"",ROUND(E49*(1+F49),2))</f>
        <v/>
      </c>
      <c r="H49" s="11">
        <f>IF(G49="","",ROUND(G49*(1-N($C$9)),2))</f>
        <v/>
      </c>
      <c r="I49" s="12">
        <f>IF(OR(G49="",N(G49)=0),"",(G49-E49)/G49)</f>
        <v/>
      </c>
      <c r="J49" s="13" t="n"/>
      <c r="K49" s="5" t="n"/>
    </row>
    <row r="50">
      <c r="A50" s="5" t="n"/>
      <c r="B50" s="5" t="n"/>
      <c r="C50" s="5" t="n"/>
      <c r="D50" s="5" t="n"/>
      <c r="E50" s="10" t="n"/>
      <c r="F50" s="8" t="n"/>
      <c r="G50" s="11">
        <f>IF(OR(E50="",F50=""),"",ROUND(E50*(1+F50),2))</f>
        <v/>
      </c>
      <c r="H50" s="11">
        <f>IF(G50="","",ROUND(G50*(1-N($C$9)),2))</f>
        <v/>
      </c>
      <c r="I50" s="12">
        <f>IF(OR(G50="",N(G50)=0),"",(G50-E50)/G50)</f>
        <v/>
      </c>
      <c r="J50" s="13" t="n"/>
      <c r="K50" s="5" t="n"/>
    </row>
    <row r="51">
      <c r="A51" s="5" t="n"/>
      <c r="B51" s="5" t="n"/>
      <c r="C51" s="5" t="n"/>
      <c r="D51" s="5" t="n"/>
      <c r="E51" s="10" t="n"/>
      <c r="F51" s="8" t="n"/>
      <c r="G51" s="11">
        <f>IF(OR(E51="",F51=""),"",ROUND(E51*(1+F51),2))</f>
        <v/>
      </c>
      <c r="H51" s="11">
        <f>IF(G51="","",ROUND(G51*(1-N($C$9)),2))</f>
        <v/>
      </c>
      <c r="I51" s="12">
        <f>IF(OR(G51="",N(G51)=0),"",(G51-E51)/G51)</f>
        <v/>
      </c>
      <c r="J51" s="13" t="n"/>
      <c r="K51" s="5" t="n"/>
    </row>
    <row r="52">
      <c r="A52" s="5" t="n"/>
      <c r="B52" s="5" t="n"/>
      <c r="C52" s="5" t="n"/>
      <c r="D52" s="5" t="n"/>
      <c r="E52" s="10" t="n"/>
      <c r="F52" s="8" t="n"/>
      <c r="G52" s="11">
        <f>IF(OR(E52="",F52=""),"",ROUND(E52*(1+F52),2))</f>
        <v/>
      </c>
      <c r="H52" s="11">
        <f>IF(G52="","",ROUND(G52*(1-N($C$9)),2))</f>
        <v/>
      </c>
      <c r="I52" s="12">
        <f>IF(OR(G52="",N(G52)=0),"",(G52-E52)/G52)</f>
        <v/>
      </c>
      <c r="J52" s="13" t="n"/>
      <c r="K52" s="5" t="n"/>
    </row>
    <row r="53">
      <c r="A53" s="5" t="n"/>
      <c r="B53" s="5" t="n"/>
      <c r="C53" s="5" t="n"/>
      <c r="D53" s="5" t="n"/>
      <c r="E53" s="10" t="n"/>
      <c r="F53" s="8" t="n"/>
      <c r="G53" s="11">
        <f>IF(OR(E53="",F53=""),"",ROUND(E53*(1+F53),2))</f>
        <v/>
      </c>
      <c r="H53" s="11">
        <f>IF(G53="","",ROUND(G53*(1-N($C$9)),2))</f>
        <v/>
      </c>
      <c r="I53" s="12">
        <f>IF(OR(G53="",N(G53)=0),"",(G53-E53)/G53)</f>
        <v/>
      </c>
      <c r="J53" s="13" t="n"/>
      <c r="K53" s="5" t="n"/>
    </row>
    <row r="54">
      <c r="A54" s="5" t="n"/>
      <c r="B54" s="5" t="n"/>
      <c r="C54" s="5" t="n"/>
      <c r="D54" s="5" t="n"/>
      <c r="E54" s="10" t="n"/>
      <c r="F54" s="8" t="n"/>
      <c r="G54" s="11">
        <f>IF(OR(E54="",F54=""),"",ROUND(E54*(1+F54),2))</f>
        <v/>
      </c>
      <c r="H54" s="11">
        <f>IF(G54="","",ROUND(G54*(1-N($C$9)),2))</f>
        <v/>
      </c>
      <c r="I54" s="12">
        <f>IF(OR(G54="",N(G54)=0),"",(G54-E54)/G54)</f>
        <v/>
      </c>
      <c r="J54" s="13" t="n"/>
      <c r="K54" s="5" t="n"/>
    </row>
    <row r="55">
      <c r="A55" s="5" t="n"/>
      <c r="B55" s="5" t="n"/>
      <c r="C55" s="5" t="n"/>
      <c r="D55" s="5" t="n"/>
      <c r="E55" s="10" t="n"/>
      <c r="F55" s="8" t="n"/>
      <c r="G55" s="11">
        <f>IF(OR(E55="",F55=""),"",ROUND(E55*(1+F55),2))</f>
        <v/>
      </c>
      <c r="H55" s="11">
        <f>IF(G55="","",ROUND(G55*(1-N($C$9)),2))</f>
        <v/>
      </c>
      <c r="I55" s="12">
        <f>IF(OR(G55="",N(G55)=0),"",(G55-E55)/G55)</f>
        <v/>
      </c>
      <c r="J55" s="13" t="n"/>
      <c r="K55" s="5" t="n"/>
    </row>
    <row r="56">
      <c r="A56" s="5" t="n"/>
      <c r="B56" s="5" t="n"/>
      <c r="C56" s="5" t="n"/>
      <c r="D56" s="5" t="n"/>
      <c r="E56" s="10" t="n"/>
      <c r="F56" s="8" t="n"/>
      <c r="G56" s="11">
        <f>IF(OR(E56="",F56=""),"",ROUND(E56*(1+F56),2))</f>
        <v/>
      </c>
      <c r="H56" s="11">
        <f>IF(G56="","",ROUND(G56*(1-N($C$9)),2))</f>
        <v/>
      </c>
      <c r="I56" s="12">
        <f>IF(OR(G56="",N(G56)=0),"",(G56-E56)/G56)</f>
        <v/>
      </c>
      <c r="J56" s="13" t="n"/>
      <c r="K56" s="5" t="n"/>
    </row>
    <row r="57">
      <c r="A57" s="5" t="n"/>
      <c r="B57" s="5" t="n"/>
      <c r="C57" s="5" t="n"/>
      <c r="D57" s="5" t="n"/>
      <c r="E57" s="10" t="n"/>
      <c r="F57" s="8" t="n"/>
      <c r="G57" s="11">
        <f>IF(OR(E57="",F57=""),"",ROUND(E57*(1+F57),2))</f>
        <v/>
      </c>
      <c r="H57" s="11">
        <f>IF(G57="","",ROUND(G57*(1-N($C$9)),2))</f>
        <v/>
      </c>
      <c r="I57" s="12">
        <f>IF(OR(G57="",N(G57)=0),"",(G57-E57)/G57)</f>
        <v/>
      </c>
      <c r="J57" s="13" t="n"/>
      <c r="K57" s="5" t="n"/>
    </row>
    <row r="58">
      <c r="A58" s="5" t="n"/>
      <c r="B58" s="5" t="n"/>
      <c r="C58" s="5" t="n"/>
      <c r="D58" s="5" t="n"/>
      <c r="E58" s="10" t="n"/>
      <c r="F58" s="8" t="n"/>
      <c r="G58" s="11">
        <f>IF(OR(E58="",F58=""),"",ROUND(E58*(1+F58),2))</f>
        <v/>
      </c>
      <c r="H58" s="11">
        <f>IF(G58="","",ROUND(G58*(1-N($C$9)),2))</f>
        <v/>
      </c>
      <c r="I58" s="12">
        <f>IF(OR(G58="",N(G58)=0),"",(G58-E58)/G58)</f>
        <v/>
      </c>
      <c r="J58" s="13" t="n"/>
      <c r="K58" s="5" t="n"/>
    </row>
    <row r="59">
      <c r="A59" s="5" t="n"/>
      <c r="B59" s="5" t="n"/>
      <c r="C59" s="5" t="n"/>
      <c r="D59" s="5" t="n"/>
      <c r="E59" s="10" t="n"/>
      <c r="F59" s="8" t="n"/>
      <c r="G59" s="11">
        <f>IF(OR(E59="",F59=""),"",ROUND(E59*(1+F59),2))</f>
        <v/>
      </c>
      <c r="H59" s="11">
        <f>IF(G59="","",ROUND(G59*(1-N($C$9)),2))</f>
        <v/>
      </c>
      <c r="I59" s="12">
        <f>IF(OR(G59="",N(G59)=0),"",(G59-E59)/G59)</f>
        <v/>
      </c>
      <c r="J59" s="13" t="n"/>
      <c r="K59" s="5" t="n"/>
    </row>
    <row r="60">
      <c r="A60" s="5" t="n"/>
      <c r="B60" s="5" t="n"/>
      <c r="C60" s="5" t="n"/>
      <c r="D60" s="5" t="n"/>
      <c r="E60" s="10" t="n"/>
      <c r="F60" s="8" t="n"/>
      <c r="G60" s="11">
        <f>IF(OR(E60="",F60=""),"",ROUND(E60*(1+F60),2))</f>
        <v/>
      </c>
      <c r="H60" s="11">
        <f>IF(G60="","",ROUND(G60*(1-N($C$9)),2))</f>
        <v/>
      </c>
      <c r="I60" s="12">
        <f>IF(OR(G60="",N(G60)=0),"",(G60-E60)/G60)</f>
        <v/>
      </c>
      <c r="J60" s="13" t="n"/>
      <c r="K60" s="5" t="n"/>
    </row>
    <row r="61">
      <c r="A61" s="5" t="n"/>
      <c r="B61" s="5" t="n"/>
      <c r="C61" s="5" t="n"/>
      <c r="D61" s="5" t="n"/>
      <c r="E61" s="10" t="n"/>
      <c r="F61" s="8" t="n"/>
      <c r="G61" s="11">
        <f>IF(OR(E61="",F61=""),"",ROUND(E61*(1+F61),2))</f>
        <v/>
      </c>
      <c r="H61" s="11">
        <f>IF(G61="","",ROUND(G61*(1-N($C$9)),2))</f>
        <v/>
      </c>
      <c r="I61" s="12">
        <f>IF(OR(G61="",N(G61)=0),"",(G61-E61)/G61)</f>
        <v/>
      </c>
      <c r="J61" s="13" t="n"/>
      <c r="K61" s="5" t="n"/>
    </row>
    <row r="62">
      <c r="A62" s="5" t="n"/>
      <c r="B62" s="5" t="n"/>
      <c r="C62" s="5" t="n"/>
      <c r="D62" s="5" t="n"/>
      <c r="E62" s="10" t="n"/>
      <c r="F62" s="8" t="n"/>
      <c r="G62" s="11">
        <f>IF(OR(E62="",F62=""),"",ROUND(E62*(1+F62),2))</f>
        <v/>
      </c>
      <c r="H62" s="11">
        <f>IF(G62="","",ROUND(G62*(1-N($C$9)),2))</f>
        <v/>
      </c>
      <c r="I62" s="12">
        <f>IF(OR(G62="",N(G62)=0),"",(G62-E62)/G62)</f>
        <v/>
      </c>
      <c r="J62" s="13" t="n"/>
      <c r="K62" s="5" t="n"/>
    </row>
    <row r="63">
      <c r="A63" s="5" t="n"/>
      <c r="B63" s="5" t="n"/>
      <c r="C63" s="5" t="n"/>
      <c r="D63" s="5" t="n"/>
      <c r="E63" s="10" t="n"/>
      <c r="F63" s="8" t="n"/>
      <c r="G63" s="11">
        <f>IF(OR(E63="",F63=""),"",ROUND(E63*(1+F63),2))</f>
        <v/>
      </c>
      <c r="H63" s="11">
        <f>IF(G63="","",ROUND(G63*(1-N($C$9)),2))</f>
        <v/>
      </c>
      <c r="I63" s="12">
        <f>IF(OR(G63="",N(G63)=0),"",(G63-E63)/G63)</f>
        <v/>
      </c>
      <c r="J63" s="13" t="n"/>
      <c r="K63" s="5" t="n"/>
    </row>
    <row r="64">
      <c r="A64" s="5" t="n"/>
      <c r="B64" s="5" t="n"/>
      <c r="C64" s="5" t="n"/>
      <c r="D64" s="5" t="n"/>
      <c r="E64" s="10" t="n"/>
      <c r="F64" s="8" t="n"/>
      <c r="G64" s="11">
        <f>IF(OR(E64="",F64=""),"",ROUND(E64*(1+F64),2))</f>
        <v/>
      </c>
      <c r="H64" s="11">
        <f>IF(G64="","",ROUND(G64*(1-N($C$9)),2))</f>
        <v/>
      </c>
      <c r="I64" s="12">
        <f>IF(OR(G64="",N(G64)=0),"",(G64-E64)/G64)</f>
        <v/>
      </c>
      <c r="J64" s="13" t="n"/>
      <c r="K64" s="5" t="n"/>
    </row>
    <row r="65">
      <c r="A65" s="5" t="n"/>
      <c r="B65" s="5" t="n"/>
      <c r="C65" s="5" t="n"/>
      <c r="D65" s="5" t="n"/>
      <c r="E65" s="10" t="n"/>
      <c r="F65" s="8" t="n"/>
      <c r="G65" s="11">
        <f>IF(OR(E65="",F65=""),"",ROUND(E65*(1+F65),2))</f>
        <v/>
      </c>
      <c r="H65" s="11">
        <f>IF(G65="","",ROUND(G65*(1-N($C$9)),2))</f>
        <v/>
      </c>
      <c r="I65" s="12">
        <f>IF(OR(G65="",N(G65)=0),"",(G65-E65)/G65)</f>
        <v/>
      </c>
      <c r="J65" s="13" t="n"/>
      <c r="K65" s="5" t="n"/>
    </row>
    <row r="66">
      <c r="A66" s="5" t="n"/>
      <c r="B66" s="5" t="n"/>
      <c r="C66" s="5" t="n"/>
      <c r="D66" s="5" t="n"/>
      <c r="E66" s="10" t="n"/>
      <c r="F66" s="8" t="n"/>
      <c r="G66" s="11">
        <f>IF(OR(E66="",F66=""),"",ROUND(E66*(1+F66),2))</f>
        <v/>
      </c>
      <c r="H66" s="11">
        <f>IF(G66="","",ROUND(G66*(1-N($C$9)),2))</f>
        <v/>
      </c>
      <c r="I66" s="12">
        <f>IF(OR(G66="",N(G66)=0),"",(G66-E66)/G66)</f>
        <v/>
      </c>
      <c r="J66" s="13" t="n"/>
      <c r="K66" s="5" t="n"/>
    </row>
    <row r="67">
      <c r="A67" s="5" t="n"/>
      <c r="B67" s="5" t="n"/>
      <c r="C67" s="5" t="n"/>
      <c r="D67" s="5" t="n"/>
      <c r="E67" s="10" t="n"/>
      <c r="F67" s="8" t="n"/>
      <c r="G67" s="11">
        <f>IF(OR(E67="",F67=""),"",ROUND(E67*(1+F67),2))</f>
        <v/>
      </c>
      <c r="H67" s="11">
        <f>IF(G67="","",ROUND(G67*(1-N($C$9)),2))</f>
        <v/>
      </c>
      <c r="I67" s="12">
        <f>IF(OR(G67="",N(G67)=0),"",(G67-E67)/G67)</f>
        <v/>
      </c>
      <c r="J67" s="13" t="n"/>
      <c r="K67" s="5" t="n"/>
    </row>
    <row r="68">
      <c r="A68" s="5" t="n"/>
      <c r="B68" s="5" t="n"/>
      <c r="C68" s="5" t="n"/>
      <c r="D68" s="5" t="n"/>
      <c r="E68" s="10" t="n"/>
      <c r="F68" s="8" t="n"/>
      <c r="G68" s="11">
        <f>IF(OR(E68="",F68=""),"",ROUND(E68*(1+F68),2))</f>
        <v/>
      </c>
      <c r="H68" s="11">
        <f>IF(G68="","",ROUND(G68*(1-N($C$9)),2))</f>
        <v/>
      </c>
      <c r="I68" s="12">
        <f>IF(OR(G68="",N(G68)=0),"",(G68-E68)/G68)</f>
        <v/>
      </c>
      <c r="J68" s="13" t="n"/>
      <c r="K68" s="5" t="n"/>
    </row>
    <row r="69">
      <c r="A69" s="5" t="n"/>
      <c r="B69" s="5" t="n"/>
      <c r="C69" s="5" t="n"/>
      <c r="D69" s="5" t="n"/>
      <c r="E69" s="10" t="n"/>
      <c r="F69" s="8" t="n"/>
      <c r="G69" s="11">
        <f>IF(OR(E69="",F69=""),"",ROUND(E69*(1+F69),2))</f>
        <v/>
      </c>
      <c r="H69" s="11">
        <f>IF(G69="","",ROUND(G69*(1-N($C$9)),2))</f>
        <v/>
      </c>
      <c r="I69" s="12">
        <f>IF(OR(G69="",N(G69)=0),"",(G69-E69)/G69)</f>
        <v/>
      </c>
      <c r="J69" s="13" t="n"/>
      <c r="K69" s="5" t="n"/>
    </row>
    <row r="70">
      <c r="A70" s="5" t="n"/>
      <c r="B70" s="5" t="n"/>
      <c r="C70" s="5" t="n"/>
      <c r="D70" s="5" t="n"/>
      <c r="E70" s="10" t="n"/>
      <c r="F70" s="8" t="n"/>
      <c r="G70" s="11">
        <f>IF(OR(E70="",F70=""),"",ROUND(E70*(1+F70),2))</f>
        <v/>
      </c>
      <c r="H70" s="11">
        <f>IF(G70="","",ROUND(G70*(1-N($C$9)),2))</f>
        <v/>
      </c>
      <c r="I70" s="12">
        <f>IF(OR(G70="",N(G70)=0),"",(G70-E70)/G70)</f>
        <v/>
      </c>
      <c r="J70" s="13" t="n"/>
      <c r="K70" s="5" t="n"/>
    </row>
    <row r="71">
      <c r="A71" s="5" t="n"/>
      <c r="B71" s="5" t="n"/>
      <c r="C71" s="5" t="n"/>
      <c r="D71" s="5" t="n"/>
      <c r="E71" s="10" t="n"/>
      <c r="F71" s="8" t="n"/>
      <c r="G71" s="11">
        <f>IF(OR(E71="",F71=""),"",ROUND(E71*(1+F71),2))</f>
        <v/>
      </c>
      <c r="H71" s="11">
        <f>IF(G71="","",ROUND(G71*(1-N($C$9)),2))</f>
        <v/>
      </c>
      <c r="I71" s="12">
        <f>IF(OR(G71="",N(G71)=0),"",(G71-E71)/G71)</f>
        <v/>
      </c>
      <c r="J71" s="13" t="n"/>
      <c r="K71" s="5" t="n"/>
    </row>
    <row r="73">
      <c r="A73" s="14" t="inlineStr">
        <is>
          <t>Red wholesale price = below your unit cost.</t>
        </is>
      </c>
    </row>
    <row r="74">
      <c r="A74" s="15" t="inlineStr">
        <is>
          <t>Free template from Drip Capital (www.dripcapital.com). Yellow cells are inputs; everything else calculates automatically.</t>
        </is>
      </c>
    </row>
  </sheetData>
  <mergeCells count="17">
    <mergeCell ref="A4:B4"/>
    <mergeCell ref="A74:K74"/>
    <mergeCell ref="C5:E5"/>
    <mergeCell ref="A7:B7"/>
    <mergeCell ref="A9:B9"/>
    <mergeCell ref="A5:B5"/>
    <mergeCell ref="A2:K2"/>
    <mergeCell ref="A1:K1"/>
    <mergeCell ref="C4:E4"/>
    <mergeCell ref="C3:E3"/>
    <mergeCell ref="C8:E8"/>
    <mergeCell ref="C9:E9"/>
    <mergeCell ref="C7:E7"/>
    <mergeCell ref="A8:B8"/>
    <mergeCell ref="A3:B3"/>
    <mergeCell ref="A6:B6"/>
    <mergeCell ref="C6:E6"/>
  </mergeCells>
  <conditionalFormatting sqref="H12:H71">
    <cfRule type="expression" priority="1" dxfId="0">
      <formula>AND(H12&lt;&gt;"",H12&lt;E12)</formula>
    </cfRule>
  </conditionalFormatting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4"/>
  <sheetViews>
    <sheetView showGridLines="0"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6" customWidth="1" min="2" max="2"/>
    <col width="13" customWidth="1" min="3" max="3"/>
    <col width="8" customWidth="1" min="4" max="4"/>
    <col width="13" customWidth="1" min="5" max="5"/>
    <col width="10" customWidth="1" min="6" max="6"/>
    <col width="13" customWidth="1" min="7" max="7"/>
    <col width="13" customWidth="1" min="8" max="8"/>
    <col width="12" customWidth="1" min="9" max="9"/>
    <col width="11" customWidth="1" min="10" max="10"/>
    <col width="24" customWidth="1" min="11" max="11"/>
  </cols>
  <sheetData>
    <row r="1" ht="26" customHeight="1">
      <c r="A1" s="1" t="inlineStr">
        <is>
          <t>PRICE LIST</t>
        </is>
      </c>
    </row>
    <row r="2">
      <c r="A2" s="2" t="inlineStr">
        <is>
          <t>Enter cost and markup to set list prices. Hide or delete the cost, markup and margin columns before sending to customers.</t>
        </is>
      </c>
    </row>
    <row r="3">
      <c r="A3" s="3" t="inlineStr">
        <is>
          <t>Company</t>
        </is>
      </c>
      <c r="B3" s="4" t="n"/>
      <c r="C3" s="5" t="inlineStr">
        <is>
          <t>Acme Home Goods LLC</t>
        </is>
      </c>
      <c r="D3" s="6" t="n"/>
      <c r="E3" s="4" t="n"/>
    </row>
    <row r="4">
      <c r="A4" s="3" t="inlineStr">
        <is>
          <t>Contact / email / phone</t>
        </is>
      </c>
      <c r="B4" s="4" t="n"/>
      <c r="C4" s="5" t="inlineStr">
        <is>
          <t>sales@acmehome.example  |  (555) 010-2040</t>
        </is>
      </c>
      <c r="D4" s="6" t="n"/>
      <c r="E4" s="4" t="n"/>
    </row>
    <row r="5">
      <c r="A5" s="3" t="inlineStr">
        <is>
          <t>Effective date</t>
        </is>
      </c>
      <c r="B5" s="4" t="n"/>
      <c r="C5" s="7" t="n">
        <v>46204</v>
      </c>
      <c r="D5" s="6" t="n"/>
      <c r="E5" s="4" t="n"/>
    </row>
    <row r="6">
      <c r="A6" s="3" t="inlineStr">
        <is>
          <t>Prices valid until</t>
        </is>
      </c>
      <c r="B6" s="4" t="n"/>
      <c r="C6" s="7" t="n">
        <v>46387</v>
      </c>
      <c r="D6" s="6" t="n"/>
      <c r="E6" s="4" t="n"/>
    </row>
    <row r="7">
      <c r="A7" s="3" t="inlineStr">
        <is>
          <t>Currency</t>
        </is>
      </c>
      <c r="B7" s="4" t="n"/>
      <c r="C7" s="5" t="inlineStr">
        <is>
          <t>USD</t>
        </is>
      </c>
      <c r="D7" s="6" t="n"/>
      <c r="E7" s="4" t="n"/>
    </row>
    <row r="8">
      <c r="A8" s="3" t="inlineStr">
        <is>
          <t>Payment terms</t>
        </is>
      </c>
      <c r="B8" s="4" t="n"/>
      <c r="C8" s="5" t="inlineStr">
        <is>
          <t>Net 30</t>
        </is>
      </c>
      <c r="D8" s="6" t="n"/>
      <c r="E8" s="4" t="n"/>
    </row>
    <row r="9">
      <c r="A9" s="3" t="inlineStr">
        <is>
          <t>Wholesale discount off list</t>
        </is>
      </c>
      <c r="B9" s="4" t="n"/>
      <c r="C9" s="8" t="n">
        <v>0.3</v>
      </c>
      <c r="D9" s="6" t="n"/>
      <c r="E9" s="4" t="n"/>
    </row>
    <row r="11" ht="34" customHeight="1">
      <c r="A11" s="9" t="inlineStr">
        <is>
          <t>SKU / item no.</t>
        </is>
      </c>
      <c r="B11" s="9" t="inlineStr">
        <is>
          <t>Product description</t>
        </is>
      </c>
      <c r="C11" s="9" t="inlineStr">
        <is>
          <t>Category</t>
        </is>
      </c>
      <c r="D11" s="9" t="inlineStr">
        <is>
          <t>Unit</t>
        </is>
      </c>
      <c r="E11" s="9" t="inlineStr">
        <is>
          <t>Unit cost (internal)</t>
        </is>
      </c>
      <c r="F11" s="9" t="inlineStr">
        <is>
          <t>Markup %</t>
        </is>
      </c>
      <c r="G11" s="9" t="inlineStr">
        <is>
          <t>List price</t>
        </is>
      </c>
      <c r="H11" s="9" t="inlineStr">
        <is>
          <t>Wholesale price</t>
        </is>
      </c>
      <c r="I11" s="9" t="inlineStr">
        <is>
          <t>Gross margin % (list)</t>
        </is>
      </c>
      <c r="J11" s="9" t="inlineStr">
        <is>
          <t>Min. order qty</t>
        </is>
      </c>
      <c r="K11" s="9" t="inlineStr">
        <is>
          <t>Notes</t>
        </is>
      </c>
    </row>
    <row r="12">
      <c r="A12" s="5" t="inlineStr">
        <is>
          <t>SKU-1001</t>
        </is>
      </c>
      <c r="B12" s="5" t="inlineStr">
        <is>
          <t>Stainless steel water bottle, 24 oz</t>
        </is>
      </c>
      <c r="C12" s="5" t="inlineStr">
        <is>
          <t>Drinkware</t>
        </is>
      </c>
      <c r="D12" s="5" t="inlineStr">
        <is>
          <t>Each</t>
        </is>
      </c>
      <c r="E12" s="10" t="n">
        <v>6.4</v>
      </c>
      <c r="F12" s="8" t="n">
        <v>0.75</v>
      </c>
      <c r="G12" s="11">
        <f>IF(OR(E12="",F12=""),"",ROUND(E12*(1+F12),2))</f>
        <v/>
      </c>
      <c r="H12" s="11">
        <f>IF(G12="","",ROUND(G12*(1-N($C$9)),2))</f>
        <v/>
      </c>
      <c r="I12" s="12">
        <f>IF(OR(G12="",N(G12)=0),"",(G12-E12)/G12)</f>
        <v/>
      </c>
      <c r="J12" s="13" t="n">
        <v>24</v>
      </c>
      <c r="K12" s="5" t="n"/>
    </row>
    <row r="13">
      <c r="A13" s="5" t="inlineStr">
        <is>
          <t>SKU-1002</t>
        </is>
      </c>
      <c r="B13" s="5" t="inlineStr">
        <is>
          <t>Insulated tumbler, 20 oz</t>
        </is>
      </c>
      <c r="C13" s="5" t="inlineStr">
        <is>
          <t>Drinkware</t>
        </is>
      </c>
      <c r="D13" s="5" t="inlineStr">
        <is>
          <t>Each</t>
        </is>
      </c>
      <c r="E13" s="10" t="n">
        <v>5.1</v>
      </c>
      <c r="F13" s="8" t="n">
        <v>0.8</v>
      </c>
      <c r="G13" s="11">
        <f>IF(OR(E13="",F13=""),"",ROUND(E13*(1+F13),2))</f>
        <v/>
      </c>
      <c r="H13" s="11">
        <f>IF(G13="","",ROUND(G13*(1-N($C$9)),2))</f>
        <v/>
      </c>
      <c r="I13" s="12">
        <f>IF(OR(G13="",N(G13)=0),"",(G13-E13)/G13)</f>
        <v/>
      </c>
      <c r="J13" s="13" t="n">
        <v>24</v>
      </c>
      <c r="K13" s="5" t="n"/>
    </row>
    <row r="14">
      <c r="A14" s="5" t="inlineStr">
        <is>
          <t>SKU-1003</t>
        </is>
      </c>
      <c r="B14" s="5" t="inlineStr">
        <is>
          <t>Bamboo cutting board, large</t>
        </is>
      </c>
      <c r="C14" s="5" t="inlineStr">
        <is>
          <t>Kitchen</t>
        </is>
      </c>
      <c r="D14" s="5" t="inlineStr">
        <is>
          <t>Each</t>
        </is>
      </c>
      <c r="E14" s="10" t="n">
        <v>8.25</v>
      </c>
      <c r="F14" s="8" t="n">
        <v>0.7</v>
      </c>
      <c r="G14" s="11">
        <f>IF(OR(E14="",F14=""),"",ROUND(E14*(1+F14),2))</f>
        <v/>
      </c>
      <c r="H14" s="11">
        <f>IF(G14="","",ROUND(G14*(1-N($C$9)),2))</f>
        <v/>
      </c>
      <c r="I14" s="12">
        <f>IF(OR(G14="",N(G14)=0),"",(G14-E14)/G14)</f>
        <v/>
      </c>
      <c r="J14" s="13" t="n">
        <v>12</v>
      </c>
      <c r="K14" s="5" t="n"/>
    </row>
    <row r="15">
      <c r="A15" s="5" t="inlineStr">
        <is>
          <t>SKU-1004</t>
        </is>
      </c>
      <c r="B15" s="5" t="inlineStr">
        <is>
          <t>Silicone utensil set (5 pc)</t>
        </is>
      </c>
      <c r="C15" s="5" t="inlineStr">
        <is>
          <t>Kitchen</t>
        </is>
      </c>
      <c r="D15" s="5" t="inlineStr">
        <is>
          <t>Set</t>
        </is>
      </c>
      <c r="E15" s="10" t="n">
        <v>7.9</v>
      </c>
      <c r="F15" s="8" t="n">
        <v>0.65</v>
      </c>
      <c r="G15" s="11">
        <f>IF(OR(E15="",F15=""),"",ROUND(E15*(1+F15),2))</f>
        <v/>
      </c>
      <c r="H15" s="11">
        <f>IF(G15="","",ROUND(G15*(1-N($C$9)),2))</f>
        <v/>
      </c>
      <c r="I15" s="12">
        <f>IF(OR(G15="",N(G15)=0),"",(G15-E15)/G15)</f>
        <v/>
      </c>
      <c r="J15" s="13" t="n">
        <v>12</v>
      </c>
      <c r="K15" s="5" t="n"/>
    </row>
    <row r="16">
      <c r="A16" s="5" t="inlineStr">
        <is>
          <t>SKU-1005</t>
        </is>
      </c>
      <c r="B16" s="5" t="inlineStr">
        <is>
          <t>Cotton tea towels (pack of 4)</t>
        </is>
      </c>
      <c r="C16" s="5" t="inlineStr">
        <is>
          <t>Textiles</t>
        </is>
      </c>
      <c r="D16" s="5" t="inlineStr">
        <is>
          <t>Pack</t>
        </is>
      </c>
      <c r="E16" s="10" t="n">
        <v>4.6</v>
      </c>
      <c r="F16" s="8" t="n">
        <v>0.9</v>
      </c>
      <c r="G16" s="11">
        <f>IF(OR(E16="",F16=""),"",ROUND(E16*(1+F16),2))</f>
        <v/>
      </c>
      <c r="H16" s="11">
        <f>IF(G16="","",ROUND(G16*(1-N($C$9)),2))</f>
        <v/>
      </c>
      <c r="I16" s="12">
        <f>IF(OR(G16="",N(G16)=0),"",(G16-E16)/G16)</f>
        <v/>
      </c>
      <c r="J16" s="13" t="n">
        <v>24</v>
      </c>
      <c r="K16" s="5" t="n"/>
    </row>
    <row r="17">
      <c r="A17" s="5" t="inlineStr">
        <is>
          <t>SKU-1006</t>
        </is>
      </c>
      <c r="B17" s="5" t="inlineStr">
        <is>
          <t>Glass food storage set (10 pc)</t>
        </is>
      </c>
      <c r="C17" s="5" t="inlineStr">
        <is>
          <t>Kitchen</t>
        </is>
      </c>
      <c r="D17" s="5" t="inlineStr">
        <is>
          <t>Set</t>
        </is>
      </c>
      <c r="E17" s="10" t="n">
        <v>14.8</v>
      </c>
      <c r="F17" s="8" t="n">
        <v>0.6</v>
      </c>
      <c r="G17" s="11">
        <f>IF(OR(E17="",F17=""),"",ROUND(E17*(1+F17),2))</f>
        <v/>
      </c>
      <c r="H17" s="11">
        <f>IF(G17="","",ROUND(G17*(1-N($C$9)),2))</f>
        <v/>
      </c>
      <c r="I17" s="12">
        <f>IF(OR(G17="",N(G17)=0),"",(G17-E17)/G17)</f>
        <v/>
      </c>
      <c r="J17" s="13" t="n">
        <v>6</v>
      </c>
      <c r="K17" s="5" t="n"/>
    </row>
    <row r="18">
      <c r="A18" s="5" t="inlineStr">
        <is>
          <t>SKU-1007</t>
        </is>
      </c>
      <c r="B18" s="5" t="inlineStr">
        <is>
          <t>Ceramic mug, 12 oz</t>
        </is>
      </c>
      <c r="C18" s="5" t="inlineStr">
        <is>
          <t>Drinkware</t>
        </is>
      </c>
      <c r="D18" s="5" t="inlineStr">
        <is>
          <t>Each</t>
        </is>
      </c>
      <c r="E18" s="10" t="n">
        <v>2.35</v>
      </c>
      <c r="F18" s="8" t="n">
        <v>1</v>
      </c>
      <c r="G18" s="11">
        <f>IF(OR(E18="",F18=""),"",ROUND(E18*(1+F18),2))</f>
        <v/>
      </c>
      <c r="H18" s="11">
        <f>IF(G18="","",ROUND(G18*(1-N($C$9)),2))</f>
        <v/>
      </c>
      <c r="I18" s="12">
        <f>IF(OR(G18="",N(G18)=0),"",(G18-E18)/G18)</f>
        <v/>
      </c>
      <c r="J18" s="13" t="n">
        <v>36</v>
      </c>
      <c r="K18" s="5" t="n"/>
    </row>
    <row r="19">
      <c r="A19" s="5" t="n"/>
      <c r="B19" s="5" t="n"/>
      <c r="C19" s="5" t="n"/>
      <c r="D19" s="5" t="n"/>
      <c r="E19" s="10" t="n"/>
      <c r="F19" s="8" t="n"/>
      <c r="G19" s="11">
        <f>IF(OR(E19="",F19=""),"",ROUND(E19*(1+F19),2))</f>
        <v/>
      </c>
      <c r="H19" s="11">
        <f>IF(G19="","",ROUND(G19*(1-N($C$9)),2))</f>
        <v/>
      </c>
      <c r="I19" s="12">
        <f>IF(OR(G19="",N(G19)=0),"",(G19-E19)/G19)</f>
        <v/>
      </c>
      <c r="J19" s="13" t="n"/>
      <c r="K19" s="5" t="n"/>
    </row>
    <row r="20">
      <c r="A20" s="5" t="n"/>
      <c r="B20" s="5" t="n"/>
      <c r="C20" s="5" t="n"/>
      <c r="D20" s="5" t="n"/>
      <c r="E20" s="10" t="n"/>
      <c r="F20" s="8" t="n"/>
      <c r="G20" s="11">
        <f>IF(OR(E20="",F20=""),"",ROUND(E20*(1+F20),2))</f>
        <v/>
      </c>
      <c r="H20" s="11">
        <f>IF(G20="","",ROUND(G20*(1-N($C$9)),2))</f>
        <v/>
      </c>
      <c r="I20" s="12">
        <f>IF(OR(G20="",N(G20)=0),"",(G20-E20)/G20)</f>
        <v/>
      </c>
      <c r="J20" s="13" t="n"/>
      <c r="K20" s="5" t="n"/>
    </row>
    <row r="21">
      <c r="A21" s="5" t="n"/>
      <c r="B21" s="5" t="n"/>
      <c r="C21" s="5" t="n"/>
      <c r="D21" s="5" t="n"/>
      <c r="E21" s="10" t="n"/>
      <c r="F21" s="8" t="n"/>
      <c r="G21" s="11">
        <f>IF(OR(E21="",F21=""),"",ROUND(E21*(1+F21),2))</f>
        <v/>
      </c>
      <c r="H21" s="11">
        <f>IF(G21="","",ROUND(G21*(1-N($C$9)),2))</f>
        <v/>
      </c>
      <c r="I21" s="12">
        <f>IF(OR(G21="",N(G21)=0),"",(G21-E21)/G21)</f>
        <v/>
      </c>
      <c r="J21" s="13" t="n"/>
      <c r="K21" s="5" t="n"/>
    </row>
    <row r="22">
      <c r="A22" s="5" t="n"/>
      <c r="B22" s="5" t="n"/>
      <c r="C22" s="5" t="n"/>
      <c r="D22" s="5" t="n"/>
      <c r="E22" s="10" t="n"/>
      <c r="F22" s="8" t="n"/>
      <c r="G22" s="11">
        <f>IF(OR(E22="",F22=""),"",ROUND(E22*(1+F22),2))</f>
        <v/>
      </c>
      <c r="H22" s="11">
        <f>IF(G22="","",ROUND(G22*(1-N($C$9)),2))</f>
        <v/>
      </c>
      <c r="I22" s="12">
        <f>IF(OR(G22="",N(G22)=0),"",(G22-E22)/G22)</f>
        <v/>
      </c>
      <c r="J22" s="13" t="n"/>
      <c r="K22" s="5" t="n"/>
    </row>
    <row r="23">
      <c r="A23" s="5" t="n"/>
      <c r="B23" s="5" t="n"/>
      <c r="C23" s="5" t="n"/>
      <c r="D23" s="5" t="n"/>
      <c r="E23" s="10" t="n"/>
      <c r="F23" s="8" t="n"/>
      <c r="G23" s="11">
        <f>IF(OR(E23="",F23=""),"",ROUND(E23*(1+F23),2))</f>
        <v/>
      </c>
      <c r="H23" s="11">
        <f>IF(G23="","",ROUND(G23*(1-N($C$9)),2))</f>
        <v/>
      </c>
      <c r="I23" s="12">
        <f>IF(OR(G23="",N(G23)=0),"",(G23-E23)/G23)</f>
        <v/>
      </c>
      <c r="J23" s="13" t="n"/>
      <c r="K23" s="5" t="n"/>
    </row>
    <row r="24">
      <c r="A24" s="5" t="n"/>
      <c r="B24" s="5" t="n"/>
      <c r="C24" s="5" t="n"/>
      <c r="D24" s="5" t="n"/>
      <c r="E24" s="10" t="n"/>
      <c r="F24" s="8" t="n"/>
      <c r="G24" s="11">
        <f>IF(OR(E24="",F24=""),"",ROUND(E24*(1+F24),2))</f>
        <v/>
      </c>
      <c r="H24" s="11">
        <f>IF(G24="","",ROUND(G24*(1-N($C$9)),2))</f>
        <v/>
      </c>
      <c r="I24" s="12">
        <f>IF(OR(G24="",N(G24)=0),"",(G24-E24)/G24)</f>
        <v/>
      </c>
      <c r="J24" s="13" t="n"/>
      <c r="K24" s="5" t="n"/>
    </row>
    <row r="25">
      <c r="A25" s="5" t="n"/>
      <c r="B25" s="5" t="n"/>
      <c r="C25" s="5" t="n"/>
      <c r="D25" s="5" t="n"/>
      <c r="E25" s="10" t="n"/>
      <c r="F25" s="8" t="n"/>
      <c r="G25" s="11">
        <f>IF(OR(E25="",F25=""),"",ROUND(E25*(1+F25),2))</f>
        <v/>
      </c>
      <c r="H25" s="11">
        <f>IF(G25="","",ROUND(G25*(1-N($C$9)),2))</f>
        <v/>
      </c>
      <c r="I25" s="12">
        <f>IF(OR(G25="",N(G25)=0),"",(G25-E25)/G25)</f>
        <v/>
      </c>
      <c r="J25" s="13" t="n"/>
      <c r="K25" s="5" t="n"/>
    </row>
    <row r="26">
      <c r="A26" s="5" t="n"/>
      <c r="B26" s="5" t="n"/>
      <c r="C26" s="5" t="n"/>
      <c r="D26" s="5" t="n"/>
      <c r="E26" s="10" t="n"/>
      <c r="F26" s="8" t="n"/>
      <c r="G26" s="11">
        <f>IF(OR(E26="",F26=""),"",ROUND(E26*(1+F26),2))</f>
        <v/>
      </c>
      <c r="H26" s="11">
        <f>IF(G26="","",ROUND(G26*(1-N($C$9)),2))</f>
        <v/>
      </c>
      <c r="I26" s="12">
        <f>IF(OR(G26="",N(G26)=0),"",(G26-E26)/G26)</f>
        <v/>
      </c>
      <c r="J26" s="13" t="n"/>
      <c r="K26" s="5" t="n"/>
    </row>
    <row r="27">
      <c r="A27" s="5" t="n"/>
      <c r="B27" s="5" t="n"/>
      <c r="C27" s="5" t="n"/>
      <c r="D27" s="5" t="n"/>
      <c r="E27" s="10" t="n"/>
      <c r="F27" s="8" t="n"/>
      <c r="G27" s="11">
        <f>IF(OR(E27="",F27=""),"",ROUND(E27*(1+F27),2))</f>
        <v/>
      </c>
      <c r="H27" s="11">
        <f>IF(G27="","",ROUND(G27*(1-N($C$9)),2))</f>
        <v/>
      </c>
      <c r="I27" s="12">
        <f>IF(OR(G27="",N(G27)=0),"",(G27-E27)/G27)</f>
        <v/>
      </c>
      <c r="J27" s="13" t="n"/>
      <c r="K27" s="5" t="n"/>
    </row>
    <row r="28">
      <c r="A28" s="5" t="n"/>
      <c r="B28" s="5" t="n"/>
      <c r="C28" s="5" t="n"/>
      <c r="D28" s="5" t="n"/>
      <c r="E28" s="10" t="n"/>
      <c r="F28" s="8" t="n"/>
      <c r="G28" s="11">
        <f>IF(OR(E28="",F28=""),"",ROUND(E28*(1+F28),2))</f>
        <v/>
      </c>
      <c r="H28" s="11">
        <f>IF(G28="","",ROUND(G28*(1-N($C$9)),2))</f>
        <v/>
      </c>
      <c r="I28" s="12">
        <f>IF(OR(G28="",N(G28)=0),"",(G28-E28)/G28)</f>
        <v/>
      </c>
      <c r="J28" s="13" t="n"/>
      <c r="K28" s="5" t="n"/>
    </row>
    <row r="29">
      <c r="A29" s="5" t="n"/>
      <c r="B29" s="5" t="n"/>
      <c r="C29" s="5" t="n"/>
      <c r="D29" s="5" t="n"/>
      <c r="E29" s="10" t="n"/>
      <c r="F29" s="8" t="n"/>
      <c r="G29" s="11">
        <f>IF(OR(E29="",F29=""),"",ROUND(E29*(1+F29),2))</f>
        <v/>
      </c>
      <c r="H29" s="11">
        <f>IF(G29="","",ROUND(G29*(1-N($C$9)),2))</f>
        <v/>
      </c>
      <c r="I29" s="12">
        <f>IF(OR(G29="",N(G29)=0),"",(G29-E29)/G29)</f>
        <v/>
      </c>
      <c r="J29" s="13" t="n"/>
      <c r="K29" s="5" t="n"/>
    </row>
    <row r="30">
      <c r="A30" s="5" t="n"/>
      <c r="B30" s="5" t="n"/>
      <c r="C30" s="5" t="n"/>
      <c r="D30" s="5" t="n"/>
      <c r="E30" s="10" t="n"/>
      <c r="F30" s="8" t="n"/>
      <c r="G30" s="11">
        <f>IF(OR(E30="",F30=""),"",ROUND(E30*(1+F30),2))</f>
        <v/>
      </c>
      <c r="H30" s="11">
        <f>IF(G30="","",ROUND(G30*(1-N($C$9)),2))</f>
        <v/>
      </c>
      <c r="I30" s="12">
        <f>IF(OR(G30="",N(G30)=0),"",(G30-E30)/G30)</f>
        <v/>
      </c>
      <c r="J30" s="13" t="n"/>
      <c r="K30" s="5" t="n"/>
    </row>
    <row r="31">
      <c r="A31" s="5" t="n"/>
      <c r="B31" s="5" t="n"/>
      <c r="C31" s="5" t="n"/>
      <c r="D31" s="5" t="n"/>
      <c r="E31" s="10" t="n"/>
      <c r="F31" s="8" t="n"/>
      <c r="G31" s="11">
        <f>IF(OR(E31="",F31=""),"",ROUND(E31*(1+F31),2))</f>
        <v/>
      </c>
      <c r="H31" s="11">
        <f>IF(G31="","",ROUND(G31*(1-N($C$9)),2))</f>
        <v/>
      </c>
      <c r="I31" s="12">
        <f>IF(OR(G31="",N(G31)=0),"",(G31-E31)/G31)</f>
        <v/>
      </c>
      <c r="J31" s="13" t="n"/>
      <c r="K31" s="5" t="n"/>
    </row>
    <row r="32">
      <c r="A32" s="5" t="n"/>
      <c r="B32" s="5" t="n"/>
      <c r="C32" s="5" t="n"/>
      <c r="D32" s="5" t="n"/>
      <c r="E32" s="10" t="n"/>
      <c r="F32" s="8" t="n"/>
      <c r="G32" s="11">
        <f>IF(OR(E32="",F32=""),"",ROUND(E32*(1+F32),2))</f>
        <v/>
      </c>
      <c r="H32" s="11">
        <f>IF(G32="","",ROUND(G32*(1-N($C$9)),2))</f>
        <v/>
      </c>
      <c r="I32" s="12">
        <f>IF(OR(G32="",N(G32)=0),"",(G32-E32)/G32)</f>
        <v/>
      </c>
      <c r="J32" s="13" t="n"/>
      <c r="K32" s="5" t="n"/>
    </row>
    <row r="33">
      <c r="A33" s="5" t="n"/>
      <c r="B33" s="5" t="n"/>
      <c r="C33" s="5" t="n"/>
      <c r="D33" s="5" t="n"/>
      <c r="E33" s="10" t="n"/>
      <c r="F33" s="8" t="n"/>
      <c r="G33" s="11">
        <f>IF(OR(E33="",F33=""),"",ROUND(E33*(1+F33),2))</f>
        <v/>
      </c>
      <c r="H33" s="11">
        <f>IF(G33="","",ROUND(G33*(1-N($C$9)),2))</f>
        <v/>
      </c>
      <c r="I33" s="12">
        <f>IF(OR(G33="",N(G33)=0),"",(G33-E33)/G33)</f>
        <v/>
      </c>
      <c r="J33" s="13" t="n"/>
      <c r="K33" s="5" t="n"/>
    </row>
    <row r="34">
      <c r="A34" s="5" t="n"/>
      <c r="B34" s="5" t="n"/>
      <c r="C34" s="5" t="n"/>
      <c r="D34" s="5" t="n"/>
      <c r="E34" s="10" t="n"/>
      <c r="F34" s="8" t="n"/>
      <c r="G34" s="11">
        <f>IF(OR(E34="",F34=""),"",ROUND(E34*(1+F34),2))</f>
        <v/>
      </c>
      <c r="H34" s="11">
        <f>IF(G34="","",ROUND(G34*(1-N($C$9)),2))</f>
        <v/>
      </c>
      <c r="I34" s="12">
        <f>IF(OR(G34="",N(G34)=0),"",(G34-E34)/G34)</f>
        <v/>
      </c>
      <c r="J34" s="13" t="n"/>
      <c r="K34" s="5" t="n"/>
    </row>
    <row r="35">
      <c r="A35" s="5" t="n"/>
      <c r="B35" s="5" t="n"/>
      <c r="C35" s="5" t="n"/>
      <c r="D35" s="5" t="n"/>
      <c r="E35" s="10" t="n"/>
      <c r="F35" s="8" t="n"/>
      <c r="G35" s="11">
        <f>IF(OR(E35="",F35=""),"",ROUND(E35*(1+F35),2))</f>
        <v/>
      </c>
      <c r="H35" s="11">
        <f>IF(G35="","",ROUND(G35*(1-N($C$9)),2))</f>
        <v/>
      </c>
      <c r="I35" s="12">
        <f>IF(OR(G35="",N(G35)=0),"",(G35-E35)/G35)</f>
        <v/>
      </c>
      <c r="J35" s="13" t="n"/>
      <c r="K35" s="5" t="n"/>
    </row>
    <row r="36">
      <c r="A36" s="5" t="n"/>
      <c r="B36" s="5" t="n"/>
      <c r="C36" s="5" t="n"/>
      <c r="D36" s="5" t="n"/>
      <c r="E36" s="10" t="n"/>
      <c r="F36" s="8" t="n"/>
      <c r="G36" s="11">
        <f>IF(OR(E36="",F36=""),"",ROUND(E36*(1+F36),2))</f>
        <v/>
      </c>
      <c r="H36" s="11">
        <f>IF(G36="","",ROUND(G36*(1-N($C$9)),2))</f>
        <v/>
      </c>
      <c r="I36" s="12">
        <f>IF(OR(G36="",N(G36)=0),"",(G36-E36)/G36)</f>
        <v/>
      </c>
      <c r="J36" s="13" t="n"/>
      <c r="K36" s="5" t="n"/>
    </row>
    <row r="37">
      <c r="A37" s="5" t="n"/>
      <c r="B37" s="5" t="n"/>
      <c r="C37" s="5" t="n"/>
      <c r="D37" s="5" t="n"/>
      <c r="E37" s="10" t="n"/>
      <c r="F37" s="8" t="n"/>
      <c r="G37" s="11">
        <f>IF(OR(E37="",F37=""),"",ROUND(E37*(1+F37),2))</f>
        <v/>
      </c>
      <c r="H37" s="11">
        <f>IF(G37="","",ROUND(G37*(1-N($C$9)),2))</f>
        <v/>
      </c>
      <c r="I37" s="12">
        <f>IF(OR(G37="",N(G37)=0),"",(G37-E37)/G37)</f>
        <v/>
      </c>
      <c r="J37" s="13" t="n"/>
      <c r="K37" s="5" t="n"/>
    </row>
    <row r="38">
      <c r="A38" s="5" t="n"/>
      <c r="B38" s="5" t="n"/>
      <c r="C38" s="5" t="n"/>
      <c r="D38" s="5" t="n"/>
      <c r="E38" s="10" t="n"/>
      <c r="F38" s="8" t="n"/>
      <c r="G38" s="11">
        <f>IF(OR(E38="",F38=""),"",ROUND(E38*(1+F38),2))</f>
        <v/>
      </c>
      <c r="H38" s="11">
        <f>IF(G38="","",ROUND(G38*(1-N($C$9)),2))</f>
        <v/>
      </c>
      <c r="I38" s="12">
        <f>IF(OR(G38="",N(G38)=0),"",(G38-E38)/G38)</f>
        <v/>
      </c>
      <c r="J38" s="13" t="n"/>
      <c r="K38" s="5" t="n"/>
    </row>
    <row r="39">
      <c r="A39" s="5" t="n"/>
      <c r="B39" s="5" t="n"/>
      <c r="C39" s="5" t="n"/>
      <c r="D39" s="5" t="n"/>
      <c r="E39" s="10" t="n"/>
      <c r="F39" s="8" t="n"/>
      <c r="G39" s="11">
        <f>IF(OR(E39="",F39=""),"",ROUND(E39*(1+F39),2))</f>
        <v/>
      </c>
      <c r="H39" s="11">
        <f>IF(G39="","",ROUND(G39*(1-N($C$9)),2))</f>
        <v/>
      </c>
      <c r="I39" s="12">
        <f>IF(OR(G39="",N(G39)=0),"",(G39-E39)/G39)</f>
        <v/>
      </c>
      <c r="J39" s="13" t="n"/>
      <c r="K39" s="5" t="n"/>
    </row>
    <row r="40">
      <c r="A40" s="5" t="n"/>
      <c r="B40" s="5" t="n"/>
      <c r="C40" s="5" t="n"/>
      <c r="D40" s="5" t="n"/>
      <c r="E40" s="10" t="n"/>
      <c r="F40" s="8" t="n"/>
      <c r="G40" s="11">
        <f>IF(OR(E40="",F40=""),"",ROUND(E40*(1+F40),2))</f>
        <v/>
      </c>
      <c r="H40" s="11">
        <f>IF(G40="","",ROUND(G40*(1-N($C$9)),2))</f>
        <v/>
      </c>
      <c r="I40" s="12">
        <f>IF(OR(G40="",N(G40)=0),"",(G40-E40)/G40)</f>
        <v/>
      </c>
      <c r="J40" s="13" t="n"/>
      <c r="K40" s="5" t="n"/>
    </row>
    <row r="41">
      <c r="A41" s="5" t="n"/>
      <c r="B41" s="5" t="n"/>
      <c r="C41" s="5" t="n"/>
      <c r="D41" s="5" t="n"/>
      <c r="E41" s="10" t="n"/>
      <c r="F41" s="8" t="n"/>
      <c r="G41" s="11">
        <f>IF(OR(E41="",F41=""),"",ROUND(E41*(1+F41),2))</f>
        <v/>
      </c>
      <c r="H41" s="11">
        <f>IF(G41="","",ROUND(G41*(1-N($C$9)),2))</f>
        <v/>
      </c>
      <c r="I41" s="12">
        <f>IF(OR(G41="",N(G41)=0),"",(G41-E41)/G41)</f>
        <v/>
      </c>
      <c r="J41" s="13" t="n"/>
      <c r="K41" s="5" t="n"/>
    </row>
    <row r="42">
      <c r="A42" s="5" t="n"/>
      <c r="B42" s="5" t="n"/>
      <c r="C42" s="5" t="n"/>
      <c r="D42" s="5" t="n"/>
      <c r="E42" s="10" t="n"/>
      <c r="F42" s="8" t="n"/>
      <c r="G42" s="11">
        <f>IF(OR(E42="",F42=""),"",ROUND(E42*(1+F42),2))</f>
        <v/>
      </c>
      <c r="H42" s="11">
        <f>IF(G42="","",ROUND(G42*(1-N($C$9)),2))</f>
        <v/>
      </c>
      <c r="I42" s="12">
        <f>IF(OR(G42="",N(G42)=0),"",(G42-E42)/G42)</f>
        <v/>
      </c>
      <c r="J42" s="13" t="n"/>
      <c r="K42" s="5" t="n"/>
    </row>
    <row r="43">
      <c r="A43" s="5" t="n"/>
      <c r="B43" s="5" t="n"/>
      <c r="C43" s="5" t="n"/>
      <c r="D43" s="5" t="n"/>
      <c r="E43" s="10" t="n"/>
      <c r="F43" s="8" t="n"/>
      <c r="G43" s="11">
        <f>IF(OR(E43="",F43=""),"",ROUND(E43*(1+F43),2))</f>
        <v/>
      </c>
      <c r="H43" s="11">
        <f>IF(G43="","",ROUND(G43*(1-N($C$9)),2))</f>
        <v/>
      </c>
      <c r="I43" s="12">
        <f>IF(OR(G43="",N(G43)=0),"",(G43-E43)/G43)</f>
        <v/>
      </c>
      <c r="J43" s="13" t="n"/>
      <c r="K43" s="5" t="n"/>
    </row>
    <row r="44">
      <c r="A44" s="5" t="n"/>
      <c r="B44" s="5" t="n"/>
      <c r="C44" s="5" t="n"/>
      <c r="D44" s="5" t="n"/>
      <c r="E44" s="10" t="n"/>
      <c r="F44" s="8" t="n"/>
      <c r="G44" s="11">
        <f>IF(OR(E44="",F44=""),"",ROUND(E44*(1+F44),2))</f>
        <v/>
      </c>
      <c r="H44" s="11">
        <f>IF(G44="","",ROUND(G44*(1-N($C$9)),2))</f>
        <v/>
      </c>
      <c r="I44" s="12">
        <f>IF(OR(G44="",N(G44)=0),"",(G44-E44)/G44)</f>
        <v/>
      </c>
      <c r="J44" s="13" t="n"/>
      <c r="K44" s="5" t="n"/>
    </row>
    <row r="45">
      <c r="A45" s="5" t="n"/>
      <c r="B45" s="5" t="n"/>
      <c r="C45" s="5" t="n"/>
      <c r="D45" s="5" t="n"/>
      <c r="E45" s="10" t="n"/>
      <c r="F45" s="8" t="n"/>
      <c r="G45" s="11">
        <f>IF(OR(E45="",F45=""),"",ROUND(E45*(1+F45),2))</f>
        <v/>
      </c>
      <c r="H45" s="11">
        <f>IF(G45="","",ROUND(G45*(1-N($C$9)),2))</f>
        <v/>
      </c>
      <c r="I45" s="12">
        <f>IF(OR(G45="",N(G45)=0),"",(G45-E45)/G45)</f>
        <v/>
      </c>
      <c r="J45" s="13" t="n"/>
      <c r="K45" s="5" t="n"/>
    </row>
    <row r="46">
      <c r="A46" s="5" t="n"/>
      <c r="B46" s="5" t="n"/>
      <c r="C46" s="5" t="n"/>
      <c r="D46" s="5" t="n"/>
      <c r="E46" s="10" t="n"/>
      <c r="F46" s="8" t="n"/>
      <c r="G46" s="11">
        <f>IF(OR(E46="",F46=""),"",ROUND(E46*(1+F46),2))</f>
        <v/>
      </c>
      <c r="H46" s="11">
        <f>IF(G46="","",ROUND(G46*(1-N($C$9)),2))</f>
        <v/>
      </c>
      <c r="I46" s="12">
        <f>IF(OR(G46="",N(G46)=0),"",(G46-E46)/G46)</f>
        <v/>
      </c>
      <c r="J46" s="13" t="n"/>
      <c r="K46" s="5" t="n"/>
    </row>
    <row r="47">
      <c r="A47" s="5" t="n"/>
      <c r="B47" s="5" t="n"/>
      <c r="C47" s="5" t="n"/>
      <c r="D47" s="5" t="n"/>
      <c r="E47" s="10" t="n"/>
      <c r="F47" s="8" t="n"/>
      <c r="G47" s="11">
        <f>IF(OR(E47="",F47=""),"",ROUND(E47*(1+F47),2))</f>
        <v/>
      </c>
      <c r="H47" s="11">
        <f>IF(G47="","",ROUND(G47*(1-N($C$9)),2))</f>
        <v/>
      </c>
      <c r="I47" s="12">
        <f>IF(OR(G47="",N(G47)=0),"",(G47-E47)/G47)</f>
        <v/>
      </c>
      <c r="J47" s="13" t="n"/>
      <c r="K47" s="5" t="n"/>
    </row>
    <row r="48">
      <c r="A48" s="5" t="n"/>
      <c r="B48" s="5" t="n"/>
      <c r="C48" s="5" t="n"/>
      <c r="D48" s="5" t="n"/>
      <c r="E48" s="10" t="n"/>
      <c r="F48" s="8" t="n"/>
      <c r="G48" s="11">
        <f>IF(OR(E48="",F48=""),"",ROUND(E48*(1+F48),2))</f>
        <v/>
      </c>
      <c r="H48" s="11">
        <f>IF(G48="","",ROUND(G48*(1-N($C$9)),2))</f>
        <v/>
      </c>
      <c r="I48" s="12">
        <f>IF(OR(G48="",N(G48)=0),"",(G48-E48)/G48)</f>
        <v/>
      </c>
      <c r="J48" s="13" t="n"/>
      <c r="K48" s="5" t="n"/>
    </row>
    <row r="49">
      <c r="A49" s="5" t="n"/>
      <c r="B49" s="5" t="n"/>
      <c r="C49" s="5" t="n"/>
      <c r="D49" s="5" t="n"/>
      <c r="E49" s="10" t="n"/>
      <c r="F49" s="8" t="n"/>
      <c r="G49" s="11">
        <f>IF(OR(E49="",F49=""),"",ROUND(E49*(1+F49),2))</f>
        <v/>
      </c>
      <c r="H49" s="11">
        <f>IF(G49="","",ROUND(G49*(1-N($C$9)),2))</f>
        <v/>
      </c>
      <c r="I49" s="12">
        <f>IF(OR(G49="",N(G49)=0),"",(G49-E49)/G49)</f>
        <v/>
      </c>
      <c r="J49" s="13" t="n"/>
      <c r="K49" s="5" t="n"/>
    </row>
    <row r="50">
      <c r="A50" s="5" t="n"/>
      <c r="B50" s="5" t="n"/>
      <c r="C50" s="5" t="n"/>
      <c r="D50" s="5" t="n"/>
      <c r="E50" s="10" t="n"/>
      <c r="F50" s="8" t="n"/>
      <c r="G50" s="11">
        <f>IF(OR(E50="",F50=""),"",ROUND(E50*(1+F50),2))</f>
        <v/>
      </c>
      <c r="H50" s="11">
        <f>IF(G50="","",ROUND(G50*(1-N($C$9)),2))</f>
        <v/>
      </c>
      <c r="I50" s="12">
        <f>IF(OR(G50="",N(G50)=0),"",(G50-E50)/G50)</f>
        <v/>
      </c>
      <c r="J50" s="13" t="n"/>
      <c r="K50" s="5" t="n"/>
    </row>
    <row r="51">
      <c r="A51" s="5" t="n"/>
      <c r="B51" s="5" t="n"/>
      <c r="C51" s="5" t="n"/>
      <c r="D51" s="5" t="n"/>
      <c r="E51" s="10" t="n"/>
      <c r="F51" s="8" t="n"/>
      <c r="G51" s="11">
        <f>IF(OR(E51="",F51=""),"",ROUND(E51*(1+F51),2))</f>
        <v/>
      </c>
      <c r="H51" s="11">
        <f>IF(G51="","",ROUND(G51*(1-N($C$9)),2))</f>
        <v/>
      </c>
      <c r="I51" s="12">
        <f>IF(OR(G51="",N(G51)=0),"",(G51-E51)/G51)</f>
        <v/>
      </c>
      <c r="J51" s="13" t="n"/>
      <c r="K51" s="5" t="n"/>
    </row>
    <row r="52">
      <c r="A52" s="5" t="n"/>
      <c r="B52" s="5" t="n"/>
      <c r="C52" s="5" t="n"/>
      <c r="D52" s="5" t="n"/>
      <c r="E52" s="10" t="n"/>
      <c r="F52" s="8" t="n"/>
      <c r="G52" s="11">
        <f>IF(OR(E52="",F52=""),"",ROUND(E52*(1+F52),2))</f>
        <v/>
      </c>
      <c r="H52" s="11">
        <f>IF(G52="","",ROUND(G52*(1-N($C$9)),2))</f>
        <v/>
      </c>
      <c r="I52" s="12">
        <f>IF(OR(G52="",N(G52)=0),"",(G52-E52)/G52)</f>
        <v/>
      </c>
      <c r="J52" s="13" t="n"/>
      <c r="K52" s="5" t="n"/>
    </row>
    <row r="53">
      <c r="A53" s="5" t="n"/>
      <c r="B53" s="5" t="n"/>
      <c r="C53" s="5" t="n"/>
      <c r="D53" s="5" t="n"/>
      <c r="E53" s="10" t="n"/>
      <c r="F53" s="8" t="n"/>
      <c r="G53" s="11">
        <f>IF(OR(E53="",F53=""),"",ROUND(E53*(1+F53),2))</f>
        <v/>
      </c>
      <c r="H53" s="11">
        <f>IF(G53="","",ROUND(G53*(1-N($C$9)),2))</f>
        <v/>
      </c>
      <c r="I53" s="12">
        <f>IF(OR(G53="",N(G53)=0),"",(G53-E53)/G53)</f>
        <v/>
      </c>
      <c r="J53" s="13" t="n"/>
      <c r="K53" s="5" t="n"/>
    </row>
    <row r="54">
      <c r="A54" s="5" t="n"/>
      <c r="B54" s="5" t="n"/>
      <c r="C54" s="5" t="n"/>
      <c r="D54" s="5" t="n"/>
      <c r="E54" s="10" t="n"/>
      <c r="F54" s="8" t="n"/>
      <c r="G54" s="11">
        <f>IF(OR(E54="",F54=""),"",ROUND(E54*(1+F54),2))</f>
        <v/>
      </c>
      <c r="H54" s="11">
        <f>IF(G54="","",ROUND(G54*(1-N($C$9)),2))</f>
        <v/>
      </c>
      <c r="I54" s="12">
        <f>IF(OR(G54="",N(G54)=0),"",(G54-E54)/G54)</f>
        <v/>
      </c>
      <c r="J54" s="13" t="n"/>
      <c r="K54" s="5" t="n"/>
    </row>
    <row r="55">
      <c r="A55" s="5" t="n"/>
      <c r="B55" s="5" t="n"/>
      <c r="C55" s="5" t="n"/>
      <c r="D55" s="5" t="n"/>
      <c r="E55" s="10" t="n"/>
      <c r="F55" s="8" t="n"/>
      <c r="G55" s="11">
        <f>IF(OR(E55="",F55=""),"",ROUND(E55*(1+F55),2))</f>
        <v/>
      </c>
      <c r="H55" s="11">
        <f>IF(G55="","",ROUND(G55*(1-N($C$9)),2))</f>
        <v/>
      </c>
      <c r="I55" s="12">
        <f>IF(OR(G55="",N(G55)=0),"",(G55-E55)/G55)</f>
        <v/>
      </c>
      <c r="J55" s="13" t="n"/>
      <c r="K55" s="5" t="n"/>
    </row>
    <row r="56">
      <c r="A56" s="5" t="n"/>
      <c r="B56" s="5" t="n"/>
      <c r="C56" s="5" t="n"/>
      <c r="D56" s="5" t="n"/>
      <c r="E56" s="10" t="n"/>
      <c r="F56" s="8" t="n"/>
      <c r="G56" s="11">
        <f>IF(OR(E56="",F56=""),"",ROUND(E56*(1+F56),2))</f>
        <v/>
      </c>
      <c r="H56" s="11">
        <f>IF(G56="","",ROUND(G56*(1-N($C$9)),2))</f>
        <v/>
      </c>
      <c r="I56" s="12">
        <f>IF(OR(G56="",N(G56)=0),"",(G56-E56)/G56)</f>
        <v/>
      </c>
      <c r="J56" s="13" t="n"/>
      <c r="K56" s="5" t="n"/>
    </row>
    <row r="57">
      <c r="A57" s="5" t="n"/>
      <c r="B57" s="5" t="n"/>
      <c r="C57" s="5" t="n"/>
      <c r="D57" s="5" t="n"/>
      <c r="E57" s="10" t="n"/>
      <c r="F57" s="8" t="n"/>
      <c r="G57" s="11">
        <f>IF(OR(E57="",F57=""),"",ROUND(E57*(1+F57),2))</f>
        <v/>
      </c>
      <c r="H57" s="11">
        <f>IF(G57="","",ROUND(G57*(1-N($C$9)),2))</f>
        <v/>
      </c>
      <c r="I57" s="12">
        <f>IF(OR(G57="",N(G57)=0),"",(G57-E57)/G57)</f>
        <v/>
      </c>
      <c r="J57" s="13" t="n"/>
      <c r="K57" s="5" t="n"/>
    </row>
    <row r="58">
      <c r="A58" s="5" t="n"/>
      <c r="B58" s="5" t="n"/>
      <c r="C58" s="5" t="n"/>
      <c r="D58" s="5" t="n"/>
      <c r="E58" s="10" t="n"/>
      <c r="F58" s="8" t="n"/>
      <c r="G58" s="11">
        <f>IF(OR(E58="",F58=""),"",ROUND(E58*(1+F58),2))</f>
        <v/>
      </c>
      <c r="H58" s="11">
        <f>IF(G58="","",ROUND(G58*(1-N($C$9)),2))</f>
        <v/>
      </c>
      <c r="I58" s="12">
        <f>IF(OR(G58="",N(G58)=0),"",(G58-E58)/G58)</f>
        <v/>
      </c>
      <c r="J58" s="13" t="n"/>
      <c r="K58" s="5" t="n"/>
    </row>
    <row r="59">
      <c r="A59" s="5" t="n"/>
      <c r="B59" s="5" t="n"/>
      <c r="C59" s="5" t="n"/>
      <c r="D59" s="5" t="n"/>
      <c r="E59" s="10" t="n"/>
      <c r="F59" s="8" t="n"/>
      <c r="G59" s="11">
        <f>IF(OR(E59="",F59=""),"",ROUND(E59*(1+F59),2))</f>
        <v/>
      </c>
      <c r="H59" s="11">
        <f>IF(G59="","",ROUND(G59*(1-N($C$9)),2))</f>
        <v/>
      </c>
      <c r="I59" s="12">
        <f>IF(OR(G59="",N(G59)=0),"",(G59-E59)/G59)</f>
        <v/>
      </c>
      <c r="J59" s="13" t="n"/>
      <c r="K59" s="5" t="n"/>
    </row>
    <row r="60">
      <c r="A60" s="5" t="n"/>
      <c r="B60" s="5" t="n"/>
      <c r="C60" s="5" t="n"/>
      <c r="D60" s="5" t="n"/>
      <c r="E60" s="10" t="n"/>
      <c r="F60" s="8" t="n"/>
      <c r="G60" s="11">
        <f>IF(OR(E60="",F60=""),"",ROUND(E60*(1+F60),2))</f>
        <v/>
      </c>
      <c r="H60" s="11">
        <f>IF(G60="","",ROUND(G60*(1-N($C$9)),2))</f>
        <v/>
      </c>
      <c r="I60" s="12">
        <f>IF(OR(G60="",N(G60)=0),"",(G60-E60)/G60)</f>
        <v/>
      </c>
      <c r="J60" s="13" t="n"/>
      <c r="K60" s="5" t="n"/>
    </row>
    <row r="61">
      <c r="A61" s="5" t="n"/>
      <c r="B61" s="5" t="n"/>
      <c r="C61" s="5" t="n"/>
      <c r="D61" s="5" t="n"/>
      <c r="E61" s="10" t="n"/>
      <c r="F61" s="8" t="n"/>
      <c r="G61" s="11">
        <f>IF(OR(E61="",F61=""),"",ROUND(E61*(1+F61),2))</f>
        <v/>
      </c>
      <c r="H61" s="11">
        <f>IF(G61="","",ROUND(G61*(1-N($C$9)),2))</f>
        <v/>
      </c>
      <c r="I61" s="12">
        <f>IF(OR(G61="",N(G61)=0),"",(G61-E61)/G61)</f>
        <v/>
      </c>
      <c r="J61" s="13" t="n"/>
      <c r="K61" s="5" t="n"/>
    </row>
    <row r="62">
      <c r="A62" s="5" t="n"/>
      <c r="B62" s="5" t="n"/>
      <c r="C62" s="5" t="n"/>
      <c r="D62" s="5" t="n"/>
      <c r="E62" s="10" t="n"/>
      <c r="F62" s="8" t="n"/>
      <c r="G62" s="11">
        <f>IF(OR(E62="",F62=""),"",ROUND(E62*(1+F62),2))</f>
        <v/>
      </c>
      <c r="H62" s="11">
        <f>IF(G62="","",ROUND(G62*(1-N($C$9)),2))</f>
        <v/>
      </c>
      <c r="I62" s="12">
        <f>IF(OR(G62="",N(G62)=0),"",(G62-E62)/G62)</f>
        <v/>
      </c>
      <c r="J62" s="13" t="n"/>
      <c r="K62" s="5" t="n"/>
    </row>
    <row r="63">
      <c r="A63" s="5" t="n"/>
      <c r="B63" s="5" t="n"/>
      <c r="C63" s="5" t="n"/>
      <c r="D63" s="5" t="n"/>
      <c r="E63" s="10" t="n"/>
      <c r="F63" s="8" t="n"/>
      <c r="G63" s="11">
        <f>IF(OR(E63="",F63=""),"",ROUND(E63*(1+F63),2))</f>
        <v/>
      </c>
      <c r="H63" s="11">
        <f>IF(G63="","",ROUND(G63*(1-N($C$9)),2))</f>
        <v/>
      </c>
      <c r="I63" s="12">
        <f>IF(OR(G63="",N(G63)=0),"",(G63-E63)/G63)</f>
        <v/>
      </c>
      <c r="J63" s="13" t="n"/>
      <c r="K63" s="5" t="n"/>
    </row>
    <row r="64">
      <c r="A64" s="5" t="n"/>
      <c r="B64" s="5" t="n"/>
      <c r="C64" s="5" t="n"/>
      <c r="D64" s="5" t="n"/>
      <c r="E64" s="10" t="n"/>
      <c r="F64" s="8" t="n"/>
      <c r="G64" s="11">
        <f>IF(OR(E64="",F64=""),"",ROUND(E64*(1+F64),2))</f>
        <v/>
      </c>
      <c r="H64" s="11">
        <f>IF(G64="","",ROUND(G64*(1-N($C$9)),2))</f>
        <v/>
      </c>
      <c r="I64" s="12">
        <f>IF(OR(G64="",N(G64)=0),"",(G64-E64)/G64)</f>
        <v/>
      </c>
      <c r="J64" s="13" t="n"/>
      <c r="K64" s="5" t="n"/>
    </row>
    <row r="65">
      <c r="A65" s="5" t="n"/>
      <c r="B65" s="5" t="n"/>
      <c r="C65" s="5" t="n"/>
      <c r="D65" s="5" t="n"/>
      <c r="E65" s="10" t="n"/>
      <c r="F65" s="8" t="n"/>
      <c r="G65" s="11">
        <f>IF(OR(E65="",F65=""),"",ROUND(E65*(1+F65),2))</f>
        <v/>
      </c>
      <c r="H65" s="11">
        <f>IF(G65="","",ROUND(G65*(1-N($C$9)),2))</f>
        <v/>
      </c>
      <c r="I65" s="12">
        <f>IF(OR(G65="",N(G65)=0),"",(G65-E65)/G65)</f>
        <v/>
      </c>
      <c r="J65" s="13" t="n"/>
      <c r="K65" s="5" t="n"/>
    </row>
    <row r="66">
      <c r="A66" s="5" t="n"/>
      <c r="B66" s="5" t="n"/>
      <c r="C66" s="5" t="n"/>
      <c r="D66" s="5" t="n"/>
      <c r="E66" s="10" t="n"/>
      <c r="F66" s="8" t="n"/>
      <c r="G66" s="11">
        <f>IF(OR(E66="",F66=""),"",ROUND(E66*(1+F66),2))</f>
        <v/>
      </c>
      <c r="H66" s="11">
        <f>IF(G66="","",ROUND(G66*(1-N($C$9)),2))</f>
        <v/>
      </c>
      <c r="I66" s="12">
        <f>IF(OR(G66="",N(G66)=0),"",(G66-E66)/G66)</f>
        <v/>
      </c>
      <c r="J66" s="13" t="n"/>
      <c r="K66" s="5" t="n"/>
    </row>
    <row r="67">
      <c r="A67" s="5" t="n"/>
      <c r="B67" s="5" t="n"/>
      <c r="C67" s="5" t="n"/>
      <c r="D67" s="5" t="n"/>
      <c r="E67" s="10" t="n"/>
      <c r="F67" s="8" t="n"/>
      <c r="G67" s="11">
        <f>IF(OR(E67="",F67=""),"",ROUND(E67*(1+F67),2))</f>
        <v/>
      </c>
      <c r="H67" s="11">
        <f>IF(G67="","",ROUND(G67*(1-N($C$9)),2))</f>
        <v/>
      </c>
      <c r="I67" s="12">
        <f>IF(OR(G67="",N(G67)=0),"",(G67-E67)/G67)</f>
        <v/>
      </c>
      <c r="J67" s="13" t="n"/>
      <c r="K67" s="5" t="n"/>
    </row>
    <row r="68">
      <c r="A68" s="5" t="n"/>
      <c r="B68" s="5" t="n"/>
      <c r="C68" s="5" t="n"/>
      <c r="D68" s="5" t="n"/>
      <c r="E68" s="10" t="n"/>
      <c r="F68" s="8" t="n"/>
      <c r="G68" s="11">
        <f>IF(OR(E68="",F68=""),"",ROUND(E68*(1+F68),2))</f>
        <v/>
      </c>
      <c r="H68" s="11">
        <f>IF(G68="","",ROUND(G68*(1-N($C$9)),2))</f>
        <v/>
      </c>
      <c r="I68" s="12">
        <f>IF(OR(G68="",N(G68)=0),"",(G68-E68)/G68)</f>
        <v/>
      </c>
      <c r="J68" s="13" t="n"/>
      <c r="K68" s="5" t="n"/>
    </row>
    <row r="69">
      <c r="A69" s="5" t="n"/>
      <c r="B69" s="5" t="n"/>
      <c r="C69" s="5" t="n"/>
      <c r="D69" s="5" t="n"/>
      <c r="E69" s="10" t="n"/>
      <c r="F69" s="8" t="n"/>
      <c r="G69" s="11">
        <f>IF(OR(E69="",F69=""),"",ROUND(E69*(1+F69),2))</f>
        <v/>
      </c>
      <c r="H69" s="11">
        <f>IF(G69="","",ROUND(G69*(1-N($C$9)),2))</f>
        <v/>
      </c>
      <c r="I69" s="12">
        <f>IF(OR(G69="",N(G69)=0),"",(G69-E69)/G69)</f>
        <v/>
      </c>
      <c r="J69" s="13" t="n"/>
      <c r="K69" s="5" t="n"/>
    </row>
    <row r="70">
      <c r="A70" s="5" t="n"/>
      <c r="B70" s="5" t="n"/>
      <c r="C70" s="5" t="n"/>
      <c r="D70" s="5" t="n"/>
      <c r="E70" s="10" t="n"/>
      <c r="F70" s="8" t="n"/>
      <c r="G70" s="11">
        <f>IF(OR(E70="",F70=""),"",ROUND(E70*(1+F70),2))</f>
        <v/>
      </c>
      <c r="H70" s="11">
        <f>IF(G70="","",ROUND(G70*(1-N($C$9)),2))</f>
        <v/>
      </c>
      <c r="I70" s="12">
        <f>IF(OR(G70="",N(G70)=0),"",(G70-E70)/G70)</f>
        <v/>
      </c>
      <c r="J70" s="13" t="n"/>
      <c r="K70" s="5" t="n"/>
    </row>
    <row r="71">
      <c r="A71" s="5" t="n"/>
      <c r="B71" s="5" t="n"/>
      <c r="C71" s="5" t="n"/>
      <c r="D71" s="5" t="n"/>
      <c r="E71" s="10" t="n"/>
      <c r="F71" s="8" t="n"/>
      <c r="G71" s="11">
        <f>IF(OR(E71="",F71=""),"",ROUND(E71*(1+F71),2))</f>
        <v/>
      </c>
      <c r="H71" s="11">
        <f>IF(G71="","",ROUND(G71*(1-N($C$9)),2))</f>
        <v/>
      </c>
      <c r="I71" s="12">
        <f>IF(OR(G71="",N(G71)=0),"",(G71-E71)/G71)</f>
        <v/>
      </c>
      <c r="J71" s="13" t="n"/>
      <c r="K71" s="5" t="n"/>
    </row>
    <row r="73">
      <c r="A73" s="14" t="inlineStr">
        <is>
          <t>Red wholesale price = below your unit cost.</t>
        </is>
      </c>
    </row>
    <row r="74">
      <c r="A74" s="15" t="inlineStr">
        <is>
          <t>Free template from Drip Capital (www.dripcapital.com). Yellow cells are inputs; everything else calculates automatically.</t>
        </is>
      </c>
    </row>
  </sheetData>
  <mergeCells count="17">
    <mergeCell ref="A4:B4"/>
    <mergeCell ref="A74:K74"/>
    <mergeCell ref="C5:E5"/>
    <mergeCell ref="A7:B7"/>
    <mergeCell ref="A9:B9"/>
    <mergeCell ref="A5:B5"/>
    <mergeCell ref="A2:K2"/>
    <mergeCell ref="A1:K1"/>
    <mergeCell ref="C4:E4"/>
    <mergeCell ref="C3:E3"/>
    <mergeCell ref="C8:E8"/>
    <mergeCell ref="C9:E9"/>
    <mergeCell ref="C7:E7"/>
    <mergeCell ref="A8:B8"/>
    <mergeCell ref="A3:B3"/>
    <mergeCell ref="A6:B6"/>
    <mergeCell ref="C6:E6"/>
  </mergeCells>
  <conditionalFormatting sqref="H12:H71">
    <cfRule type="expression" priority="1" dxfId="0">
      <formula>AND(H12&lt;&gt;"",H12&lt;E12)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2026-10-27T07:20:54Z</dcterms:created>
  <dcterms:modified xmlns:dcterms="http://purl.org/dc/terms/" xmlns:xsi="http://www.w3.org/2001/XMLSchema-instance" xsi:type="dcterms:W3CDTF">2026-10-27T07:20:55Z</dcterms:modified>
</cp:coreProperties>
</file>