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york\Box\Galaxy Vision Hill (fka VHG)\Research\Internal Vision Hill Research\Models\Vision Hill Indices Models\"/>
    </mc:Choice>
  </mc:AlternateContent>
  <xr:revisionPtr revIDLastSave="0" documentId="8_{7A632CA8-6F84-4565-9835-4E2C38021628}" xr6:coauthVersionLast="47" xr6:coauthVersionMax="47" xr10:uidLastSave="{00000000-0000-0000-0000-000000000000}"/>
  <bookViews>
    <workbookView xWindow="38280" yWindow="-120" windowWidth="38640" windowHeight="21240" xr2:uid="{00A7A558-BBDB-4A03-A057-7B43711299E3}"/>
  </bookViews>
  <sheets>
    <sheet name="VT Analysis" sheetId="1" r:id="rId1"/>
  </sheets>
  <externalReferences>
    <externalReference r:id="rId2"/>
  </externalReferences>
  <definedNames>
    <definedName name="_xlnm._FilterDatabase" localSheetId="0" hidden="1">'VT Analysis'!$B$5:$G$5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6" i="1" l="1"/>
  <c r="C87" i="1"/>
  <c r="G87" i="1"/>
  <c r="F87" i="1"/>
  <c r="E87" i="1"/>
  <c r="D87" i="1"/>
  <c r="G86" i="1"/>
  <c r="F86" i="1"/>
  <c r="E86" i="1"/>
  <c r="D86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</calcChain>
</file>

<file path=xl/sharedStrings.xml><?xml version="1.0" encoding="utf-8"?>
<sst xmlns="http://schemas.openxmlformats.org/spreadsheetml/2006/main" count="9" uniqueCount="9">
  <si>
    <t>Rebased Indicies</t>
  </si>
  <si>
    <t>DATE</t>
  </si>
  <si>
    <t>Composite</t>
  </si>
  <si>
    <t>Fundamental</t>
  </si>
  <si>
    <t>Quant Directional</t>
  </si>
  <si>
    <t>Market Neutral</t>
  </si>
  <si>
    <t>Bitcoin</t>
  </si>
  <si>
    <t>2024 YTD</t>
  </si>
  <si>
    <t>ITD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</si>
</sst>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00%"/>
  </numFmts>
  <fonts count="1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C1A876"/>
      <name val="Aptos Narrow"/>
      <family val="2"/>
      <scheme val="minor"/>
    </font>
    <font>
      <sz val="11"/>
      <color rgb="FF299B61"/>
      <name val="Aptos Narrow"/>
      <family val="2"/>
      <scheme val="minor"/>
    </font>
    <font>
      <sz val="11"/>
      <color rgb="FF7030A0"/>
      <name val="Aptos Narrow"/>
      <family val="2"/>
      <scheme val="minor"/>
    </font>
    <font>
      <sz val="11"/>
      <color rgb="FF2979FB"/>
      <name val="Aptos Narrow"/>
      <family val="2"/>
      <scheme val="minor"/>
    </font>
    <font>
      <sz val="11"/>
      <color theme="5"/>
      <name val="Aptos Narrow"/>
      <family val="2"/>
      <scheme val="minor"/>
    </font>
    <font>
      <sz val="11"/>
      <color theme="1"/>
      <name val="Arnhem Pro Bd"/>
    </font>
    <font>
      <b/>
      <sz val="11"/>
      <color theme="1"/>
      <name val="Arnhem Pro Bd"/>
    </font>
    <font>
      <sz val="11"/>
      <color rgb="FFC1A876"/>
      <name val="Arnhem Pro Bd"/>
    </font>
    <font>
      <sz val="11"/>
      <color rgb="FF299B61"/>
      <name val="Arnhem Pro Bd"/>
    </font>
    <font>
      <sz val="11"/>
      <color rgb="FF59666E"/>
      <name val="Arnhem Pro Bd"/>
    </font>
    <font>
      <sz val="11"/>
      <color rgb="FF2979FB"/>
      <name val="Arnhem Pro Bd"/>
    </font>
    <font>
      <sz val="11"/>
      <color theme="5"/>
      <name val="Arnhem Pro Bd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0" fontId="3" fillId="0" borderId="2" xfId="1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1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8" xfId="1" applyNumberFormat="1" applyFont="1" applyBorder="1" applyAlignment="1">
      <alignment horizontal="center"/>
    </xf>
    <xf numFmtId="165" fontId="0" fillId="0" borderId="0" xfId="1" applyNumberFormat="1" applyFont="1"/>
    <xf numFmtId="10" fontId="0" fillId="0" borderId="0" xfId="1" applyNumberFormat="1" applyFont="1"/>
    <xf numFmtId="164" fontId="0" fillId="0" borderId="9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3" fillId="0" borderId="10" xfId="1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1" xfId="1" applyNumberFormat="1" applyFont="1" applyBorder="1" applyAlignment="1">
      <alignment horizontal="center"/>
    </xf>
    <xf numFmtId="10" fontId="2" fillId="0" borderId="5" xfId="1" applyNumberFormat="1" applyFont="1" applyBorder="1" applyAlignment="1">
      <alignment horizontal="center"/>
    </xf>
    <xf numFmtId="10" fontId="3" fillId="0" borderId="5" xfId="1" applyNumberFormat="1" applyFont="1" applyBorder="1" applyAlignment="1">
      <alignment horizontal="center"/>
    </xf>
    <xf numFmtId="10" fontId="4" fillId="0" borderId="5" xfId="1" applyNumberFormat="1" applyFont="1" applyBorder="1" applyAlignment="1">
      <alignment horizontal="center"/>
    </xf>
    <xf numFmtId="10" fontId="5" fillId="0" borderId="5" xfId="1" applyNumberFormat="1" applyFont="1" applyBorder="1" applyAlignment="1">
      <alignment horizontal="center"/>
    </xf>
    <xf numFmtId="10" fontId="6" fillId="0" borderId="6" xfId="1" applyNumberFormat="1" applyFont="1" applyBorder="1" applyAlignment="1">
      <alignment horizontal="center"/>
    </xf>
    <xf numFmtId="10" fontId="7" fillId="0" borderId="0" xfId="0" applyNumberFormat="1" applyFont="1"/>
    <xf numFmtId="10" fontId="2" fillId="0" borderId="0" xfId="1" applyNumberFormat="1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0" fontId="5" fillId="0" borderId="0" xfId="1" applyNumberFormat="1" applyFont="1" applyBorder="1" applyAlignment="1">
      <alignment horizontal="center"/>
    </xf>
    <xf numFmtId="10" fontId="6" fillId="0" borderId="8" xfId="1" applyNumberFormat="1" applyFont="1" applyBorder="1" applyAlignment="1">
      <alignment horizontal="center"/>
    </xf>
    <xf numFmtId="10" fontId="2" fillId="0" borderId="10" xfId="1" applyNumberFormat="1" applyFont="1" applyBorder="1" applyAlignment="1">
      <alignment horizontal="center"/>
    </xf>
    <xf numFmtId="10" fontId="3" fillId="0" borderId="10" xfId="1" applyNumberFormat="1" applyFont="1" applyBorder="1" applyAlignment="1">
      <alignment horizontal="center"/>
    </xf>
    <xf numFmtId="10" fontId="4" fillId="0" borderId="10" xfId="1" applyNumberFormat="1" applyFont="1" applyBorder="1" applyAlignment="1">
      <alignment horizontal="center"/>
    </xf>
    <xf numFmtId="10" fontId="5" fillId="0" borderId="10" xfId="1" applyNumberFormat="1" applyFont="1" applyBorder="1" applyAlignment="1">
      <alignment horizontal="center"/>
    </xf>
    <xf numFmtId="10" fontId="6" fillId="0" borderId="11" xfId="1" applyNumberFormat="1" applyFont="1" applyBorder="1" applyAlignment="1">
      <alignment horizontal="center"/>
    </xf>
    <xf numFmtId="17" fontId="8" fillId="0" borderId="0" xfId="0" applyNumberFormat="1" applyFont="1" applyAlignment="1">
      <alignment horizontal="right"/>
    </xf>
    <xf numFmtId="10" fontId="9" fillId="0" borderId="0" xfId="1" applyNumberFormat="1" applyFont="1" applyAlignment="1">
      <alignment horizontal="center"/>
    </xf>
    <xf numFmtId="10" fontId="10" fillId="0" borderId="0" xfId="1" applyNumberFormat="1" applyFont="1" applyAlignment="1">
      <alignment horizontal="center"/>
    </xf>
    <xf numFmtId="10" fontId="11" fillId="0" borderId="0" xfId="1" applyNumberFormat="1" applyFont="1" applyAlignment="1">
      <alignment horizontal="center"/>
    </xf>
    <xf numFmtId="10" fontId="12" fillId="0" borderId="0" xfId="1" applyNumberFormat="1" applyFont="1" applyAlignment="1">
      <alignment horizontal="center"/>
    </xf>
    <xf numFmtId="10" fontId="13" fillId="0" borderId="0" xfId="1" applyNumberFormat="1" applyFont="1" applyAlignment="1">
      <alignment horizontal="center"/>
    </xf>
    <xf numFmtId="1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nhem Pro Bd" panose="02000000000000000000" pitchFamily="2" charset="0"/>
                <a:ea typeface="+mn-ea"/>
                <a:cs typeface="+mn-cs"/>
              </a:defRPr>
            </a:pPr>
            <a:r>
              <a:rPr lang="en-US" sz="2000">
                <a:latin typeface="Arnhem Pro Bd" panose="02000000000000000000" pitchFamily="2" charset="0"/>
              </a:rPr>
              <a:t>VisionTrack</a:t>
            </a:r>
            <a:r>
              <a:rPr lang="en-US" sz="2000" baseline="0">
                <a:latin typeface="Arnhem Pro Bd" panose="02000000000000000000" pitchFamily="2" charset="0"/>
              </a:rPr>
              <a:t> </a:t>
            </a:r>
            <a:r>
              <a:rPr lang="en-US" sz="2000">
                <a:latin typeface="Arnhem Pro Bd" panose="02000000000000000000" pitchFamily="2" charset="0"/>
              </a:rPr>
              <a:t>Indices</a:t>
            </a:r>
            <a:br>
              <a:rPr lang="en-US" sz="2400">
                <a:latin typeface="Arnhem Pro Bd" panose="02000000000000000000" pitchFamily="2" charset="0"/>
              </a:rPr>
            </a:br>
            <a:r>
              <a:rPr lang="en-US" sz="1600">
                <a:latin typeface="Arnhem Pro Bd" panose="02000000000000000000" pitchFamily="2" charset="0"/>
              </a:rPr>
              <a:t>(January 2018 Inception)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nhem Pro Bd" panose="020000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400480600407276E-2"/>
          <c:y val="0.13163779639574763"/>
          <c:w val="0.91230164672211433"/>
          <c:h val="0.79159038698489792"/>
        </c:manualLayout>
      </c:layout>
      <c:lineChart>
        <c:grouping val="standard"/>
        <c:varyColors val="0"/>
        <c:ser>
          <c:idx val="0"/>
          <c:order val="0"/>
          <c:tx>
            <c:strRef>
              <c:f>'VT Analysis'!$C$5</c:f>
              <c:strCache>
                <c:ptCount val="1"/>
                <c:pt idx="0">
                  <c:v>Composite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'VT Analysis'!$B$6:$B$80</c:f>
              <c:numCache>
                <c:formatCode>[$-409]mmm\-yy;@</c:formatCode>
                <c:ptCount val="75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44460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44803</c:v>
                </c:pt>
                <c:pt idx="56">
                  <c:v>44834</c:v>
                </c:pt>
                <c:pt idx="57">
                  <c:v>44864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45137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  <c:pt idx="74">
                  <c:v>45382</c:v>
                </c:pt>
              </c:numCache>
            </c:numRef>
          </c:cat>
          <c:val>
            <c:numRef>
              <c:f>'VT Analysis'!$C$6:$C$80</c:f>
              <c:numCache>
                <c:formatCode>0.00</c:formatCode>
                <c:ptCount val="75"/>
                <c:pt idx="0">
                  <c:v>100</c:v>
                </c:pt>
                <c:pt idx="1">
                  <c:v>105.62568421052632</c:v>
                </c:pt>
                <c:pt idx="2">
                  <c:v>81.784815964252644</c:v>
                </c:pt>
                <c:pt idx="3">
                  <c:v>108.33186053318919</c:v>
                </c:pt>
                <c:pt idx="4">
                  <c:v>95.101300254621748</c:v>
                </c:pt>
                <c:pt idx="5">
                  <c:v>86.877086783338811</c:v>
                </c:pt>
                <c:pt idx="6">
                  <c:v>89.713691657578394</c:v>
                </c:pt>
                <c:pt idx="7">
                  <c:v>84.92847869073816</c:v>
                </c:pt>
                <c:pt idx="8">
                  <c:v>81.867931604137638</c:v>
                </c:pt>
                <c:pt idx="9">
                  <c:v>81.800401124168303</c:v>
                </c:pt>
                <c:pt idx="10">
                  <c:v>82.432112901889795</c:v>
                </c:pt>
                <c:pt idx="11">
                  <c:v>72.906725050253854</c:v>
                </c:pt>
                <c:pt idx="12">
                  <c:v>79.298723279649124</c:v>
                </c:pt>
                <c:pt idx="13">
                  <c:v>76.494475575519175</c:v>
                </c:pt>
                <c:pt idx="14">
                  <c:v>81.368563022829164</c:v>
                </c:pt>
                <c:pt idx="15">
                  <c:v>85.476774739844998</c:v>
                </c:pt>
                <c:pt idx="16">
                  <c:v>107.96780509932914</c:v>
                </c:pt>
                <c:pt idx="17">
                  <c:v>117.91500938135377</c:v>
                </c:pt>
                <c:pt idx="18">
                  <c:v>109.88164680641054</c:v>
                </c:pt>
                <c:pt idx="19">
                  <c:v>102.76883424857257</c:v>
                </c:pt>
                <c:pt idx="20">
                  <c:v>99.03847131384228</c:v>
                </c:pt>
                <c:pt idx="21">
                  <c:v>102.615455529672</c:v>
                </c:pt>
                <c:pt idx="22">
                  <c:v>98.038585355309777</c:v>
                </c:pt>
                <c:pt idx="23">
                  <c:v>93.490268996626071</c:v>
                </c:pt>
                <c:pt idx="24">
                  <c:v>107.87950929979552</c:v>
                </c:pt>
                <c:pt idx="25">
                  <c:v>110.63372015221465</c:v>
                </c:pt>
                <c:pt idx="26">
                  <c:v>100.46045800456113</c:v>
                </c:pt>
                <c:pt idx="27">
                  <c:v>113.76326437715646</c:v>
                </c:pt>
                <c:pt idx="28">
                  <c:v>119.71902490683289</c:v>
                </c:pt>
                <c:pt idx="29">
                  <c:v>120.56883316725025</c:v>
                </c:pt>
                <c:pt idx="30">
                  <c:v>152.3486869835437</c:v>
                </c:pt>
                <c:pt idx="31">
                  <c:v>183.47457442103902</c:v>
                </c:pt>
                <c:pt idx="32">
                  <c:v>166.94838071083888</c:v>
                </c:pt>
                <c:pt idx="33">
                  <c:v>174.812361292795</c:v>
                </c:pt>
                <c:pt idx="34">
                  <c:v>210.3012764815717</c:v>
                </c:pt>
                <c:pt idx="35">
                  <c:v>256.41887227241767</c:v>
                </c:pt>
                <c:pt idx="36">
                  <c:v>331.68824411578919</c:v>
                </c:pt>
                <c:pt idx="37">
                  <c:v>422.32138631754566</c:v>
                </c:pt>
                <c:pt idx="38">
                  <c:v>507.19809942422921</c:v>
                </c:pt>
                <c:pt idx="39">
                  <c:v>550.15897447006716</c:v>
                </c:pt>
                <c:pt idx="40">
                  <c:v>498.13872166902007</c:v>
                </c:pt>
                <c:pt idx="41">
                  <c:v>462.2981738654118</c:v>
                </c:pt>
                <c:pt idx="42">
                  <c:v>498.71552970211297</c:v>
                </c:pt>
                <c:pt idx="43">
                  <c:v>596.72815009834358</c:v>
                </c:pt>
                <c:pt idx="44">
                  <c:v>585.70080530552013</c:v>
                </c:pt>
                <c:pt idx="45">
                  <c:v>697.27836007032874</c:v>
                </c:pt>
                <c:pt idx="46">
                  <c:v>710.49637761827341</c:v>
                </c:pt>
                <c:pt idx="47">
                  <c:v>674.22170483748664</c:v>
                </c:pt>
                <c:pt idx="48">
                  <c:v>615.66314562604384</c:v>
                </c:pt>
                <c:pt idx="49">
                  <c:v>623.22401964211974</c:v>
                </c:pt>
                <c:pt idx="50">
                  <c:v>654.79077126793084</c:v>
                </c:pt>
                <c:pt idx="51">
                  <c:v>595.00594142264197</c:v>
                </c:pt>
                <c:pt idx="52">
                  <c:v>535.23421643871541</c:v>
                </c:pt>
                <c:pt idx="53">
                  <c:v>473.00118929923224</c:v>
                </c:pt>
                <c:pt idx="54">
                  <c:v>521.23721792830827</c:v>
                </c:pt>
                <c:pt idx="55">
                  <c:v>498.61604647801983</c:v>
                </c:pt>
                <c:pt idx="56">
                  <c:v>480.97823841557664</c:v>
                </c:pt>
                <c:pt idx="57">
                  <c:v>496.58350044088894</c:v>
                </c:pt>
                <c:pt idx="58">
                  <c:v>438.03172613551516</c:v>
                </c:pt>
                <c:pt idx="59">
                  <c:v>419.05446431026382</c:v>
                </c:pt>
                <c:pt idx="60">
                  <c:v>498.56623932709726</c:v>
                </c:pt>
                <c:pt idx="61">
                  <c:v>502.65814841780974</c:v>
                </c:pt>
                <c:pt idx="62">
                  <c:v>526.06299863657193</c:v>
                </c:pt>
                <c:pt idx="63">
                  <c:v>525.51531661059414</c:v>
                </c:pt>
                <c:pt idx="64">
                  <c:v>505.07527324833063</c:v>
                </c:pt>
                <c:pt idx="65">
                  <c:v>521.23055913585961</c:v>
                </c:pt>
                <c:pt idx="66">
                  <c:v>513.53246125055989</c:v>
                </c:pt>
                <c:pt idx="67">
                  <c:v>486.1875442253629</c:v>
                </c:pt>
                <c:pt idx="68">
                  <c:v>488.17957402457995</c:v>
                </c:pt>
                <c:pt idx="69">
                  <c:v>542.79377085716396</c:v>
                </c:pt>
                <c:pt idx="70">
                  <c:v>600.86346529597233</c:v>
                </c:pt>
                <c:pt idx="71">
                  <c:v>696.70688040140385</c:v>
                </c:pt>
                <c:pt idx="72">
                  <c:v>687.61587023383606</c:v>
                </c:pt>
                <c:pt idx="73">
                  <c:v>861.66964858658491</c:v>
                </c:pt>
                <c:pt idx="74">
                  <c:v>972.6514505279448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6-4295-89CB-4A30ECC8722D}"/>
            </c:ext>
          </c:extLst>
        </c:ser>
        <c:ser>
          <c:idx val="1"/>
          <c:order val="1"/>
          <c:tx>
            <c:strRef>
              <c:f>'VT Analysis'!$D$5</c:f>
              <c:strCache>
                <c:ptCount val="1"/>
                <c:pt idx="0">
                  <c:v>Fundamental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'VT Analysis'!$B$6:$B$80</c:f>
              <c:numCache>
                <c:formatCode>[$-409]mmm\-yy;@</c:formatCode>
                <c:ptCount val="75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44460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44803</c:v>
                </c:pt>
                <c:pt idx="56">
                  <c:v>44834</c:v>
                </c:pt>
                <c:pt idx="57">
                  <c:v>44864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45137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  <c:pt idx="74">
                  <c:v>45382</c:v>
                </c:pt>
              </c:numCache>
            </c:numRef>
          </c:cat>
          <c:val>
            <c:numRef>
              <c:f>'VT Analysis'!$D$6:$D$80</c:f>
              <c:numCache>
                <c:formatCode>0.00</c:formatCode>
                <c:ptCount val="75"/>
                <c:pt idx="0">
                  <c:v>100</c:v>
                </c:pt>
                <c:pt idx="1">
                  <c:v>109.49618181818181</c:v>
                </c:pt>
                <c:pt idx="2">
                  <c:v>74.085864842090899</c:v>
                </c:pt>
                <c:pt idx="3">
                  <c:v>105.8206993927523</c:v>
                </c:pt>
                <c:pt idx="4">
                  <c:v>88.265387245754269</c:v>
                </c:pt>
                <c:pt idx="5">
                  <c:v>78.319059501417811</c:v>
                </c:pt>
                <c:pt idx="6">
                  <c:v>79.551846251718416</c:v>
                </c:pt>
                <c:pt idx="7">
                  <c:v>73.13119906255416</c:v>
                </c:pt>
                <c:pt idx="8">
                  <c:v>70.117519229007797</c:v>
                </c:pt>
                <c:pt idx="9">
                  <c:v>68.597250654173124</c:v>
                </c:pt>
                <c:pt idx="10">
                  <c:v>66.685521096455204</c:v>
                </c:pt>
                <c:pt idx="11">
                  <c:v>55.374628357565811</c:v>
                </c:pt>
                <c:pt idx="12">
                  <c:v>60.976385952030604</c:v>
                </c:pt>
                <c:pt idx="13">
                  <c:v>57.890484696808521</c:v>
                </c:pt>
                <c:pt idx="14">
                  <c:v>63.057686736804598</c:v>
                </c:pt>
                <c:pt idx="15">
                  <c:v>67.869555754003414</c:v>
                </c:pt>
                <c:pt idx="16">
                  <c:v>92.480591112535137</c:v>
                </c:pt>
                <c:pt idx="17">
                  <c:v>103.48743404288106</c:v>
                </c:pt>
                <c:pt idx="18">
                  <c:v>90.024848236769401</c:v>
                </c:pt>
                <c:pt idx="19">
                  <c:v>80.514227122978753</c:v>
                </c:pt>
                <c:pt idx="20">
                  <c:v>75.441752353630761</c:v>
                </c:pt>
                <c:pt idx="21">
                  <c:v>79.902609062983245</c:v>
                </c:pt>
                <c:pt idx="22">
                  <c:v>74.560026269717952</c:v>
                </c:pt>
                <c:pt idx="23">
                  <c:v>67.778031205548317</c:v>
                </c:pt>
                <c:pt idx="24">
                  <c:v>83.694370616825779</c:v>
                </c:pt>
                <c:pt idx="25">
                  <c:v>85.798926966308073</c:v>
                </c:pt>
                <c:pt idx="26">
                  <c:v>67.317786788166472</c:v>
                </c:pt>
                <c:pt idx="27">
                  <c:v>81.278214173884891</c:v>
                </c:pt>
                <c:pt idx="28">
                  <c:v>88.282184978727528</c:v>
                </c:pt>
                <c:pt idx="29">
                  <c:v>90.479753987979592</c:v>
                </c:pt>
                <c:pt idx="30">
                  <c:v>135.08063578690331</c:v>
                </c:pt>
                <c:pt idx="31">
                  <c:v>185.47515395390153</c:v>
                </c:pt>
                <c:pt idx="32">
                  <c:v>148.37886941889087</c:v>
                </c:pt>
                <c:pt idx="33">
                  <c:v>154.87608166259417</c:v>
                </c:pt>
                <c:pt idx="34">
                  <c:v>199.88560629096256</c:v>
                </c:pt>
                <c:pt idx="35">
                  <c:v>271.52072947695973</c:v>
                </c:pt>
                <c:pt idx="36">
                  <c:v>402.00999006916749</c:v>
                </c:pt>
                <c:pt idx="37">
                  <c:v>559.35684112050819</c:v>
                </c:pt>
                <c:pt idx="38">
                  <c:v>776.96726239309612</c:v>
                </c:pt>
                <c:pt idx="39">
                  <c:v>862.91274668220547</c:v>
                </c:pt>
                <c:pt idx="40">
                  <c:v>671.42285537702787</c:v>
                </c:pt>
                <c:pt idx="41">
                  <c:v>576.33505580837436</c:v>
                </c:pt>
                <c:pt idx="42">
                  <c:v>662.51466590764778</c:v>
                </c:pt>
                <c:pt idx="43">
                  <c:v>908.78335969102295</c:v>
                </c:pt>
                <c:pt idx="44">
                  <c:v>888.9025779941943</c:v>
                </c:pt>
                <c:pt idx="45">
                  <c:v>1178.731917987521</c:v>
                </c:pt>
                <c:pt idx="46">
                  <c:v>1244.5517781171379</c:v>
                </c:pt>
                <c:pt idx="47">
                  <c:v>1158.8314792097274</c:v>
                </c:pt>
                <c:pt idx="48">
                  <c:v>932.96792861119559</c:v>
                </c:pt>
                <c:pt idx="49">
                  <c:v>959.97785059817943</c:v>
                </c:pt>
                <c:pt idx="50">
                  <c:v>1045.1281236549712</c:v>
                </c:pt>
                <c:pt idx="51">
                  <c:v>838.30944867642154</c:v>
                </c:pt>
                <c:pt idx="52">
                  <c:v>623.34533414579994</c:v>
                </c:pt>
                <c:pt idx="53">
                  <c:v>462.45189838208398</c:v>
                </c:pt>
                <c:pt idx="54">
                  <c:v>578.95688383895208</c:v>
                </c:pt>
                <c:pt idx="55">
                  <c:v>530.71119697622453</c:v>
                </c:pt>
                <c:pt idx="56">
                  <c:v>499.84435224738166</c:v>
                </c:pt>
                <c:pt idx="57">
                  <c:v>537.68847153336878</c:v>
                </c:pt>
                <c:pt idx="58">
                  <c:v>451.9716586800613</c:v>
                </c:pt>
                <c:pt idx="59">
                  <c:v>415.21365112647197</c:v>
                </c:pt>
                <c:pt idx="60">
                  <c:v>558.66996759066797</c:v>
                </c:pt>
                <c:pt idx="61">
                  <c:v>573.16434952760369</c:v>
                </c:pt>
                <c:pt idx="62">
                  <c:v>607.5675843340822</c:v>
                </c:pt>
                <c:pt idx="63">
                  <c:v>605.53413157526404</c:v>
                </c:pt>
                <c:pt idx="64">
                  <c:v>572.41917783619419</c:v>
                </c:pt>
                <c:pt idx="65">
                  <c:v>585.95689139202011</c:v>
                </c:pt>
                <c:pt idx="66">
                  <c:v>577.16247028586292</c:v>
                </c:pt>
                <c:pt idx="67">
                  <c:v>527.98763585599943</c:v>
                </c:pt>
                <c:pt idx="68">
                  <c:v>531.22973136283906</c:v>
                </c:pt>
                <c:pt idx="69">
                  <c:v>617.01447914908158</c:v>
                </c:pt>
                <c:pt idx="70">
                  <c:v>721.21387550342786</c:v>
                </c:pt>
                <c:pt idx="71">
                  <c:v>855.66852402853112</c:v>
                </c:pt>
                <c:pt idx="72">
                  <c:v>844.30491047314831</c:v>
                </c:pt>
                <c:pt idx="73">
                  <c:v>1108.1047324239048</c:v>
                </c:pt>
                <c:pt idx="74">
                  <c:v>1294.616073027292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6-4295-89CB-4A30ECC8722D}"/>
            </c:ext>
          </c:extLst>
        </c:ser>
        <c:ser>
          <c:idx val="3"/>
          <c:order val="2"/>
          <c:tx>
            <c:strRef>
              <c:f>'VT Analysis'!$E$5</c:f>
              <c:strCache>
                <c:ptCount val="1"/>
                <c:pt idx="0">
                  <c:v>Quant Directional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'VT Analysis'!$B$6:$B$80</c:f>
              <c:numCache>
                <c:formatCode>[$-409]mmm\-yy;@</c:formatCode>
                <c:ptCount val="75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44460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44803</c:v>
                </c:pt>
                <c:pt idx="56">
                  <c:v>44834</c:v>
                </c:pt>
                <c:pt idx="57">
                  <c:v>44864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45137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  <c:pt idx="74">
                  <c:v>45382</c:v>
                </c:pt>
              </c:numCache>
            </c:numRef>
          </c:cat>
          <c:val>
            <c:numRef>
              <c:f>'VT Analysis'!$E$6:$E$80</c:f>
              <c:numCache>
                <c:formatCode>0.00</c:formatCode>
                <c:ptCount val="75"/>
                <c:pt idx="0">
                  <c:v>100</c:v>
                </c:pt>
                <c:pt idx="1">
                  <c:v>99.403999999999996</c:v>
                </c:pt>
                <c:pt idx="2">
                  <c:v>87.509317359999997</c:v>
                </c:pt>
                <c:pt idx="3">
                  <c:v>109.6526750247744</c:v>
                </c:pt>
                <c:pt idx="4">
                  <c:v>98.959711665275137</c:v>
                </c:pt>
                <c:pt idx="5">
                  <c:v>91.550927918601545</c:v>
                </c:pt>
                <c:pt idx="6">
                  <c:v>98.728520667419915</c:v>
                </c:pt>
                <c:pt idx="7">
                  <c:v>98.06280835663388</c:v>
                </c:pt>
                <c:pt idx="8">
                  <c:v>94.287390234903484</c:v>
                </c:pt>
                <c:pt idx="9">
                  <c:v>97.832596107735867</c:v>
                </c:pt>
                <c:pt idx="10">
                  <c:v>104.11433816508985</c:v>
                </c:pt>
                <c:pt idx="11">
                  <c:v>96.894008813340861</c:v>
                </c:pt>
                <c:pt idx="12">
                  <c:v>107.52558439895405</c:v>
                </c:pt>
                <c:pt idx="13">
                  <c:v>103.65256867103714</c:v>
                </c:pt>
                <c:pt idx="14">
                  <c:v>108.09840009561906</c:v>
                </c:pt>
                <c:pt idx="15">
                  <c:v>111.25566223895872</c:v>
                </c:pt>
                <c:pt idx="16">
                  <c:v>139.7149055527394</c:v>
                </c:pt>
                <c:pt idx="17">
                  <c:v>152.78579147458524</c:v>
                </c:pt>
                <c:pt idx="18">
                  <c:v>150.274795650871</c:v>
                </c:pt>
                <c:pt idx="19">
                  <c:v>143.91836729590796</c:v>
                </c:pt>
                <c:pt idx="20">
                  <c:v>140.92483351159908</c:v>
                </c:pt>
                <c:pt idx="21">
                  <c:v>143.44389050480197</c:v>
                </c:pt>
                <c:pt idx="22">
                  <c:v>136.90770824688158</c:v>
                </c:pt>
                <c:pt idx="23">
                  <c:v>134.5752542813041</c:v>
                </c:pt>
                <c:pt idx="24">
                  <c:v>152.35480073302321</c:v>
                </c:pt>
                <c:pt idx="25">
                  <c:v>157.25545823884525</c:v>
                </c:pt>
                <c:pt idx="26">
                  <c:v>159.13808373842841</c:v>
                </c:pt>
                <c:pt idx="27">
                  <c:v>175.93050184827976</c:v>
                </c:pt>
                <c:pt idx="28">
                  <c:v>181.54268485723989</c:v>
                </c:pt>
                <c:pt idx="29">
                  <c:v>178.48781658750579</c:v>
                </c:pt>
                <c:pt idx="30">
                  <c:v>202.98445810588376</c:v>
                </c:pt>
                <c:pt idx="31">
                  <c:v>223.60778495437623</c:v>
                </c:pt>
                <c:pt idx="32">
                  <c:v>215.72424856004429</c:v>
                </c:pt>
                <c:pt idx="33">
                  <c:v>232.23457038000481</c:v>
                </c:pt>
                <c:pt idx="34">
                  <c:v>278.97473036566134</c:v>
                </c:pt>
                <c:pt idx="35">
                  <c:v>332.94229431374293</c:v>
                </c:pt>
                <c:pt idx="36">
                  <c:v>407.89711740074682</c:v>
                </c:pt>
                <c:pt idx="37">
                  <c:v>520.78167345779059</c:v>
                </c:pt>
                <c:pt idx="38">
                  <c:v>565.73505152812095</c:v>
                </c:pt>
                <c:pt idx="39">
                  <c:v>606.51276259639167</c:v>
                </c:pt>
                <c:pt idx="40">
                  <c:v>577.94348434159087</c:v>
                </c:pt>
                <c:pt idx="41">
                  <c:v>545.48714150010767</c:v>
                </c:pt>
                <c:pt idx="42">
                  <c:v>579.42553315377268</c:v>
                </c:pt>
                <c:pt idx="43">
                  <c:v>678.81091830244043</c:v>
                </c:pt>
                <c:pt idx="44">
                  <c:v>646.36375640758376</c:v>
                </c:pt>
                <c:pt idx="45">
                  <c:v>768.51223250232977</c:v>
                </c:pt>
                <c:pt idx="46">
                  <c:v>746.22528908527386</c:v>
                </c:pt>
                <c:pt idx="47">
                  <c:v>685.58435290374734</c:v>
                </c:pt>
                <c:pt idx="48">
                  <c:v>651.76038963751705</c:v>
                </c:pt>
                <c:pt idx="49">
                  <c:v>651.53659443113452</c:v>
                </c:pt>
                <c:pt idx="50">
                  <c:v>677.18599501257086</c:v>
                </c:pt>
                <c:pt idx="51">
                  <c:v>628.68521016129307</c:v>
                </c:pt>
                <c:pt idx="52">
                  <c:v>609.21610752919185</c:v>
                </c:pt>
                <c:pt idx="53">
                  <c:v>568.74622672848864</c:v>
                </c:pt>
                <c:pt idx="54">
                  <c:v>591.37877679135011</c:v>
                </c:pt>
                <c:pt idx="55">
                  <c:v>566.02424404729197</c:v>
                </c:pt>
                <c:pt idx="56">
                  <c:v>540.69025398097199</c:v>
                </c:pt>
                <c:pt idx="57">
                  <c:v>553.74055056569455</c:v>
                </c:pt>
                <c:pt idx="58">
                  <c:v>481.28228109429114</c:v>
                </c:pt>
                <c:pt idx="59">
                  <c:v>472.32415307096653</c:v>
                </c:pt>
                <c:pt idx="60">
                  <c:v>531.48994078456485</c:v>
                </c:pt>
                <c:pt idx="61">
                  <c:v>523.11208453279039</c:v>
                </c:pt>
                <c:pt idx="62">
                  <c:v>550.0616981734529</c:v>
                </c:pt>
                <c:pt idx="63">
                  <c:v>549.1364158168825</c:v>
                </c:pt>
                <c:pt idx="64">
                  <c:v>527.80063560767724</c:v>
                </c:pt>
                <c:pt idx="65">
                  <c:v>554.70263400460055</c:v>
                </c:pt>
                <c:pt idx="66">
                  <c:v>539.18945034027183</c:v>
                </c:pt>
                <c:pt idx="67">
                  <c:v>516.8690809017628</c:v>
                </c:pt>
                <c:pt idx="68">
                  <c:v>513.92655888569436</c:v>
                </c:pt>
                <c:pt idx="69">
                  <c:v>570.97057147001044</c:v>
                </c:pt>
                <c:pt idx="70">
                  <c:v>615.85622574976583</c:v>
                </c:pt>
                <c:pt idx="71">
                  <c:v>738.70106710007167</c:v>
                </c:pt>
                <c:pt idx="72">
                  <c:v>715.68695449990241</c:v>
                </c:pt>
                <c:pt idx="73">
                  <c:v>939.0809692725345</c:v>
                </c:pt>
                <c:pt idx="74">
                  <c:v>1075.374761948189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46-4295-89CB-4A30ECC8722D}"/>
            </c:ext>
          </c:extLst>
        </c:ser>
        <c:ser>
          <c:idx val="2"/>
          <c:order val="3"/>
          <c:tx>
            <c:strRef>
              <c:f>'VT Analysis'!$F$5</c:f>
              <c:strCache>
                <c:ptCount val="1"/>
                <c:pt idx="0">
                  <c:v>Market Neutral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'VT Analysis'!$B$6:$B$80</c:f>
              <c:numCache>
                <c:formatCode>[$-409]mmm\-yy;@</c:formatCode>
                <c:ptCount val="75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44460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44803</c:v>
                </c:pt>
                <c:pt idx="56">
                  <c:v>44834</c:v>
                </c:pt>
                <c:pt idx="57">
                  <c:v>44864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45137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  <c:pt idx="74">
                  <c:v>45382</c:v>
                </c:pt>
              </c:numCache>
            </c:numRef>
          </c:cat>
          <c:val>
            <c:numRef>
              <c:f>'VT Analysis'!$F$6:$F$80</c:f>
              <c:numCache>
                <c:formatCode>0.00</c:formatCode>
                <c:ptCount val="75"/>
                <c:pt idx="0">
                  <c:v>100</c:v>
                </c:pt>
                <c:pt idx="1">
                  <c:v>101.80333333333334</c:v>
                </c:pt>
                <c:pt idx="2">
                  <c:v>100.60884088888889</c:v>
                </c:pt>
                <c:pt idx="3">
                  <c:v>103.50972913451851</c:v>
                </c:pt>
                <c:pt idx="4">
                  <c:v>105.4039571776802</c:v>
                </c:pt>
                <c:pt idx="5">
                  <c:v>105.81151914543389</c:v>
                </c:pt>
                <c:pt idx="6">
                  <c:v>107.93480362961893</c:v>
                </c:pt>
                <c:pt idx="7">
                  <c:v>108.16866237081643</c:v>
                </c:pt>
                <c:pt idx="8">
                  <c:v>108.33812660853071</c:v>
                </c:pt>
                <c:pt idx="9">
                  <c:v>109.0504497909818</c:v>
                </c:pt>
                <c:pt idx="10">
                  <c:v>111.08969320207315</c:v>
                </c:pt>
                <c:pt idx="11">
                  <c:v>113.94747555969649</c:v>
                </c:pt>
                <c:pt idx="12">
                  <c:v>116.3808872044269</c:v>
                </c:pt>
                <c:pt idx="13">
                  <c:v>116.70416744666142</c:v>
                </c:pt>
                <c:pt idx="14">
                  <c:v>120.09507186747275</c:v>
                </c:pt>
                <c:pt idx="15">
                  <c:v>121.92585451860801</c:v>
                </c:pt>
                <c:pt idx="16">
                  <c:v>127.26620694652304</c:v>
                </c:pt>
                <c:pt idx="17">
                  <c:v>130.86784060310964</c:v>
                </c:pt>
                <c:pt idx="18">
                  <c:v>131.13088496272189</c:v>
                </c:pt>
                <c:pt idx="19">
                  <c:v>130.60397722496259</c:v>
                </c:pt>
                <c:pt idx="20">
                  <c:v>131.02903380538564</c:v>
                </c:pt>
                <c:pt idx="21">
                  <c:v>132.16779522645788</c:v>
                </c:pt>
                <c:pt idx="22">
                  <c:v>132.58302238312766</c:v>
                </c:pt>
                <c:pt idx="23">
                  <c:v>133.22825975872553</c:v>
                </c:pt>
                <c:pt idx="24">
                  <c:v>137.2456042068348</c:v>
                </c:pt>
                <c:pt idx="25">
                  <c:v>139.61163019404364</c:v>
                </c:pt>
                <c:pt idx="26">
                  <c:v>140.32051821861319</c:v>
                </c:pt>
                <c:pt idx="27">
                  <c:v>143.73746315775463</c:v>
                </c:pt>
                <c:pt idx="28">
                  <c:v>145.73952068030908</c:v>
                </c:pt>
                <c:pt idx="29">
                  <c:v>147.03022631033409</c:v>
                </c:pt>
                <c:pt idx="30">
                  <c:v>152.31228719053283</c:v>
                </c:pt>
                <c:pt idx="31">
                  <c:v>162.25827954407461</c:v>
                </c:pt>
                <c:pt idx="32">
                  <c:v>165.51203527916724</c:v>
                </c:pt>
                <c:pt idx="33">
                  <c:v>168.47929826719985</c:v>
                </c:pt>
                <c:pt idx="34">
                  <c:v>180.4803447027171</c:v>
                </c:pt>
                <c:pt idx="35">
                  <c:v>184.79783561543877</c:v>
                </c:pt>
                <c:pt idx="36">
                  <c:v>196.62003399388959</c:v>
                </c:pt>
                <c:pt idx="37">
                  <c:v>210.82473911642592</c:v>
                </c:pt>
                <c:pt idx="38">
                  <c:v>219.72271435568976</c:v>
                </c:pt>
                <c:pt idx="39">
                  <c:v>233.17462720124368</c:v>
                </c:pt>
                <c:pt idx="40">
                  <c:v>238.20166018676866</c:v>
                </c:pt>
                <c:pt idx="41">
                  <c:v>238.06391748761718</c:v>
                </c:pt>
                <c:pt idx="42">
                  <c:v>241.15667829393456</c:v>
                </c:pt>
                <c:pt idx="43">
                  <c:v>247.30416395144411</c:v>
                </c:pt>
                <c:pt idx="44">
                  <c:v>251.26721317876599</c:v>
                </c:pt>
                <c:pt idx="45">
                  <c:v>259.99322095803819</c:v>
                </c:pt>
                <c:pt idx="46">
                  <c:v>266.3817743834191</c:v>
                </c:pt>
                <c:pt idx="47">
                  <c:v>266.48858302661375</c:v>
                </c:pt>
                <c:pt idx="48">
                  <c:v>266.77610080795625</c:v>
                </c:pt>
                <c:pt idx="49">
                  <c:v>268.1274597461869</c:v>
                </c:pt>
                <c:pt idx="50">
                  <c:v>273.41046446138597</c:v>
                </c:pt>
                <c:pt idx="51">
                  <c:v>274.32912362197624</c:v>
                </c:pt>
                <c:pt idx="52">
                  <c:v>270.4958313345652</c:v>
                </c:pt>
                <c:pt idx="53">
                  <c:v>268.11546801882099</c:v>
                </c:pt>
                <c:pt idx="54">
                  <c:v>270.18323408939722</c:v>
                </c:pt>
                <c:pt idx="55">
                  <c:v>270.34430486356592</c:v>
                </c:pt>
                <c:pt idx="56">
                  <c:v>270.60048827626997</c:v>
                </c:pt>
                <c:pt idx="57">
                  <c:v>271.5077120185436</c:v>
                </c:pt>
                <c:pt idx="58">
                  <c:v>257.70445739967505</c:v>
                </c:pt>
                <c:pt idx="59">
                  <c:v>256.97322100180344</c:v>
                </c:pt>
                <c:pt idx="60">
                  <c:v>262.00507788554501</c:v>
                </c:pt>
                <c:pt idx="61">
                  <c:v>267.30506631820117</c:v>
                </c:pt>
                <c:pt idx="62">
                  <c:v>270.68647540712641</c:v>
                </c:pt>
                <c:pt idx="63">
                  <c:v>272.31475866688311</c:v>
                </c:pt>
                <c:pt idx="64">
                  <c:v>272.88117336491024</c:v>
                </c:pt>
                <c:pt idx="65">
                  <c:v>275.48264055098906</c:v>
                </c:pt>
                <c:pt idx="66">
                  <c:v>278.60014874462667</c:v>
                </c:pt>
                <c:pt idx="67">
                  <c:v>281.18643016568166</c:v>
                </c:pt>
                <c:pt idx="68">
                  <c:v>284.66845545923337</c:v>
                </c:pt>
                <c:pt idx="69">
                  <c:v>288.65855830992024</c:v>
                </c:pt>
                <c:pt idx="70">
                  <c:v>293.82121662529312</c:v>
                </c:pt>
                <c:pt idx="71">
                  <c:v>303.00081000364969</c:v>
                </c:pt>
                <c:pt idx="72">
                  <c:v>307.31640725470169</c:v>
                </c:pt>
                <c:pt idx="73">
                  <c:v>318.9357612344499</c:v>
                </c:pt>
                <c:pt idx="74">
                  <c:v>335.41995605385245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46-4295-89CB-4A30ECC8722D}"/>
            </c:ext>
          </c:extLst>
        </c:ser>
        <c:ser>
          <c:idx val="4"/>
          <c:order val="4"/>
          <c:tx>
            <c:strRef>
              <c:f>'VT Analysis'!$G$5</c:f>
              <c:strCache>
                <c:ptCount val="1"/>
                <c:pt idx="0">
                  <c:v>Bitcoin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'VT Analysis'!$B$6:$B$80</c:f>
              <c:numCache>
                <c:formatCode>[$-409]mmm\-yy;@</c:formatCode>
                <c:ptCount val="75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44460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44803</c:v>
                </c:pt>
                <c:pt idx="56">
                  <c:v>44834</c:v>
                </c:pt>
                <c:pt idx="57">
                  <c:v>44864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45137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  <c:pt idx="72">
                  <c:v>45322</c:v>
                </c:pt>
                <c:pt idx="73">
                  <c:v>45351</c:v>
                </c:pt>
                <c:pt idx="74">
                  <c:v>45382</c:v>
                </c:pt>
              </c:numCache>
            </c:numRef>
          </c:cat>
          <c:val>
            <c:numRef>
              <c:f>'VT Analysis'!$G$6:$G$80</c:f>
              <c:numCache>
                <c:formatCode>0.00</c:formatCode>
                <c:ptCount val="75"/>
                <c:pt idx="0">
                  <c:v>100</c:v>
                </c:pt>
                <c:pt idx="1">
                  <c:v>101.37280979108942</c:v>
                </c:pt>
                <c:pt idx="2">
                  <c:v>68.017583623845425</c:v>
                </c:pt>
                <c:pt idx="3">
                  <c:v>90.833279050989802</c:v>
                </c:pt>
                <c:pt idx="4">
                  <c:v>73.540014590698121</c:v>
                </c:pt>
                <c:pt idx="5">
                  <c:v>62.745986832429473</c:v>
                </c:pt>
                <c:pt idx="6">
                  <c:v>75.884065989012655</c:v>
                </c:pt>
                <c:pt idx="7">
                  <c:v>68.889299068846753</c:v>
                </c:pt>
                <c:pt idx="8">
                  <c:v>64.897051143603207</c:v>
                </c:pt>
                <c:pt idx="9">
                  <c:v>62.190131454999552</c:v>
                </c:pt>
                <c:pt idx="10">
                  <c:v>39.351381675758432</c:v>
                </c:pt>
                <c:pt idx="11">
                  <c:v>36.927454630339007</c:v>
                </c:pt>
                <c:pt idx="12">
                  <c:v>33.874519251915956</c:v>
                </c:pt>
                <c:pt idx="13">
                  <c:v>37.680336934142467</c:v>
                </c:pt>
                <c:pt idx="14">
                  <c:v>40.523255938554264</c:v>
                </c:pt>
                <c:pt idx="15">
                  <c:v>52.969882810581815</c:v>
                </c:pt>
                <c:pt idx="16">
                  <c:v>83.985976104388925</c:v>
                </c:pt>
                <c:pt idx="17">
                  <c:v>105.9052630909037</c:v>
                </c:pt>
                <c:pt idx="18">
                  <c:v>99.144179442457812</c:v>
                </c:pt>
                <c:pt idx="19">
                  <c:v>94.351333567038878</c:v>
                </c:pt>
                <c:pt idx="20">
                  <c:v>81.736274153292996</c:v>
                </c:pt>
                <c:pt idx="21">
                  <c:v>90.067955970766619</c:v>
                </c:pt>
                <c:pt idx="22">
                  <c:v>74.383606090869733</c:v>
                </c:pt>
                <c:pt idx="23">
                  <c:v>70.559413622402573</c:v>
                </c:pt>
                <c:pt idx="24">
                  <c:v>91.80514956549861</c:v>
                </c:pt>
                <c:pt idx="25">
                  <c:v>84.200928544169088</c:v>
                </c:pt>
                <c:pt idx="26">
                  <c:v>63.310673837345149</c:v>
                </c:pt>
                <c:pt idx="27">
                  <c:v>84.793990579244038</c:v>
                </c:pt>
                <c:pt idx="28">
                  <c:v>92.808623882170764</c:v>
                </c:pt>
                <c:pt idx="29">
                  <c:v>89.811285297141609</c:v>
                </c:pt>
                <c:pt idx="30">
                  <c:v>111.40366960101662</c:v>
                </c:pt>
                <c:pt idx="31">
                  <c:v>114.63164826544347</c:v>
                </c:pt>
                <c:pt idx="32">
                  <c:v>106.04568271131598</c:v>
                </c:pt>
                <c:pt idx="33">
                  <c:v>135.45867368995411</c:v>
                </c:pt>
                <c:pt idx="34">
                  <c:v>193.59602111769343</c:v>
                </c:pt>
                <c:pt idx="35">
                  <c:v>284.50916134086771</c:v>
                </c:pt>
                <c:pt idx="36">
                  <c:v>325.5281859062838</c:v>
                </c:pt>
                <c:pt idx="37">
                  <c:v>444.57276807368089</c:v>
                </c:pt>
                <c:pt idx="38">
                  <c:v>577.55590188869974</c:v>
                </c:pt>
                <c:pt idx="39">
                  <c:v>567.30571466555432</c:v>
                </c:pt>
                <c:pt idx="40">
                  <c:v>366.28286300980653</c:v>
                </c:pt>
                <c:pt idx="41">
                  <c:v>344.41640586637737</c:v>
                </c:pt>
                <c:pt idx="42">
                  <c:v>407.67216825543392</c:v>
                </c:pt>
                <c:pt idx="43">
                  <c:v>463.1675806895272</c:v>
                </c:pt>
                <c:pt idx="44">
                  <c:v>430.66828666424686</c:v>
                </c:pt>
                <c:pt idx="45">
                  <c:v>602.87404606775135</c:v>
                </c:pt>
                <c:pt idx="46">
                  <c:v>559.9387593457285</c:v>
                </c:pt>
                <c:pt idx="47">
                  <c:v>454.08906159253638</c:v>
                </c:pt>
                <c:pt idx="48">
                  <c:v>378.235368890053</c:v>
                </c:pt>
                <c:pt idx="49">
                  <c:v>424.44839470928395</c:v>
                </c:pt>
                <c:pt idx="50">
                  <c:v>447.49093495656149</c:v>
                </c:pt>
                <c:pt idx="51">
                  <c:v>369.72130523779072</c:v>
                </c:pt>
                <c:pt idx="52">
                  <c:v>312.21204369853677</c:v>
                </c:pt>
                <c:pt idx="53">
                  <c:v>195.99346815847582</c:v>
                </c:pt>
                <c:pt idx="54">
                  <c:v>229.09131205203786</c:v>
                </c:pt>
                <c:pt idx="55">
                  <c:v>197.01526192650968</c:v>
                </c:pt>
                <c:pt idx="56">
                  <c:v>191.07061947570747</c:v>
                </c:pt>
                <c:pt idx="57">
                  <c:v>201.35754150160881</c:v>
                </c:pt>
                <c:pt idx="58">
                  <c:v>168.6905058287681</c:v>
                </c:pt>
                <c:pt idx="59">
                  <c:v>162.75352830525063</c:v>
                </c:pt>
                <c:pt idx="60">
                  <c:v>227.27374160257116</c:v>
                </c:pt>
                <c:pt idx="61">
                  <c:v>227.42605746528056</c:v>
                </c:pt>
                <c:pt idx="62">
                  <c:v>279.71776369449805</c:v>
                </c:pt>
                <c:pt idx="63">
                  <c:v>287.32608686698836</c:v>
                </c:pt>
                <c:pt idx="64">
                  <c:v>267.47185426447948</c:v>
                </c:pt>
                <c:pt idx="65">
                  <c:v>299.40190044043663</c:v>
                </c:pt>
                <c:pt idx="66">
                  <c:v>287.21624309251087</c:v>
                </c:pt>
                <c:pt idx="67">
                  <c:v>254.76543097613217</c:v>
                </c:pt>
                <c:pt idx="68">
                  <c:v>262.71411242258745</c:v>
                </c:pt>
                <c:pt idx="69">
                  <c:v>337.16729188314872</c:v>
                </c:pt>
                <c:pt idx="70">
                  <c:v>370.31083667526224</c:v>
                </c:pt>
                <c:pt idx="71">
                  <c:v>415.41469658230915</c:v>
                </c:pt>
                <c:pt idx="72">
                  <c:v>421.64591703104372</c:v>
                </c:pt>
                <c:pt idx="73">
                  <c:v>606.07384114042225</c:v>
                </c:pt>
                <c:pt idx="74">
                  <c:v>690.56053459539714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46-4295-89CB-4A30ECC87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0064048"/>
        <c:axId val="910061424"/>
      </c:lineChart>
      <c:dateAx>
        <c:axId val="91006404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nhem Pro Bd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910061424"/>
        <c:crosses val="autoZero"/>
        <c:auto val="1"/>
        <c:lblOffset val="100"/>
        <c:baseTimeUnit val="days"/>
        <c:majorUnit val="3"/>
      </c:dateAx>
      <c:valAx>
        <c:axId val="91006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nhem Pro Bd" panose="02000000000000000000" pitchFamily="2" charset="0"/>
                <a:ea typeface="+mn-ea"/>
                <a:cs typeface="+mn-cs"/>
              </a:defRPr>
            </a:pPr>
            <a:endParaRPr lang="en-US"/>
          </a:p>
        </c:txPr>
        <c:crossAx val="9100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nhem Pro Bd" panose="020000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160223</xdr:colOff>
      <xdr:row>5</xdr:row>
      <xdr:rowOff>27554</xdr:rowOff>
    </xdr:from>
    <xdr:to>
      <xdr:col>25</xdr:col>
      <xdr:colOff>442572</xdr:colOff>
      <xdr:row>48</xdr:row>
      <xdr:rowOff>32317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F89312-5DC9-4F66-A7CD-BFB4F69D6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york\Box\Galaxy%20Vision%20Hill%20(fka%20VHG)\Research\Internal%20Vision%20Hill%20Research\Models\Vision%20Hill%20Indices%20Models\2023\2024%2003%20-%20VisionTrack%20Indices%20Estimates.xlsx" TargetMode="External"/><Relationship Id="rId1" Type="http://schemas.openxmlformats.org/officeDocument/2006/relationships/externalLinkPath" Target="2023/2024%2003%20-%20VisionTrack%20Indices%20Estim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osite"/>
      <sheetName val="Fundamental"/>
      <sheetName val="Directional"/>
      <sheetName val="aum keep"/>
      <sheetName val="Market Neutral"/>
      <sheetName val="Benchmarks"/>
      <sheetName val="Sheet1"/>
      <sheetName val="source data"/>
      <sheetName val="Summary"/>
      <sheetName val="Sheet2"/>
      <sheetName val="VT Analysis"/>
      <sheetName val="VT Webs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 t="str">
            <v>Composite</v>
          </cell>
          <cell r="D5" t="str">
            <v>Fundamental</v>
          </cell>
          <cell r="E5" t="str">
            <v>Quant Directional</v>
          </cell>
          <cell r="F5" t="str">
            <v>Market Neutral</v>
          </cell>
          <cell r="G5" t="str">
            <v>Bitcoin</v>
          </cell>
        </row>
        <row r="6">
          <cell r="B6">
            <v>43131</v>
          </cell>
          <cell r="C6">
            <v>100</v>
          </cell>
          <cell r="D6">
            <v>100</v>
          </cell>
          <cell r="E6">
            <v>100</v>
          </cell>
          <cell r="F6">
            <v>100</v>
          </cell>
          <cell r="G6">
            <v>100</v>
          </cell>
        </row>
        <row r="7">
          <cell r="B7">
            <v>43159</v>
          </cell>
          <cell r="C7">
            <v>105.62568421052632</v>
          </cell>
          <cell r="D7">
            <v>109.49618181818181</v>
          </cell>
          <cell r="E7">
            <v>99.403999999999996</v>
          </cell>
          <cell r="F7">
            <v>101.80333333333334</v>
          </cell>
          <cell r="G7">
            <v>101.37280979108942</v>
          </cell>
        </row>
        <row r="8">
          <cell r="B8">
            <v>43190</v>
          </cell>
          <cell r="C8">
            <v>81.784815964252644</v>
          </cell>
          <cell r="D8">
            <v>74.085864842090899</v>
          </cell>
          <cell r="E8">
            <v>87.509317359999997</v>
          </cell>
          <cell r="F8">
            <v>100.60884088888889</v>
          </cell>
          <cell r="G8">
            <v>68.017583623845425</v>
          </cell>
        </row>
        <row r="9">
          <cell r="B9">
            <v>43220</v>
          </cell>
          <cell r="C9">
            <v>108.33186053318919</v>
          </cell>
          <cell r="D9">
            <v>105.8206993927523</v>
          </cell>
          <cell r="E9">
            <v>109.6526750247744</v>
          </cell>
          <cell r="F9">
            <v>103.50972913451851</v>
          </cell>
          <cell r="G9">
            <v>90.833279050989802</v>
          </cell>
        </row>
        <row r="10">
          <cell r="B10">
            <v>43251</v>
          </cell>
          <cell r="C10">
            <v>95.101300254621748</v>
          </cell>
          <cell r="D10">
            <v>88.265387245754269</v>
          </cell>
          <cell r="E10">
            <v>98.959711665275137</v>
          </cell>
          <cell r="F10">
            <v>105.4039571776802</v>
          </cell>
          <cell r="G10">
            <v>73.540014590698121</v>
          </cell>
        </row>
        <row r="11">
          <cell r="B11">
            <v>43281</v>
          </cell>
          <cell r="C11">
            <v>86.877086783338811</v>
          </cell>
          <cell r="D11">
            <v>78.319059501417811</v>
          </cell>
          <cell r="E11">
            <v>91.550927918601545</v>
          </cell>
          <cell r="F11">
            <v>105.81151914543389</v>
          </cell>
          <cell r="G11">
            <v>62.745986832429473</v>
          </cell>
        </row>
        <row r="12">
          <cell r="B12">
            <v>43312</v>
          </cell>
          <cell r="C12">
            <v>89.713691657578394</v>
          </cell>
          <cell r="D12">
            <v>79.551846251718416</v>
          </cell>
          <cell r="E12">
            <v>98.728520667419915</v>
          </cell>
          <cell r="F12">
            <v>107.93480362961893</v>
          </cell>
          <cell r="G12">
            <v>75.884065989012655</v>
          </cell>
        </row>
        <row r="13">
          <cell r="B13">
            <v>43343</v>
          </cell>
          <cell r="C13">
            <v>84.92847869073816</v>
          </cell>
          <cell r="D13">
            <v>73.13119906255416</v>
          </cell>
          <cell r="E13">
            <v>98.06280835663388</v>
          </cell>
          <cell r="F13">
            <v>108.16866237081643</v>
          </cell>
          <cell r="G13">
            <v>68.889299068846753</v>
          </cell>
        </row>
        <row r="14">
          <cell r="B14">
            <v>43373</v>
          </cell>
          <cell r="C14">
            <v>81.867931604137638</v>
          </cell>
          <cell r="D14">
            <v>70.117519229007797</v>
          </cell>
          <cell r="E14">
            <v>94.287390234903484</v>
          </cell>
          <cell r="F14">
            <v>108.33812660853071</v>
          </cell>
          <cell r="G14">
            <v>64.897051143603207</v>
          </cell>
        </row>
        <row r="15">
          <cell r="B15">
            <v>43404</v>
          </cell>
          <cell r="C15">
            <v>81.800401124168303</v>
          </cell>
          <cell r="D15">
            <v>68.597250654173124</v>
          </cell>
          <cell r="E15">
            <v>97.832596107735867</v>
          </cell>
          <cell r="F15">
            <v>109.0504497909818</v>
          </cell>
          <cell r="G15">
            <v>62.190131454999552</v>
          </cell>
        </row>
        <row r="16">
          <cell r="B16">
            <v>43434</v>
          </cell>
          <cell r="C16">
            <v>82.432112901889795</v>
          </cell>
          <cell r="D16">
            <v>66.685521096455204</v>
          </cell>
          <cell r="E16">
            <v>104.11433816508985</v>
          </cell>
          <cell r="F16">
            <v>111.08969320207315</v>
          </cell>
          <cell r="G16">
            <v>39.351381675758432</v>
          </cell>
        </row>
        <row r="17">
          <cell r="B17">
            <v>43465</v>
          </cell>
          <cell r="C17">
            <v>72.906725050253854</v>
          </cell>
          <cell r="D17">
            <v>55.374628357565811</v>
          </cell>
          <cell r="E17">
            <v>96.894008813340861</v>
          </cell>
          <cell r="F17">
            <v>113.94747555969649</v>
          </cell>
          <cell r="G17">
            <v>36.927454630339007</v>
          </cell>
        </row>
        <row r="18">
          <cell r="B18">
            <v>43496</v>
          </cell>
          <cell r="C18">
            <v>79.298723279649124</v>
          </cell>
          <cell r="D18">
            <v>60.976385952030604</v>
          </cell>
          <cell r="E18">
            <v>107.52558439895405</v>
          </cell>
          <cell r="F18">
            <v>116.3808872044269</v>
          </cell>
          <cell r="G18">
            <v>33.874519251915956</v>
          </cell>
        </row>
        <row r="19">
          <cell r="B19">
            <v>43524</v>
          </cell>
          <cell r="C19">
            <v>76.494475575519175</v>
          </cell>
          <cell r="D19">
            <v>57.890484696808521</v>
          </cell>
          <cell r="E19">
            <v>103.65256867103714</v>
          </cell>
          <cell r="F19">
            <v>116.70416744666142</v>
          </cell>
          <cell r="G19">
            <v>37.680336934142467</v>
          </cell>
        </row>
        <row r="20">
          <cell r="B20">
            <v>43555</v>
          </cell>
          <cell r="C20">
            <v>81.368563022829164</v>
          </cell>
          <cell r="D20">
            <v>63.057686736804598</v>
          </cell>
          <cell r="E20">
            <v>108.09840009561906</v>
          </cell>
          <cell r="F20">
            <v>120.09507186747275</v>
          </cell>
          <cell r="G20">
            <v>40.523255938554264</v>
          </cell>
        </row>
        <row r="21">
          <cell r="B21">
            <v>43585</v>
          </cell>
          <cell r="C21">
            <v>85.476774739844998</v>
          </cell>
          <cell r="D21">
            <v>67.869555754003414</v>
          </cell>
          <cell r="E21">
            <v>111.25566223895872</v>
          </cell>
          <cell r="F21">
            <v>121.92585451860801</v>
          </cell>
          <cell r="G21">
            <v>52.969882810581815</v>
          </cell>
        </row>
        <row r="22">
          <cell r="B22">
            <v>43616</v>
          </cell>
          <cell r="C22">
            <v>107.96780509932914</v>
          </cell>
          <cell r="D22">
            <v>92.480591112535137</v>
          </cell>
          <cell r="E22">
            <v>139.7149055527394</v>
          </cell>
          <cell r="F22">
            <v>127.26620694652304</v>
          </cell>
          <cell r="G22">
            <v>83.985976104388925</v>
          </cell>
        </row>
        <row r="23">
          <cell r="B23">
            <v>43646</v>
          </cell>
          <cell r="C23">
            <v>117.91500938135377</v>
          </cell>
          <cell r="D23">
            <v>103.48743404288106</v>
          </cell>
          <cell r="E23">
            <v>152.78579147458524</v>
          </cell>
          <cell r="F23">
            <v>130.86784060310964</v>
          </cell>
          <cell r="G23">
            <v>105.9052630909037</v>
          </cell>
        </row>
        <row r="24">
          <cell r="B24">
            <v>43677</v>
          </cell>
          <cell r="C24">
            <v>109.88164680641054</v>
          </cell>
          <cell r="D24">
            <v>90.024848236769401</v>
          </cell>
          <cell r="E24">
            <v>150.274795650871</v>
          </cell>
          <cell r="F24">
            <v>131.13088496272189</v>
          </cell>
          <cell r="G24">
            <v>99.144179442457812</v>
          </cell>
        </row>
        <row r="25">
          <cell r="B25">
            <v>43708</v>
          </cell>
          <cell r="C25">
            <v>102.76883424857257</v>
          </cell>
          <cell r="D25">
            <v>80.514227122978753</v>
          </cell>
          <cell r="E25">
            <v>143.91836729590796</v>
          </cell>
          <cell r="F25">
            <v>130.60397722496259</v>
          </cell>
          <cell r="G25">
            <v>94.351333567038878</v>
          </cell>
        </row>
        <row r="26">
          <cell r="B26">
            <v>43738</v>
          </cell>
          <cell r="C26">
            <v>99.03847131384228</v>
          </cell>
          <cell r="D26">
            <v>75.441752353630761</v>
          </cell>
          <cell r="E26">
            <v>140.92483351159908</v>
          </cell>
          <cell r="F26">
            <v>131.02903380538564</v>
          </cell>
          <cell r="G26">
            <v>81.736274153292996</v>
          </cell>
        </row>
        <row r="27">
          <cell r="B27">
            <v>43769</v>
          </cell>
          <cell r="C27">
            <v>102.615455529672</v>
          </cell>
          <cell r="D27">
            <v>79.902609062983245</v>
          </cell>
          <cell r="E27">
            <v>143.44389050480197</v>
          </cell>
          <cell r="F27">
            <v>132.16779522645788</v>
          </cell>
          <cell r="G27">
            <v>90.067955970766619</v>
          </cell>
        </row>
        <row r="28">
          <cell r="B28">
            <v>43799</v>
          </cell>
          <cell r="C28">
            <v>98.038585355309777</v>
          </cell>
          <cell r="D28">
            <v>74.560026269717952</v>
          </cell>
          <cell r="E28">
            <v>136.90770824688158</v>
          </cell>
          <cell r="F28">
            <v>132.58302238312766</v>
          </cell>
          <cell r="G28">
            <v>74.383606090869733</v>
          </cell>
        </row>
        <row r="29">
          <cell r="B29">
            <v>43830</v>
          </cell>
          <cell r="C29">
            <v>93.490268996626071</v>
          </cell>
          <cell r="D29">
            <v>67.778031205548317</v>
          </cell>
          <cell r="E29">
            <v>134.5752542813041</v>
          </cell>
          <cell r="F29">
            <v>133.22825975872553</v>
          </cell>
          <cell r="G29">
            <v>70.559413622402573</v>
          </cell>
        </row>
        <row r="30">
          <cell r="B30">
            <v>43861</v>
          </cell>
          <cell r="C30">
            <v>107.87950929979552</v>
          </cell>
          <cell r="D30">
            <v>83.694370616825779</v>
          </cell>
          <cell r="E30">
            <v>152.35480073302321</v>
          </cell>
          <cell r="F30">
            <v>137.2456042068348</v>
          </cell>
          <cell r="G30">
            <v>91.80514956549861</v>
          </cell>
        </row>
        <row r="31">
          <cell r="B31">
            <v>43890</v>
          </cell>
          <cell r="C31">
            <v>110.63372015221465</v>
          </cell>
          <cell r="D31">
            <v>85.798926966308073</v>
          </cell>
          <cell r="E31">
            <v>157.25545823884525</v>
          </cell>
          <cell r="F31">
            <v>139.61163019404364</v>
          </cell>
          <cell r="G31">
            <v>84.200928544169088</v>
          </cell>
        </row>
        <row r="32">
          <cell r="B32">
            <v>43921</v>
          </cell>
          <cell r="C32">
            <v>100.46045800456113</v>
          </cell>
          <cell r="D32">
            <v>67.317786788166472</v>
          </cell>
          <cell r="E32">
            <v>159.13808373842841</v>
          </cell>
          <cell r="F32">
            <v>140.32051821861319</v>
          </cell>
          <cell r="G32">
            <v>63.310673837345149</v>
          </cell>
        </row>
        <row r="33">
          <cell r="B33">
            <v>43951</v>
          </cell>
          <cell r="C33">
            <v>113.76326437715646</v>
          </cell>
          <cell r="D33">
            <v>81.278214173884891</v>
          </cell>
          <cell r="E33">
            <v>175.93050184827976</v>
          </cell>
          <cell r="F33">
            <v>143.73746315775463</v>
          </cell>
          <cell r="G33">
            <v>84.793990579244038</v>
          </cell>
        </row>
        <row r="34">
          <cell r="B34">
            <v>43982</v>
          </cell>
          <cell r="C34">
            <v>119.71902490683289</v>
          </cell>
          <cell r="D34">
            <v>88.282184978727528</v>
          </cell>
          <cell r="E34">
            <v>181.54268485723989</v>
          </cell>
          <cell r="F34">
            <v>145.73952068030908</v>
          </cell>
          <cell r="G34">
            <v>92.808623882170764</v>
          </cell>
        </row>
        <row r="35">
          <cell r="B35">
            <v>44012</v>
          </cell>
          <cell r="C35">
            <v>120.56883316725025</v>
          </cell>
          <cell r="D35">
            <v>90.479753987979592</v>
          </cell>
          <cell r="E35">
            <v>178.48781658750579</v>
          </cell>
          <cell r="F35">
            <v>147.03022631033409</v>
          </cell>
          <cell r="G35">
            <v>89.811285297141609</v>
          </cell>
        </row>
        <row r="36">
          <cell r="B36">
            <v>44043</v>
          </cell>
          <cell r="C36">
            <v>152.3486869835437</v>
          </cell>
          <cell r="D36">
            <v>135.08063578690331</v>
          </cell>
          <cell r="E36">
            <v>202.98445810588376</v>
          </cell>
          <cell r="F36">
            <v>152.31228719053283</v>
          </cell>
          <cell r="G36">
            <v>111.40366960101662</v>
          </cell>
        </row>
        <row r="37">
          <cell r="B37">
            <v>44074</v>
          </cell>
          <cell r="C37">
            <v>183.47457442103902</v>
          </cell>
          <cell r="D37">
            <v>185.47515395390153</v>
          </cell>
          <cell r="E37">
            <v>223.60778495437623</v>
          </cell>
          <cell r="F37">
            <v>162.25827954407461</v>
          </cell>
          <cell r="G37">
            <v>114.63164826544347</v>
          </cell>
        </row>
        <row r="38">
          <cell r="B38">
            <v>44104</v>
          </cell>
          <cell r="C38">
            <v>166.94838071083888</v>
          </cell>
          <cell r="D38">
            <v>148.37886941889087</v>
          </cell>
          <cell r="E38">
            <v>215.72424856004429</v>
          </cell>
          <cell r="F38">
            <v>165.51203527916724</v>
          </cell>
          <cell r="G38">
            <v>106.04568271131598</v>
          </cell>
        </row>
        <row r="39">
          <cell r="B39">
            <v>44135</v>
          </cell>
          <cell r="C39">
            <v>174.812361292795</v>
          </cell>
          <cell r="D39">
            <v>154.87608166259417</v>
          </cell>
          <cell r="E39">
            <v>232.23457038000481</v>
          </cell>
          <cell r="F39">
            <v>168.47929826719985</v>
          </cell>
          <cell r="G39">
            <v>135.45867368995411</v>
          </cell>
        </row>
        <row r="40">
          <cell r="B40">
            <v>44165</v>
          </cell>
          <cell r="C40">
            <v>210.3012764815717</v>
          </cell>
          <cell r="D40">
            <v>199.88560629096256</v>
          </cell>
          <cell r="E40">
            <v>278.97473036566134</v>
          </cell>
          <cell r="F40">
            <v>180.4803447027171</v>
          </cell>
          <cell r="G40">
            <v>193.59602111769343</v>
          </cell>
        </row>
        <row r="41">
          <cell r="B41">
            <v>44196</v>
          </cell>
          <cell r="C41">
            <v>256.41887227241767</v>
          </cell>
          <cell r="D41">
            <v>271.52072947695973</v>
          </cell>
          <cell r="E41">
            <v>332.94229431374293</v>
          </cell>
          <cell r="F41">
            <v>184.79783561543877</v>
          </cell>
          <cell r="G41">
            <v>284.50916134086771</v>
          </cell>
        </row>
        <row r="42">
          <cell r="B42">
            <v>44227</v>
          </cell>
          <cell r="C42">
            <v>331.68824411578919</v>
          </cell>
          <cell r="D42">
            <v>402.00999006916749</v>
          </cell>
          <cell r="E42">
            <v>407.89711740074682</v>
          </cell>
          <cell r="F42">
            <v>196.62003399388959</v>
          </cell>
          <cell r="G42">
            <v>325.5281859062838</v>
          </cell>
        </row>
        <row r="43">
          <cell r="B43">
            <v>44255</v>
          </cell>
          <cell r="C43">
            <v>422.32138631754566</v>
          </cell>
          <cell r="D43">
            <v>559.35684112050819</v>
          </cell>
          <cell r="E43">
            <v>520.78167345779059</v>
          </cell>
          <cell r="F43">
            <v>210.82473911642592</v>
          </cell>
          <cell r="G43">
            <v>444.57276807368089</v>
          </cell>
        </row>
        <row r="44">
          <cell r="B44">
            <v>44286</v>
          </cell>
          <cell r="C44">
            <v>507.19809942422921</v>
          </cell>
          <cell r="D44">
            <v>776.96726239309612</v>
          </cell>
          <cell r="E44">
            <v>565.73505152812095</v>
          </cell>
          <cell r="F44">
            <v>219.72271435568976</v>
          </cell>
          <cell r="G44">
            <v>577.55590188869974</v>
          </cell>
        </row>
        <row r="45">
          <cell r="B45">
            <v>44316</v>
          </cell>
          <cell r="C45">
            <v>550.15897447006716</v>
          </cell>
          <cell r="D45">
            <v>862.91274668220547</v>
          </cell>
          <cell r="E45">
            <v>606.51276259639167</v>
          </cell>
          <cell r="F45">
            <v>233.17462720124368</v>
          </cell>
          <cell r="G45">
            <v>567.30571466555432</v>
          </cell>
        </row>
        <row r="46">
          <cell r="B46">
            <v>44347</v>
          </cell>
          <cell r="C46">
            <v>498.13872166902007</v>
          </cell>
          <cell r="D46">
            <v>671.42285537702787</v>
          </cell>
          <cell r="E46">
            <v>577.94348434159087</v>
          </cell>
          <cell r="F46">
            <v>238.20166018676866</v>
          </cell>
          <cell r="G46">
            <v>366.28286300980653</v>
          </cell>
        </row>
        <row r="47">
          <cell r="B47">
            <v>44377</v>
          </cell>
          <cell r="C47">
            <v>462.2981738654118</v>
          </cell>
          <cell r="D47">
            <v>576.33505580837436</v>
          </cell>
          <cell r="E47">
            <v>545.48714150010767</v>
          </cell>
          <cell r="F47">
            <v>238.06391748761718</v>
          </cell>
          <cell r="G47">
            <v>344.41640586637737</v>
          </cell>
        </row>
        <row r="48">
          <cell r="B48">
            <v>44408</v>
          </cell>
          <cell r="C48">
            <v>498.71552970211297</v>
          </cell>
          <cell r="D48">
            <v>662.51466590764778</v>
          </cell>
          <cell r="E48">
            <v>579.42553315377268</v>
          </cell>
          <cell r="F48">
            <v>241.15667829393456</v>
          </cell>
          <cell r="G48">
            <v>407.67216825543392</v>
          </cell>
        </row>
        <row r="49">
          <cell r="B49">
            <v>44439</v>
          </cell>
          <cell r="C49">
            <v>596.72815009834358</v>
          </cell>
          <cell r="D49">
            <v>908.78335969102295</v>
          </cell>
          <cell r="E49">
            <v>678.81091830244043</v>
          </cell>
          <cell r="F49">
            <v>247.30416395144411</v>
          </cell>
          <cell r="G49">
            <v>463.1675806895272</v>
          </cell>
        </row>
        <row r="50">
          <cell r="B50">
            <v>44460</v>
          </cell>
          <cell r="C50">
            <v>585.70080530552013</v>
          </cell>
          <cell r="D50">
            <v>888.9025779941943</v>
          </cell>
          <cell r="E50">
            <v>646.36375640758376</v>
          </cell>
          <cell r="F50">
            <v>251.26721317876599</v>
          </cell>
          <cell r="G50">
            <v>430.66828666424686</v>
          </cell>
        </row>
        <row r="51">
          <cell r="B51">
            <v>44500</v>
          </cell>
          <cell r="C51">
            <v>697.27836007032874</v>
          </cell>
          <cell r="D51">
            <v>1178.731917987521</v>
          </cell>
          <cell r="E51">
            <v>768.51223250232977</v>
          </cell>
          <cell r="F51">
            <v>259.99322095803819</v>
          </cell>
          <cell r="G51">
            <v>602.87404606775135</v>
          </cell>
        </row>
        <row r="52">
          <cell r="B52">
            <v>44530</v>
          </cell>
          <cell r="C52">
            <v>710.49637761827341</v>
          </cell>
          <cell r="D52">
            <v>1244.5517781171379</v>
          </cell>
          <cell r="E52">
            <v>746.22528908527386</v>
          </cell>
          <cell r="F52">
            <v>266.3817743834191</v>
          </cell>
          <cell r="G52">
            <v>559.9387593457285</v>
          </cell>
        </row>
        <row r="53">
          <cell r="B53">
            <v>44561</v>
          </cell>
          <cell r="C53">
            <v>674.22170483748664</v>
          </cell>
          <cell r="D53">
            <v>1158.8314792097274</v>
          </cell>
          <cell r="E53">
            <v>685.58435290374734</v>
          </cell>
          <cell r="F53">
            <v>266.48858302661375</v>
          </cell>
          <cell r="G53">
            <v>454.08906159253638</v>
          </cell>
        </row>
        <row r="54">
          <cell r="B54">
            <v>44592</v>
          </cell>
          <cell r="C54">
            <v>615.66314562604384</v>
          </cell>
          <cell r="D54">
            <v>932.96792861119559</v>
          </cell>
          <cell r="E54">
            <v>651.76038963751705</v>
          </cell>
          <cell r="F54">
            <v>266.77610080795625</v>
          </cell>
          <cell r="G54">
            <v>378.235368890053</v>
          </cell>
        </row>
        <row r="55">
          <cell r="B55">
            <v>44620</v>
          </cell>
          <cell r="C55">
            <v>623.22401964211974</v>
          </cell>
          <cell r="D55">
            <v>959.97785059817943</v>
          </cell>
          <cell r="E55">
            <v>651.53659443113452</v>
          </cell>
          <cell r="F55">
            <v>268.1274597461869</v>
          </cell>
          <cell r="G55">
            <v>424.44839470928395</v>
          </cell>
        </row>
        <row r="56">
          <cell r="B56">
            <v>44651</v>
          </cell>
          <cell r="C56">
            <v>654.79077126793084</v>
          </cell>
          <cell r="D56">
            <v>1045.1281236549712</v>
          </cell>
          <cell r="E56">
            <v>677.18599501257086</v>
          </cell>
          <cell r="F56">
            <v>273.41046446138597</v>
          </cell>
          <cell r="G56">
            <v>447.49093495656149</v>
          </cell>
        </row>
        <row r="57">
          <cell r="B57">
            <v>44681</v>
          </cell>
          <cell r="C57">
            <v>595.00594142264197</v>
          </cell>
          <cell r="D57">
            <v>838.30944867642154</v>
          </cell>
          <cell r="E57">
            <v>628.68521016129307</v>
          </cell>
          <cell r="F57">
            <v>274.32912362197624</v>
          </cell>
          <cell r="G57">
            <v>369.72130523779072</v>
          </cell>
        </row>
        <row r="58">
          <cell r="B58">
            <v>44712</v>
          </cell>
          <cell r="C58">
            <v>535.23421643871541</v>
          </cell>
          <cell r="D58">
            <v>623.34533414579994</v>
          </cell>
          <cell r="E58">
            <v>609.21610752919185</v>
          </cell>
          <cell r="F58">
            <v>270.4958313345652</v>
          </cell>
          <cell r="G58">
            <v>312.21204369853677</v>
          </cell>
        </row>
        <row r="59">
          <cell r="B59">
            <v>44742</v>
          </cell>
          <cell r="C59">
            <v>473.00118929923224</v>
          </cell>
          <cell r="D59">
            <v>462.45189838208398</v>
          </cell>
          <cell r="E59">
            <v>568.74622672848864</v>
          </cell>
          <cell r="F59">
            <v>268.11546801882099</v>
          </cell>
          <cell r="G59">
            <v>195.99346815847582</v>
          </cell>
        </row>
        <row r="60">
          <cell r="B60">
            <v>44773</v>
          </cell>
          <cell r="C60">
            <v>521.23721792830827</v>
          </cell>
          <cell r="D60">
            <v>578.95688383895208</v>
          </cell>
          <cell r="E60">
            <v>591.37877679135011</v>
          </cell>
          <cell r="F60">
            <v>270.18323408939722</v>
          </cell>
          <cell r="G60">
            <v>229.09131205203786</v>
          </cell>
        </row>
        <row r="61">
          <cell r="B61">
            <v>44803</v>
          </cell>
          <cell r="C61">
            <v>498.61604647801983</v>
          </cell>
          <cell r="D61">
            <v>530.71119697622453</v>
          </cell>
          <cell r="E61">
            <v>566.02424404729197</v>
          </cell>
          <cell r="F61">
            <v>270.34430486356592</v>
          </cell>
          <cell r="G61">
            <v>197.01526192650968</v>
          </cell>
        </row>
        <row r="62">
          <cell r="B62">
            <v>44834</v>
          </cell>
          <cell r="C62">
            <v>480.97823841557664</v>
          </cell>
          <cell r="D62">
            <v>499.84435224738166</v>
          </cell>
          <cell r="E62">
            <v>540.69025398097199</v>
          </cell>
          <cell r="F62">
            <v>270.60048827626997</v>
          </cell>
          <cell r="G62">
            <v>191.07061947570747</v>
          </cell>
        </row>
        <row r="63">
          <cell r="B63">
            <v>44864</v>
          </cell>
          <cell r="C63">
            <v>496.58350044088894</v>
          </cell>
          <cell r="D63">
            <v>537.68847153336878</v>
          </cell>
          <cell r="E63">
            <v>553.74055056569455</v>
          </cell>
          <cell r="F63">
            <v>271.5077120185436</v>
          </cell>
          <cell r="G63">
            <v>201.35754150160881</v>
          </cell>
        </row>
        <row r="64">
          <cell r="B64">
            <v>44895</v>
          </cell>
          <cell r="C64">
            <v>438.03172613551516</v>
          </cell>
          <cell r="D64">
            <v>451.9716586800613</v>
          </cell>
          <cell r="E64">
            <v>481.28228109429114</v>
          </cell>
          <cell r="F64">
            <v>257.70445739967505</v>
          </cell>
          <cell r="G64">
            <v>168.6905058287681</v>
          </cell>
        </row>
        <row r="65">
          <cell r="B65">
            <v>44926</v>
          </cell>
          <cell r="C65">
            <v>419.05446431026382</v>
          </cell>
          <cell r="D65">
            <v>415.21365112647197</v>
          </cell>
          <cell r="E65">
            <v>472.32415307096653</v>
          </cell>
          <cell r="F65">
            <v>256.97322100180344</v>
          </cell>
          <cell r="G65">
            <v>162.75352830525063</v>
          </cell>
        </row>
        <row r="66">
          <cell r="B66">
            <v>44957</v>
          </cell>
          <cell r="C66">
            <v>498.56623932709726</v>
          </cell>
          <cell r="D66">
            <v>558.66996759066797</v>
          </cell>
          <cell r="E66">
            <v>531.48994078456485</v>
          </cell>
          <cell r="F66">
            <v>262.00507788554501</v>
          </cell>
          <cell r="G66">
            <v>227.27374160257116</v>
          </cell>
        </row>
        <row r="67">
          <cell r="B67">
            <v>44985</v>
          </cell>
          <cell r="C67">
            <v>502.65814841780974</v>
          </cell>
          <cell r="D67">
            <v>573.16434952760369</v>
          </cell>
          <cell r="E67">
            <v>523.11208453279039</v>
          </cell>
          <cell r="F67">
            <v>267.30506631820117</v>
          </cell>
          <cell r="G67">
            <v>227.42605746528056</v>
          </cell>
        </row>
        <row r="68">
          <cell r="B68">
            <v>45016</v>
          </cell>
          <cell r="C68">
            <v>526.06299863657193</v>
          </cell>
          <cell r="D68">
            <v>607.5675843340822</v>
          </cell>
          <cell r="E68">
            <v>550.0616981734529</v>
          </cell>
          <cell r="F68">
            <v>270.68647540712641</v>
          </cell>
          <cell r="G68">
            <v>279.71776369449805</v>
          </cell>
        </row>
        <row r="69">
          <cell r="B69">
            <v>45046</v>
          </cell>
          <cell r="C69">
            <v>525.51531661059414</v>
          </cell>
          <cell r="D69">
            <v>605.53413157526404</v>
          </cell>
          <cell r="E69">
            <v>549.1364158168825</v>
          </cell>
          <cell r="F69">
            <v>272.31475866688311</v>
          </cell>
          <cell r="G69">
            <v>287.32608686698836</v>
          </cell>
        </row>
        <row r="70">
          <cell r="B70">
            <v>45077</v>
          </cell>
          <cell r="C70">
            <v>505.07527324833063</v>
          </cell>
          <cell r="D70">
            <v>572.41917783619419</v>
          </cell>
          <cell r="E70">
            <v>527.80063560767724</v>
          </cell>
          <cell r="F70">
            <v>272.88117336491024</v>
          </cell>
          <cell r="G70">
            <v>267.47185426447948</v>
          </cell>
        </row>
        <row r="71">
          <cell r="B71">
            <v>45107</v>
          </cell>
          <cell r="C71">
            <v>521.23055913585961</v>
          </cell>
          <cell r="D71">
            <v>585.95689139202011</v>
          </cell>
          <cell r="E71">
            <v>554.70263400460055</v>
          </cell>
          <cell r="F71">
            <v>275.48264055098906</v>
          </cell>
          <cell r="G71">
            <v>299.40190044043663</v>
          </cell>
        </row>
        <row r="72">
          <cell r="B72">
            <v>45137</v>
          </cell>
          <cell r="C72">
            <v>513.53246125055989</v>
          </cell>
          <cell r="D72">
            <v>577.16247028586292</v>
          </cell>
          <cell r="E72">
            <v>539.18945034027183</v>
          </cell>
          <cell r="F72">
            <v>278.60014874462667</v>
          </cell>
          <cell r="G72">
            <v>287.21624309251087</v>
          </cell>
        </row>
        <row r="73">
          <cell r="B73">
            <v>45169</v>
          </cell>
          <cell r="C73">
            <v>486.1875442253629</v>
          </cell>
          <cell r="D73">
            <v>527.98763585599943</v>
          </cell>
          <cell r="E73">
            <v>516.8690809017628</v>
          </cell>
          <cell r="F73">
            <v>281.18643016568166</v>
          </cell>
          <cell r="G73">
            <v>254.76543097613217</v>
          </cell>
        </row>
        <row r="74">
          <cell r="B74">
            <v>45199</v>
          </cell>
          <cell r="C74">
            <v>488.17957402457995</v>
          </cell>
          <cell r="D74">
            <v>531.22973136283906</v>
          </cell>
          <cell r="E74">
            <v>513.92655888569436</v>
          </cell>
          <cell r="F74">
            <v>284.66845545923337</v>
          </cell>
          <cell r="G74">
            <v>262.71411242258745</v>
          </cell>
        </row>
        <row r="75">
          <cell r="B75">
            <v>45230</v>
          </cell>
          <cell r="C75">
            <v>542.79377085716396</v>
          </cell>
          <cell r="D75">
            <v>617.01447914908158</v>
          </cell>
          <cell r="E75">
            <v>570.97057147001044</v>
          </cell>
          <cell r="F75">
            <v>288.65855830992024</v>
          </cell>
          <cell r="G75">
            <v>337.16729188314872</v>
          </cell>
        </row>
        <row r="76">
          <cell r="B76">
            <v>45260</v>
          </cell>
          <cell r="C76">
            <v>600.86346529597233</v>
          </cell>
          <cell r="D76">
            <v>721.21387550342786</v>
          </cell>
          <cell r="E76">
            <v>615.85622574976583</v>
          </cell>
          <cell r="F76">
            <v>293.82121662529312</v>
          </cell>
          <cell r="G76">
            <v>370.31083667526224</v>
          </cell>
        </row>
        <row r="77">
          <cell r="B77">
            <v>45291</v>
          </cell>
          <cell r="C77">
            <v>696.70688040140385</v>
          </cell>
          <cell r="D77">
            <v>855.66852402853112</v>
          </cell>
          <cell r="E77">
            <v>738.70106710007167</v>
          </cell>
          <cell r="F77">
            <v>303.00081000364969</v>
          </cell>
          <cell r="G77">
            <v>415.41469658230915</v>
          </cell>
        </row>
        <row r="78">
          <cell r="B78">
            <v>45322</v>
          </cell>
          <cell r="C78">
            <v>687.61587023383606</v>
          </cell>
          <cell r="D78">
            <v>844.30491047314831</v>
          </cell>
          <cell r="E78">
            <v>715.68695449990241</v>
          </cell>
          <cell r="F78">
            <v>307.31640725470169</v>
          </cell>
          <cell r="G78">
            <v>421.64591703104372</v>
          </cell>
        </row>
        <row r="79">
          <cell r="B79">
            <v>45351</v>
          </cell>
          <cell r="C79">
            <v>861.66964858658491</v>
          </cell>
          <cell r="D79">
            <v>1108.1047324239048</v>
          </cell>
          <cell r="E79">
            <v>939.0809692725345</v>
          </cell>
          <cell r="F79">
            <v>318.9357612344499</v>
          </cell>
          <cell r="G79">
            <v>606.07384114042225</v>
          </cell>
        </row>
        <row r="80">
          <cell r="B80">
            <v>45382</v>
          </cell>
          <cell r="C80">
            <v>972.6514505279448</v>
          </cell>
          <cell r="D80">
            <v>1294.616073027292</v>
          </cell>
          <cell r="E80">
            <v>1075.374761948189</v>
          </cell>
          <cell r="F80">
            <v>335.41995605385245</v>
          </cell>
          <cell r="G80">
            <v>690.56053459539714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20442-368E-48F2-84C0-AE1002DEEB8A}">
  <sheetPr>
    <tabColor theme="1"/>
  </sheetPr>
  <dimension ref="B4:L117"/>
  <sheetViews>
    <sheetView showGridLines="0" tabSelected="1" zoomScale="80" zoomScaleNormal="80" workbookViewId="0"/>
  </sheetViews>
  <sheetFormatPr defaultRowHeight="15" customHeight="1"/>
  <cols>
    <col min="1" max="1" width="3.28515625" customWidth="1"/>
    <col min="2" max="7" width="21.7109375" customWidth="1"/>
  </cols>
  <sheetData>
    <row r="4" spans="2:7" ht="15" customHeight="1">
      <c r="B4" s="1" t="s">
        <v>0</v>
      </c>
      <c r="C4" s="2"/>
      <c r="D4" s="2"/>
      <c r="E4" s="2"/>
      <c r="F4" s="2"/>
      <c r="G4" s="3"/>
    </row>
    <row r="5" spans="2:7" ht="15" customHeight="1">
      <c r="B5" s="4" t="s">
        <v>1</v>
      </c>
      <c r="C5" s="5" t="s">
        <v>2</v>
      </c>
      <c r="D5" s="6" t="s">
        <v>3</v>
      </c>
      <c r="E5" s="7" t="s">
        <v>4</v>
      </c>
      <c r="F5" s="8" t="s">
        <v>5</v>
      </c>
      <c r="G5" s="9" t="s">
        <v>6</v>
      </c>
    </row>
    <row r="6" spans="2:7" ht="15" customHeight="1">
      <c r="B6" s="4">
        <v>43131</v>
      </c>
      <c r="C6" s="10">
        <v>100</v>
      </c>
      <c r="D6" s="11">
        <v>100</v>
      </c>
      <c r="E6" s="12">
        <v>100</v>
      </c>
      <c r="F6" s="13">
        <v>100</v>
      </c>
      <c r="G6" s="14">
        <v>100</v>
      </c>
    </row>
    <row r="7" spans="2:7" ht="15" customHeight="1">
      <c r="B7" s="15">
        <v>43159</v>
      </c>
      <c r="C7" s="16">
        <v>105.62568421052632</v>
      </c>
      <c r="D7" s="17">
        <v>109.49618181818181</v>
      </c>
      <c r="E7" s="18">
        <v>99.403999999999996</v>
      </c>
      <c r="F7" s="19">
        <v>101.80333333333334</v>
      </c>
      <c r="G7" s="20">
        <v>101.37280979108942</v>
      </c>
    </row>
    <row r="8" spans="2:7" ht="15" customHeight="1">
      <c r="B8" s="15">
        <v>43190</v>
      </c>
      <c r="C8" s="16">
        <v>81.784815964252644</v>
      </c>
      <c r="D8" s="17">
        <v>74.085864842090899</v>
      </c>
      <c r="E8" s="18">
        <v>87.509317359999997</v>
      </c>
      <c r="F8" s="19">
        <v>100.60884088888889</v>
      </c>
      <c r="G8" s="20">
        <v>68.017583623845425</v>
      </c>
    </row>
    <row r="9" spans="2:7" ht="15" customHeight="1">
      <c r="B9" s="15">
        <v>43220</v>
      </c>
      <c r="C9" s="16">
        <v>108.33186053318919</v>
      </c>
      <c r="D9" s="17">
        <v>105.8206993927523</v>
      </c>
      <c r="E9" s="18">
        <v>109.6526750247744</v>
      </c>
      <c r="F9" s="19">
        <v>103.50972913451851</v>
      </c>
      <c r="G9" s="20">
        <v>90.833279050989802</v>
      </c>
    </row>
    <row r="10" spans="2:7" ht="15" customHeight="1">
      <c r="B10" s="15">
        <v>43251</v>
      </c>
      <c r="C10" s="16">
        <v>95.101300254621748</v>
      </c>
      <c r="D10" s="17">
        <v>88.265387245754269</v>
      </c>
      <c r="E10" s="18">
        <v>98.959711665275137</v>
      </c>
      <c r="F10" s="19">
        <v>105.4039571776802</v>
      </c>
      <c r="G10" s="20">
        <v>73.540014590698121</v>
      </c>
    </row>
    <row r="11" spans="2:7" ht="15" customHeight="1">
      <c r="B11" s="15">
        <v>43281</v>
      </c>
      <c r="C11" s="16">
        <v>86.877086783338811</v>
      </c>
      <c r="D11" s="17">
        <v>78.319059501417811</v>
      </c>
      <c r="E11" s="18">
        <v>91.550927918601545</v>
      </c>
      <c r="F11" s="19">
        <v>105.81151914543389</v>
      </c>
      <c r="G11" s="20">
        <v>62.745986832429473</v>
      </c>
    </row>
    <row r="12" spans="2:7" ht="15" customHeight="1">
      <c r="B12" s="15">
        <v>43312</v>
      </c>
      <c r="C12" s="16">
        <v>89.713691657578394</v>
      </c>
      <c r="D12" s="17">
        <v>79.551846251718416</v>
      </c>
      <c r="E12" s="18">
        <v>98.728520667419915</v>
      </c>
      <c r="F12" s="19">
        <v>107.93480362961893</v>
      </c>
      <c r="G12" s="20">
        <v>75.884065989012655</v>
      </c>
    </row>
    <row r="13" spans="2:7" ht="15" customHeight="1">
      <c r="B13" s="15">
        <v>43343</v>
      </c>
      <c r="C13" s="16">
        <v>84.92847869073816</v>
      </c>
      <c r="D13" s="17">
        <v>73.13119906255416</v>
      </c>
      <c r="E13" s="18">
        <v>98.06280835663388</v>
      </c>
      <c r="F13" s="19">
        <v>108.16866237081643</v>
      </c>
      <c r="G13" s="20">
        <v>68.889299068846753</v>
      </c>
    </row>
    <row r="14" spans="2:7" ht="15" customHeight="1">
      <c r="B14" s="15">
        <v>43373</v>
      </c>
      <c r="C14" s="16">
        <v>81.867931604137638</v>
      </c>
      <c r="D14" s="17">
        <v>70.117519229007797</v>
      </c>
      <c r="E14" s="18">
        <v>94.287390234903484</v>
      </c>
      <c r="F14" s="19">
        <v>108.33812660853071</v>
      </c>
      <c r="G14" s="20">
        <v>64.897051143603207</v>
      </c>
    </row>
    <row r="15" spans="2:7" ht="15" customHeight="1">
      <c r="B15" s="15">
        <v>43404</v>
      </c>
      <c r="C15" s="16">
        <v>81.800401124168303</v>
      </c>
      <c r="D15" s="17">
        <v>68.597250654173124</v>
      </c>
      <c r="E15" s="18">
        <v>97.832596107735867</v>
      </c>
      <c r="F15" s="19">
        <v>109.0504497909818</v>
      </c>
      <c r="G15" s="20">
        <v>62.190131454999552</v>
      </c>
    </row>
    <row r="16" spans="2:7" ht="15" customHeight="1">
      <c r="B16" s="15">
        <v>43434</v>
      </c>
      <c r="C16" s="16">
        <v>82.432112901889795</v>
      </c>
      <c r="D16" s="17">
        <v>66.685521096455204</v>
      </c>
      <c r="E16" s="18">
        <v>104.11433816508985</v>
      </c>
      <c r="F16" s="19">
        <v>111.08969320207315</v>
      </c>
      <c r="G16" s="20">
        <v>39.351381675758432</v>
      </c>
    </row>
    <row r="17" spans="2:7" ht="15" customHeight="1">
      <c r="B17" s="15">
        <v>43465</v>
      </c>
      <c r="C17" s="16">
        <v>72.906725050253854</v>
      </c>
      <c r="D17" s="17">
        <v>55.374628357565811</v>
      </c>
      <c r="E17" s="18">
        <v>96.894008813340861</v>
      </c>
      <c r="F17" s="19">
        <v>113.94747555969649</v>
      </c>
      <c r="G17" s="20">
        <v>36.927454630339007</v>
      </c>
    </row>
    <row r="18" spans="2:7" ht="15" customHeight="1">
      <c r="B18" s="15">
        <v>43496</v>
      </c>
      <c r="C18" s="16">
        <v>79.298723279649124</v>
      </c>
      <c r="D18" s="17">
        <v>60.976385952030604</v>
      </c>
      <c r="E18" s="18">
        <v>107.52558439895405</v>
      </c>
      <c r="F18" s="19">
        <v>116.3808872044269</v>
      </c>
      <c r="G18" s="20">
        <v>33.874519251915956</v>
      </c>
    </row>
    <row r="19" spans="2:7" ht="15" customHeight="1">
      <c r="B19" s="15">
        <v>43524</v>
      </c>
      <c r="C19" s="16">
        <v>76.494475575519175</v>
      </c>
      <c r="D19" s="17">
        <v>57.890484696808521</v>
      </c>
      <c r="E19" s="18">
        <v>103.65256867103714</v>
      </c>
      <c r="F19" s="19">
        <v>116.70416744666142</v>
      </c>
      <c r="G19" s="20">
        <v>37.680336934142467</v>
      </c>
    </row>
    <row r="20" spans="2:7" ht="15" customHeight="1">
      <c r="B20" s="15">
        <v>43555</v>
      </c>
      <c r="C20" s="16">
        <v>81.368563022829164</v>
      </c>
      <c r="D20" s="17">
        <v>63.057686736804598</v>
      </c>
      <c r="E20" s="18">
        <v>108.09840009561906</v>
      </c>
      <c r="F20" s="19">
        <v>120.09507186747275</v>
      </c>
      <c r="G20" s="20">
        <v>40.523255938554264</v>
      </c>
    </row>
    <row r="21" spans="2:7" ht="15" customHeight="1">
      <c r="B21" s="15">
        <v>43585</v>
      </c>
      <c r="C21" s="16">
        <v>85.476774739844998</v>
      </c>
      <c r="D21" s="17">
        <v>67.869555754003414</v>
      </c>
      <c r="E21" s="18">
        <v>111.25566223895872</v>
      </c>
      <c r="F21" s="19">
        <v>121.92585451860801</v>
      </c>
      <c r="G21" s="20">
        <v>52.969882810581815</v>
      </c>
    </row>
    <row r="22" spans="2:7" ht="15" customHeight="1">
      <c r="B22" s="15">
        <v>43616</v>
      </c>
      <c r="C22" s="16">
        <v>107.96780509932914</v>
      </c>
      <c r="D22" s="17">
        <v>92.480591112535137</v>
      </c>
      <c r="E22" s="18">
        <v>139.7149055527394</v>
      </c>
      <c r="F22" s="19">
        <v>127.26620694652304</v>
      </c>
      <c r="G22" s="20">
        <v>83.985976104388925</v>
      </c>
    </row>
    <row r="23" spans="2:7" ht="15" customHeight="1">
      <c r="B23" s="15">
        <v>43646</v>
      </c>
      <c r="C23" s="16">
        <v>117.91500938135377</v>
      </c>
      <c r="D23" s="17">
        <v>103.48743404288106</v>
      </c>
      <c r="E23" s="18">
        <v>152.78579147458524</v>
      </c>
      <c r="F23" s="19">
        <v>130.86784060310964</v>
      </c>
      <c r="G23" s="20">
        <v>105.9052630909037</v>
      </c>
    </row>
    <row r="24" spans="2:7" ht="15" customHeight="1">
      <c r="B24" s="15">
        <v>43677</v>
      </c>
      <c r="C24" s="16">
        <v>109.88164680641054</v>
      </c>
      <c r="D24" s="17">
        <v>90.024848236769401</v>
      </c>
      <c r="E24" s="18">
        <v>150.274795650871</v>
      </c>
      <c r="F24" s="19">
        <v>131.13088496272189</v>
      </c>
      <c r="G24" s="20">
        <v>99.144179442457812</v>
      </c>
    </row>
    <row r="25" spans="2:7" ht="15" customHeight="1">
      <c r="B25" s="15">
        <v>43708</v>
      </c>
      <c r="C25" s="16">
        <v>102.76883424857257</v>
      </c>
      <c r="D25" s="17">
        <v>80.514227122978753</v>
      </c>
      <c r="E25" s="18">
        <v>143.91836729590796</v>
      </c>
      <c r="F25" s="19">
        <v>130.60397722496259</v>
      </c>
      <c r="G25" s="20">
        <v>94.351333567038878</v>
      </c>
    </row>
    <row r="26" spans="2:7" ht="15" customHeight="1">
      <c r="B26" s="15">
        <v>43738</v>
      </c>
      <c r="C26" s="16">
        <v>99.03847131384228</v>
      </c>
      <c r="D26" s="17">
        <v>75.441752353630761</v>
      </c>
      <c r="E26" s="18">
        <v>140.92483351159908</v>
      </c>
      <c r="F26" s="19">
        <v>131.02903380538564</v>
      </c>
      <c r="G26" s="20">
        <v>81.736274153292996</v>
      </c>
    </row>
    <row r="27" spans="2:7" ht="15" customHeight="1">
      <c r="B27" s="15">
        <v>43769</v>
      </c>
      <c r="C27" s="16">
        <v>102.615455529672</v>
      </c>
      <c r="D27" s="17">
        <v>79.902609062983245</v>
      </c>
      <c r="E27" s="18">
        <v>143.44389050480197</v>
      </c>
      <c r="F27" s="19">
        <v>132.16779522645788</v>
      </c>
      <c r="G27" s="20">
        <v>90.067955970766619</v>
      </c>
    </row>
    <row r="28" spans="2:7" ht="15" customHeight="1">
      <c r="B28" s="15">
        <v>43799</v>
      </c>
      <c r="C28" s="16">
        <v>98.038585355309777</v>
      </c>
      <c r="D28" s="17">
        <v>74.560026269717952</v>
      </c>
      <c r="E28" s="18">
        <v>136.90770824688158</v>
      </c>
      <c r="F28" s="19">
        <v>132.58302238312766</v>
      </c>
      <c r="G28" s="20">
        <v>74.383606090869733</v>
      </c>
    </row>
    <row r="29" spans="2:7" ht="15" customHeight="1">
      <c r="B29" s="15">
        <v>43830</v>
      </c>
      <c r="C29" s="16">
        <v>93.490268996626071</v>
      </c>
      <c r="D29" s="17">
        <v>67.778031205548317</v>
      </c>
      <c r="E29" s="18">
        <v>134.5752542813041</v>
      </c>
      <c r="F29" s="19">
        <v>133.22825975872553</v>
      </c>
      <c r="G29" s="20">
        <v>70.559413622402573</v>
      </c>
    </row>
    <row r="30" spans="2:7" ht="15" customHeight="1">
      <c r="B30" s="15">
        <v>43861</v>
      </c>
      <c r="C30" s="16">
        <v>107.87950929979552</v>
      </c>
      <c r="D30" s="17">
        <v>83.694370616825779</v>
      </c>
      <c r="E30" s="18">
        <v>152.35480073302321</v>
      </c>
      <c r="F30" s="19">
        <v>137.2456042068348</v>
      </c>
      <c r="G30" s="20">
        <v>91.80514956549861</v>
      </c>
    </row>
    <row r="31" spans="2:7" ht="15" customHeight="1">
      <c r="B31" s="15">
        <v>43890</v>
      </c>
      <c r="C31" s="16">
        <v>110.63372015221465</v>
      </c>
      <c r="D31" s="17">
        <v>85.798926966308073</v>
      </c>
      <c r="E31" s="18">
        <v>157.25545823884525</v>
      </c>
      <c r="F31" s="19">
        <v>139.61163019404364</v>
      </c>
      <c r="G31" s="20">
        <v>84.200928544169088</v>
      </c>
    </row>
    <row r="32" spans="2:7" ht="15" customHeight="1">
      <c r="B32" s="15">
        <v>43921</v>
      </c>
      <c r="C32" s="16">
        <v>100.46045800456113</v>
      </c>
      <c r="D32" s="17">
        <v>67.317786788166472</v>
      </c>
      <c r="E32" s="18">
        <v>159.13808373842841</v>
      </c>
      <c r="F32" s="19">
        <v>140.32051821861319</v>
      </c>
      <c r="G32" s="20">
        <v>63.310673837345149</v>
      </c>
    </row>
    <row r="33" spans="2:7" ht="15" customHeight="1">
      <c r="B33" s="15">
        <v>43951</v>
      </c>
      <c r="C33" s="16">
        <v>113.76326437715646</v>
      </c>
      <c r="D33" s="17">
        <v>81.278214173884891</v>
      </c>
      <c r="E33" s="18">
        <v>175.93050184827976</v>
      </c>
      <c r="F33" s="19">
        <v>143.73746315775463</v>
      </c>
      <c r="G33" s="20">
        <v>84.793990579244038</v>
      </c>
    </row>
    <row r="34" spans="2:7" ht="15" customHeight="1">
      <c r="B34" s="15">
        <v>43982</v>
      </c>
      <c r="C34" s="16">
        <v>119.71902490683289</v>
      </c>
      <c r="D34" s="17">
        <v>88.282184978727528</v>
      </c>
      <c r="E34" s="18">
        <v>181.54268485723989</v>
      </c>
      <c r="F34" s="19">
        <v>145.73952068030908</v>
      </c>
      <c r="G34" s="20">
        <v>92.808623882170764</v>
      </c>
    </row>
    <row r="35" spans="2:7" ht="15" customHeight="1">
      <c r="B35" s="15">
        <v>44012</v>
      </c>
      <c r="C35" s="16">
        <v>120.56883316725025</v>
      </c>
      <c r="D35" s="17">
        <v>90.479753987979592</v>
      </c>
      <c r="E35" s="18">
        <v>178.48781658750579</v>
      </c>
      <c r="F35" s="19">
        <v>147.03022631033409</v>
      </c>
      <c r="G35" s="20">
        <v>89.811285297141609</v>
      </c>
    </row>
    <row r="36" spans="2:7" ht="15" customHeight="1">
      <c r="B36" s="15">
        <v>44043</v>
      </c>
      <c r="C36" s="16">
        <v>152.3486869835437</v>
      </c>
      <c r="D36" s="17">
        <v>135.08063578690331</v>
      </c>
      <c r="E36" s="18">
        <v>202.98445810588376</v>
      </c>
      <c r="F36" s="19">
        <v>152.31228719053283</v>
      </c>
      <c r="G36" s="20">
        <v>111.40366960101662</v>
      </c>
    </row>
    <row r="37" spans="2:7" ht="15" customHeight="1">
      <c r="B37" s="15">
        <v>44074</v>
      </c>
      <c r="C37" s="16">
        <v>183.47457442103902</v>
      </c>
      <c r="D37" s="17">
        <v>185.47515395390153</v>
      </c>
      <c r="E37" s="18">
        <v>223.60778495437623</v>
      </c>
      <c r="F37" s="19">
        <v>162.25827954407461</v>
      </c>
      <c r="G37" s="20">
        <v>114.63164826544347</v>
      </c>
    </row>
    <row r="38" spans="2:7" ht="15" customHeight="1">
      <c r="B38" s="15">
        <v>44104</v>
      </c>
      <c r="C38" s="16">
        <v>166.94838071083888</v>
      </c>
      <c r="D38" s="17">
        <v>148.37886941889087</v>
      </c>
      <c r="E38" s="18">
        <v>215.72424856004429</v>
      </c>
      <c r="F38" s="19">
        <v>165.51203527916724</v>
      </c>
      <c r="G38" s="20">
        <v>106.04568271131598</v>
      </c>
    </row>
    <row r="39" spans="2:7" ht="15" customHeight="1">
      <c r="B39" s="15">
        <v>44135</v>
      </c>
      <c r="C39" s="16">
        <v>174.812361292795</v>
      </c>
      <c r="D39" s="17">
        <v>154.87608166259417</v>
      </c>
      <c r="E39" s="18">
        <v>232.23457038000481</v>
      </c>
      <c r="F39" s="19">
        <v>168.47929826719985</v>
      </c>
      <c r="G39" s="20">
        <v>135.45867368995411</v>
      </c>
    </row>
    <row r="40" spans="2:7" ht="15" customHeight="1">
      <c r="B40" s="15">
        <v>44165</v>
      </c>
      <c r="C40" s="16">
        <v>210.3012764815717</v>
      </c>
      <c r="D40" s="17">
        <v>199.88560629096256</v>
      </c>
      <c r="E40" s="18">
        <v>278.97473036566134</v>
      </c>
      <c r="F40" s="19">
        <v>180.4803447027171</v>
      </c>
      <c r="G40" s="20">
        <v>193.59602111769343</v>
      </c>
    </row>
    <row r="41" spans="2:7" ht="15" customHeight="1">
      <c r="B41" s="15">
        <v>44196</v>
      </c>
      <c r="C41" s="16">
        <v>256.41887227241767</v>
      </c>
      <c r="D41" s="17">
        <v>271.52072947695973</v>
      </c>
      <c r="E41" s="18">
        <v>332.94229431374293</v>
      </c>
      <c r="F41" s="19">
        <v>184.79783561543877</v>
      </c>
      <c r="G41" s="20">
        <v>284.50916134086771</v>
      </c>
    </row>
    <row r="42" spans="2:7" ht="15" customHeight="1">
      <c r="B42" s="15">
        <v>44227</v>
      </c>
      <c r="C42" s="16">
        <v>331.68824411578919</v>
      </c>
      <c r="D42" s="17">
        <v>402.00999006916749</v>
      </c>
      <c r="E42" s="18">
        <v>407.89711740074682</v>
      </c>
      <c r="F42" s="19">
        <v>196.62003399388959</v>
      </c>
      <c r="G42" s="20">
        <v>325.5281859062838</v>
      </c>
    </row>
    <row r="43" spans="2:7" ht="15" customHeight="1">
      <c r="B43" s="15">
        <v>44255</v>
      </c>
      <c r="C43" s="16">
        <v>422.32138631754566</v>
      </c>
      <c r="D43" s="17">
        <v>559.35684112050819</v>
      </c>
      <c r="E43" s="18">
        <v>520.78167345779059</v>
      </c>
      <c r="F43" s="19">
        <v>210.82473911642592</v>
      </c>
      <c r="G43" s="20">
        <v>444.57276807368089</v>
      </c>
    </row>
    <row r="44" spans="2:7" ht="15" customHeight="1">
      <c r="B44" s="15">
        <v>44286</v>
      </c>
      <c r="C44" s="16">
        <v>507.19809942422921</v>
      </c>
      <c r="D44" s="17">
        <v>776.96726239309612</v>
      </c>
      <c r="E44" s="18">
        <v>565.73505152812095</v>
      </c>
      <c r="F44" s="19">
        <v>219.72271435568976</v>
      </c>
      <c r="G44" s="20">
        <v>577.55590188869974</v>
      </c>
    </row>
    <row r="45" spans="2:7" ht="15" customHeight="1">
      <c r="B45" s="15">
        <v>44316</v>
      </c>
      <c r="C45" s="16">
        <v>550.15897447006716</v>
      </c>
      <c r="D45" s="17">
        <v>862.91274668220547</v>
      </c>
      <c r="E45" s="18">
        <v>606.51276259639167</v>
      </c>
      <c r="F45" s="19">
        <v>233.17462720124368</v>
      </c>
      <c r="G45" s="20">
        <v>567.30571466555432</v>
      </c>
    </row>
    <row r="46" spans="2:7" ht="15" customHeight="1">
      <c r="B46" s="15">
        <v>44347</v>
      </c>
      <c r="C46" s="16">
        <v>498.13872166902007</v>
      </c>
      <c r="D46" s="17">
        <v>671.42285537702787</v>
      </c>
      <c r="E46" s="18">
        <v>577.94348434159087</v>
      </c>
      <c r="F46" s="19">
        <v>238.20166018676866</v>
      </c>
      <c r="G46" s="20">
        <v>366.28286300980653</v>
      </c>
    </row>
    <row r="47" spans="2:7" ht="15" customHeight="1">
      <c r="B47" s="15">
        <v>44377</v>
      </c>
      <c r="C47" s="16">
        <v>462.2981738654118</v>
      </c>
      <c r="D47" s="17">
        <v>576.33505580837436</v>
      </c>
      <c r="E47" s="18">
        <v>545.48714150010767</v>
      </c>
      <c r="F47" s="19">
        <v>238.06391748761718</v>
      </c>
      <c r="G47" s="20">
        <v>344.41640586637737</v>
      </c>
    </row>
    <row r="48" spans="2:7" ht="15" customHeight="1">
      <c r="B48" s="15">
        <v>44408</v>
      </c>
      <c r="C48" s="16">
        <v>498.71552970211297</v>
      </c>
      <c r="D48" s="17">
        <v>662.51466590764778</v>
      </c>
      <c r="E48" s="18">
        <v>579.42553315377268</v>
      </c>
      <c r="F48" s="19">
        <v>241.15667829393456</v>
      </c>
      <c r="G48" s="20">
        <v>407.67216825543392</v>
      </c>
    </row>
    <row r="49" spans="2:12" ht="15" customHeight="1">
      <c r="B49" s="15">
        <v>44439</v>
      </c>
      <c r="C49" s="16">
        <v>596.72815009834358</v>
      </c>
      <c r="D49" s="17">
        <v>908.78335969102295</v>
      </c>
      <c r="E49" s="18">
        <v>678.81091830244043</v>
      </c>
      <c r="F49" s="19">
        <v>247.30416395144411</v>
      </c>
      <c r="G49" s="20">
        <v>463.1675806895272</v>
      </c>
    </row>
    <row r="50" spans="2:12" ht="15" customHeight="1">
      <c r="B50" s="15">
        <v>44460</v>
      </c>
      <c r="C50" s="16">
        <v>585.70080530552013</v>
      </c>
      <c r="D50" s="17">
        <v>888.9025779941943</v>
      </c>
      <c r="E50" s="18">
        <v>646.36375640758376</v>
      </c>
      <c r="F50" s="19">
        <v>251.26721317876599</v>
      </c>
      <c r="G50" s="20">
        <v>430.66828666424686</v>
      </c>
    </row>
    <row r="51" spans="2:12" ht="15" customHeight="1">
      <c r="B51" s="15">
        <v>44500</v>
      </c>
      <c r="C51" s="16">
        <v>697.27836007032874</v>
      </c>
      <c r="D51" s="17">
        <v>1178.731917987521</v>
      </c>
      <c r="E51" s="18">
        <v>768.51223250232977</v>
      </c>
      <c r="F51" s="19">
        <v>259.99322095803819</v>
      </c>
      <c r="G51" s="20">
        <v>602.87404606775135</v>
      </c>
    </row>
    <row r="52" spans="2:12" ht="15" customHeight="1">
      <c r="B52" s="15">
        <v>44530</v>
      </c>
      <c r="C52" s="16">
        <v>710.49637761827341</v>
      </c>
      <c r="D52" s="17">
        <v>1244.5517781171379</v>
      </c>
      <c r="E52" s="18">
        <v>746.22528908527386</v>
      </c>
      <c r="F52" s="19">
        <v>266.3817743834191</v>
      </c>
      <c r="G52" s="20">
        <v>559.9387593457285</v>
      </c>
      <c r="L52" s="21"/>
    </row>
    <row r="53" spans="2:12" ht="15" customHeight="1">
      <c r="B53" s="15">
        <v>44561</v>
      </c>
      <c r="C53" s="16">
        <v>674.22170483748664</v>
      </c>
      <c r="D53" s="17">
        <v>1158.8314792097274</v>
      </c>
      <c r="E53" s="18">
        <v>685.58435290374734</v>
      </c>
      <c r="F53" s="19">
        <v>266.48858302661375</v>
      </c>
      <c r="G53" s="20">
        <v>454.08906159253638</v>
      </c>
      <c r="L53" s="21"/>
    </row>
    <row r="54" spans="2:12" ht="15" customHeight="1">
      <c r="B54" s="15">
        <v>44592</v>
      </c>
      <c r="C54" s="16">
        <v>615.66314562604384</v>
      </c>
      <c r="D54" s="17">
        <v>932.96792861119559</v>
      </c>
      <c r="E54" s="18">
        <v>651.76038963751705</v>
      </c>
      <c r="F54" s="19">
        <v>266.77610080795625</v>
      </c>
      <c r="G54" s="20">
        <v>378.235368890053</v>
      </c>
      <c r="L54" s="21"/>
    </row>
    <row r="55" spans="2:12" ht="15" customHeight="1">
      <c r="B55" s="15">
        <v>44620</v>
      </c>
      <c r="C55" s="16">
        <v>623.22401964211974</v>
      </c>
      <c r="D55" s="17">
        <v>959.97785059817943</v>
      </c>
      <c r="E55" s="18">
        <v>651.53659443113452</v>
      </c>
      <c r="F55" s="19">
        <v>268.1274597461869</v>
      </c>
      <c r="G55" s="20">
        <v>424.44839470928395</v>
      </c>
      <c r="L55" s="21"/>
    </row>
    <row r="56" spans="2:12" ht="15" customHeight="1">
      <c r="B56" s="15">
        <v>44651</v>
      </c>
      <c r="C56" s="16">
        <v>654.79077126793084</v>
      </c>
      <c r="D56" s="17">
        <v>1045.1281236549712</v>
      </c>
      <c r="E56" s="18">
        <v>677.18599501257086</v>
      </c>
      <c r="F56" s="19">
        <v>273.41046446138597</v>
      </c>
      <c r="G56" s="20">
        <v>447.49093495656149</v>
      </c>
      <c r="L56" s="21"/>
    </row>
    <row r="57" spans="2:12" ht="15" customHeight="1">
      <c r="B57" s="15">
        <v>44681</v>
      </c>
      <c r="C57" s="16">
        <v>595.00594142264197</v>
      </c>
      <c r="D57" s="17">
        <v>838.30944867642154</v>
      </c>
      <c r="E57" s="18">
        <v>628.68521016129307</v>
      </c>
      <c r="F57" s="19">
        <v>274.32912362197624</v>
      </c>
      <c r="G57" s="20">
        <v>369.72130523779072</v>
      </c>
      <c r="L57" s="21"/>
    </row>
    <row r="58" spans="2:12" ht="15" customHeight="1">
      <c r="B58" s="15">
        <v>44712</v>
      </c>
      <c r="C58" s="16">
        <v>535.23421643871541</v>
      </c>
      <c r="D58" s="17">
        <v>623.34533414579994</v>
      </c>
      <c r="E58" s="18">
        <v>609.21610752919185</v>
      </c>
      <c r="F58" s="19">
        <v>270.4958313345652</v>
      </c>
      <c r="G58" s="20">
        <v>312.21204369853677</v>
      </c>
      <c r="L58" s="21"/>
    </row>
    <row r="59" spans="2:12" ht="15" customHeight="1">
      <c r="B59" s="15">
        <v>44742</v>
      </c>
      <c r="C59" s="16">
        <v>473.00118929923224</v>
      </c>
      <c r="D59" s="17">
        <v>462.45189838208398</v>
      </c>
      <c r="E59" s="18">
        <v>568.74622672848864</v>
      </c>
      <c r="F59" s="19">
        <v>268.11546801882099</v>
      </c>
      <c r="G59" s="20">
        <v>195.99346815847582</v>
      </c>
      <c r="L59" s="21"/>
    </row>
    <row r="60" spans="2:12" ht="15" customHeight="1">
      <c r="B60" s="15">
        <v>44773</v>
      </c>
      <c r="C60" s="16">
        <v>521.23721792830827</v>
      </c>
      <c r="D60" s="17">
        <v>578.95688383895208</v>
      </c>
      <c r="E60" s="18">
        <v>591.37877679135011</v>
      </c>
      <c r="F60" s="19">
        <v>270.18323408939722</v>
      </c>
      <c r="G60" s="20">
        <v>229.09131205203786</v>
      </c>
      <c r="L60" s="21"/>
    </row>
    <row r="61" spans="2:12" ht="15" customHeight="1">
      <c r="B61" s="15">
        <v>44803</v>
      </c>
      <c r="C61" s="16">
        <v>498.61604647801983</v>
      </c>
      <c r="D61" s="17">
        <v>530.71119697622453</v>
      </c>
      <c r="E61" s="18">
        <v>566.02424404729197</v>
      </c>
      <c r="F61" s="19">
        <v>270.34430486356592</v>
      </c>
      <c r="G61" s="20">
        <v>197.01526192650968</v>
      </c>
      <c r="L61" s="21"/>
    </row>
    <row r="62" spans="2:12" ht="15" customHeight="1">
      <c r="B62" s="15">
        <v>44834</v>
      </c>
      <c r="C62" s="16">
        <v>480.97823841557664</v>
      </c>
      <c r="D62" s="17">
        <v>499.84435224738166</v>
      </c>
      <c r="E62" s="18">
        <v>540.69025398097199</v>
      </c>
      <c r="F62" s="19">
        <v>270.60048827626997</v>
      </c>
      <c r="G62" s="20">
        <v>191.07061947570747</v>
      </c>
      <c r="L62" s="21"/>
    </row>
    <row r="63" spans="2:12" ht="15" customHeight="1">
      <c r="B63" s="15">
        <v>44864</v>
      </c>
      <c r="C63" s="16">
        <v>496.58350044088894</v>
      </c>
      <c r="D63" s="17">
        <v>537.68847153336878</v>
      </c>
      <c r="E63" s="18">
        <v>553.74055056569455</v>
      </c>
      <c r="F63" s="19">
        <v>271.5077120185436</v>
      </c>
      <c r="G63" s="20">
        <v>201.35754150160881</v>
      </c>
      <c r="L63" s="21"/>
    </row>
    <row r="64" spans="2:12" ht="15" customHeight="1">
      <c r="B64" s="15">
        <v>44895</v>
      </c>
      <c r="C64" s="16">
        <v>438.03172613551516</v>
      </c>
      <c r="D64" s="17">
        <v>451.9716586800613</v>
      </c>
      <c r="E64" s="18">
        <v>481.28228109429114</v>
      </c>
      <c r="F64" s="19">
        <v>257.70445739967505</v>
      </c>
      <c r="G64" s="20">
        <v>168.6905058287681</v>
      </c>
      <c r="L64" s="21"/>
    </row>
    <row r="65" spans="2:12" ht="15" customHeight="1">
      <c r="B65" s="15">
        <v>44926</v>
      </c>
      <c r="C65" s="16">
        <v>419.05446431026382</v>
      </c>
      <c r="D65" s="17">
        <v>415.21365112647197</v>
      </c>
      <c r="E65" s="18">
        <v>472.32415307096653</v>
      </c>
      <c r="F65" s="19">
        <v>256.97322100180344</v>
      </c>
      <c r="G65" s="20">
        <v>162.75352830525063</v>
      </c>
      <c r="L65" s="21"/>
    </row>
    <row r="66" spans="2:12" ht="15" customHeight="1">
      <c r="B66" s="15">
        <v>44957</v>
      </c>
      <c r="C66" s="16">
        <v>498.56623932709726</v>
      </c>
      <c r="D66" s="17">
        <v>558.66996759066797</v>
      </c>
      <c r="E66" s="18">
        <v>531.48994078456485</v>
      </c>
      <c r="F66" s="19">
        <v>262.00507788554501</v>
      </c>
      <c r="G66" s="20">
        <v>227.27374160257116</v>
      </c>
      <c r="L66" s="21"/>
    </row>
    <row r="67" spans="2:12" ht="15" customHeight="1">
      <c r="B67" s="15">
        <v>44985</v>
      </c>
      <c r="C67" s="16">
        <v>502.65814841780974</v>
      </c>
      <c r="D67" s="17">
        <v>573.16434952760369</v>
      </c>
      <c r="E67" s="18">
        <v>523.11208453279039</v>
      </c>
      <c r="F67" s="19">
        <v>267.30506631820117</v>
      </c>
      <c r="G67" s="20">
        <v>227.42605746528056</v>
      </c>
      <c r="L67" s="21"/>
    </row>
    <row r="68" spans="2:12" ht="15" customHeight="1">
      <c r="B68" s="15">
        <v>45016</v>
      </c>
      <c r="C68" s="16">
        <v>526.06299863657193</v>
      </c>
      <c r="D68" s="17">
        <v>607.5675843340822</v>
      </c>
      <c r="E68" s="18">
        <v>550.0616981734529</v>
      </c>
      <c r="F68" s="19">
        <v>270.68647540712641</v>
      </c>
      <c r="G68" s="20">
        <v>279.71776369449805</v>
      </c>
      <c r="L68" s="21"/>
    </row>
    <row r="69" spans="2:12" ht="15" customHeight="1">
      <c r="B69" s="15">
        <v>45046</v>
      </c>
      <c r="C69" s="16">
        <v>525.51531661059414</v>
      </c>
      <c r="D69" s="17">
        <v>605.53413157526404</v>
      </c>
      <c r="E69" s="18">
        <v>549.1364158168825</v>
      </c>
      <c r="F69" s="19">
        <v>272.31475866688311</v>
      </c>
      <c r="G69" s="20">
        <v>287.32608686698836</v>
      </c>
      <c r="L69" s="21"/>
    </row>
    <row r="70" spans="2:12" ht="15" customHeight="1">
      <c r="B70" s="15">
        <v>45077</v>
      </c>
      <c r="C70" s="16">
        <v>505.07527324833063</v>
      </c>
      <c r="D70" s="17">
        <v>572.41917783619419</v>
      </c>
      <c r="E70" s="18">
        <v>527.80063560767724</v>
      </c>
      <c r="F70" s="19">
        <v>272.88117336491024</v>
      </c>
      <c r="G70" s="20">
        <v>267.47185426447948</v>
      </c>
      <c r="L70" s="21"/>
    </row>
    <row r="71" spans="2:12" ht="15" customHeight="1">
      <c r="B71" s="15">
        <v>45107</v>
      </c>
      <c r="C71" s="16">
        <v>521.23055913585961</v>
      </c>
      <c r="D71" s="17">
        <v>585.95689139202011</v>
      </c>
      <c r="E71" s="18">
        <v>554.70263400460055</v>
      </c>
      <c r="F71" s="19">
        <v>275.48264055098906</v>
      </c>
      <c r="G71" s="20">
        <v>299.40190044043663</v>
      </c>
      <c r="L71" s="21"/>
    </row>
    <row r="72" spans="2:12" ht="15" customHeight="1">
      <c r="B72" s="15">
        <v>45137</v>
      </c>
      <c r="C72" s="16">
        <v>513.53246125055989</v>
      </c>
      <c r="D72" s="17">
        <v>577.16247028586292</v>
      </c>
      <c r="E72" s="18">
        <v>539.18945034027183</v>
      </c>
      <c r="F72" s="19">
        <v>278.60014874462667</v>
      </c>
      <c r="G72" s="20">
        <v>287.21624309251087</v>
      </c>
      <c r="L72" s="21"/>
    </row>
    <row r="73" spans="2:12" ht="15" customHeight="1">
      <c r="B73" s="15">
        <v>45169</v>
      </c>
      <c r="C73" s="16">
        <v>486.1875442253629</v>
      </c>
      <c r="D73" s="17">
        <v>527.98763585599943</v>
      </c>
      <c r="E73" s="18">
        <v>516.8690809017628</v>
      </c>
      <c r="F73" s="19">
        <v>281.18643016568166</v>
      </c>
      <c r="G73" s="20">
        <v>254.76543097613217</v>
      </c>
      <c r="L73" s="21"/>
    </row>
    <row r="74" spans="2:12" ht="15" customHeight="1">
      <c r="B74" s="15">
        <v>45199</v>
      </c>
      <c r="C74" s="16">
        <v>488.17957402457995</v>
      </c>
      <c r="D74" s="17">
        <v>531.22973136283906</v>
      </c>
      <c r="E74" s="18">
        <v>513.92655888569436</v>
      </c>
      <c r="F74" s="19">
        <v>284.66845545923337</v>
      </c>
      <c r="G74" s="20">
        <v>262.71411242258745</v>
      </c>
      <c r="L74" s="21"/>
    </row>
    <row r="75" spans="2:12" ht="15" customHeight="1">
      <c r="B75" s="15">
        <v>45230</v>
      </c>
      <c r="C75" s="16">
        <v>542.79377085716396</v>
      </c>
      <c r="D75" s="17">
        <v>617.01447914908158</v>
      </c>
      <c r="E75" s="18">
        <v>570.97057147001044</v>
      </c>
      <c r="F75" s="19">
        <v>288.65855830992024</v>
      </c>
      <c r="G75" s="20">
        <v>337.16729188314872</v>
      </c>
      <c r="L75" s="21"/>
    </row>
    <row r="76" spans="2:12" ht="15" customHeight="1">
      <c r="B76" s="15">
        <v>45260</v>
      </c>
      <c r="C76" s="16">
        <v>600.86346529597233</v>
      </c>
      <c r="D76" s="17">
        <v>721.21387550342786</v>
      </c>
      <c r="E76" s="18">
        <v>615.85622574976583</v>
      </c>
      <c r="F76" s="19">
        <v>293.82121662529312</v>
      </c>
      <c r="G76" s="20">
        <v>370.31083667526224</v>
      </c>
      <c r="L76" s="21"/>
    </row>
    <row r="77" spans="2:12" ht="15" customHeight="1">
      <c r="B77" s="15">
        <v>45291</v>
      </c>
      <c r="C77" s="16">
        <v>696.70688040140385</v>
      </c>
      <c r="D77" s="17">
        <v>855.66852402853112</v>
      </c>
      <c r="E77" s="18">
        <v>738.70106710007167</v>
      </c>
      <c r="F77" s="19">
        <v>303.00081000364969</v>
      </c>
      <c r="G77" s="20">
        <v>415.41469658230915</v>
      </c>
      <c r="I77" s="22"/>
      <c r="L77" s="21"/>
    </row>
    <row r="78" spans="2:12" ht="15" customHeight="1">
      <c r="B78" s="15">
        <v>45322</v>
      </c>
      <c r="C78" s="16">
        <v>687.61587023383606</v>
      </c>
      <c r="D78" s="17">
        <v>844.30491047314831</v>
      </c>
      <c r="E78" s="18">
        <v>715.68695449990241</v>
      </c>
      <c r="F78" s="19">
        <v>307.31640725470169</v>
      </c>
      <c r="G78" s="20">
        <v>421.64591703104372</v>
      </c>
      <c r="I78" s="22"/>
      <c r="L78" s="21"/>
    </row>
    <row r="79" spans="2:12" ht="15" customHeight="1">
      <c r="B79" s="15">
        <v>45351</v>
      </c>
      <c r="C79" s="16">
        <v>861.66964858658491</v>
      </c>
      <c r="D79" s="17">
        <v>1108.1047324239048</v>
      </c>
      <c r="E79" s="18">
        <v>939.0809692725345</v>
      </c>
      <c r="F79" s="19">
        <v>318.9357612344499</v>
      </c>
      <c r="G79" s="20">
        <v>606.07384114042225</v>
      </c>
      <c r="L79" s="21"/>
    </row>
    <row r="80" spans="2:12" ht="15" customHeight="1">
      <c r="B80" s="23">
        <v>45382</v>
      </c>
      <c r="C80" s="24">
        <v>972.6514505279448</v>
      </c>
      <c r="D80" s="25">
        <v>1294.616073027292</v>
      </c>
      <c r="E80" s="26">
        <v>1075.374761948189</v>
      </c>
      <c r="F80" s="27">
        <v>335.41995605385245</v>
      </c>
      <c r="G80" s="28">
        <v>690.56053459539714</v>
      </c>
      <c r="L80" s="21"/>
    </row>
    <row r="82" spans="2:8" ht="15" customHeight="1">
      <c r="B82" s="4">
        <v>44957</v>
      </c>
      <c r="C82" s="29">
        <f>C78/C77-1</f>
        <v>-1.3048543689320291E-2</v>
      </c>
      <c r="D82" s="30">
        <f t="shared" ref="D82:F82" si="0">D78/D77-1</f>
        <v>-1.3280392156862719E-2</v>
      </c>
      <c r="E82" s="31">
        <f t="shared" si="0"/>
        <v>-3.1154838709677279E-2</v>
      </c>
      <c r="F82" s="32">
        <f t="shared" si="0"/>
        <v>1.4242857142857224E-2</v>
      </c>
      <c r="G82" s="33">
        <f>G78/G77-1</f>
        <v>1.4999999999999902E-2</v>
      </c>
      <c r="H82" s="34"/>
    </row>
    <row r="83" spans="2:8" ht="15" customHeight="1">
      <c r="B83" s="15">
        <v>44985</v>
      </c>
      <c r="C83" s="35">
        <f t="shared" ref="C83:G84" si="1">C79/C78-1</f>
        <v>0.25312647058823523</v>
      </c>
      <c r="D83" s="36">
        <f t="shared" si="1"/>
        <v>0.31244615384615382</v>
      </c>
      <c r="E83" s="37">
        <f t="shared" si="1"/>
        <v>0.31213928571428573</v>
      </c>
      <c r="F83" s="38">
        <f t="shared" si="1"/>
        <v>3.7809090909090903E-2</v>
      </c>
      <c r="G83" s="39">
        <f t="shared" si="1"/>
        <v>0.43740000000000001</v>
      </c>
      <c r="H83" s="34"/>
    </row>
    <row r="84" spans="2:8" ht="15" customHeight="1">
      <c r="B84" s="23">
        <v>38077</v>
      </c>
      <c r="C84" s="40">
        <f t="shared" si="1"/>
        <v>0.12879855072463764</v>
      </c>
      <c r="D84" s="41">
        <f t="shared" si="1"/>
        <v>0.16831562499999997</v>
      </c>
      <c r="E84" s="42">
        <f t="shared" si="1"/>
        <v>0.14513529411764714</v>
      </c>
      <c r="F84" s="43">
        <f t="shared" si="1"/>
        <v>5.1684999999999981E-2</v>
      </c>
      <c r="G84" s="44">
        <f t="shared" si="1"/>
        <v>0.13939999999999997</v>
      </c>
      <c r="H84" s="34"/>
    </row>
    <row r="85" spans="2:8" ht="15" customHeight="1">
      <c r="B85" s="45"/>
      <c r="C85" s="46"/>
      <c r="D85" s="47"/>
      <c r="E85" s="48"/>
      <c r="F85" s="49"/>
      <c r="G85" s="50"/>
    </row>
    <row r="86" spans="2:8" ht="15" customHeight="1">
      <c r="B86" s="4" t="s">
        <v>7</v>
      </c>
      <c r="C86" s="29">
        <f>C80/C77-1</f>
        <v>0.39606982202839314</v>
      </c>
      <c r="D86" s="30">
        <f>D80/D77-1</f>
        <v>0.51298784128715336</v>
      </c>
      <c r="E86" s="31">
        <f t="shared" ref="E86" si="2">E80/E77-1</f>
        <v>0.45576446257185133</v>
      </c>
      <c r="F86" s="32">
        <f>F80/F77-1</f>
        <v>0.10699359533003316</v>
      </c>
      <c r="G86" s="33">
        <f>G80/G77-1</f>
        <v>0.6623401633999999</v>
      </c>
    </row>
    <row r="87" spans="2:8" ht="15" customHeight="1">
      <c r="B87" s="23" t="s">
        <v>8</v>
      </c>
      <c r="C87" s="40">
        <f>C80/C6-1</f>
        <v>8.7265145052794484</v>
      </c>
      <c r="D87" s="41">
        <f t="shared" ref="D87" si="3">D80/D6-1</f>
        <v>11.94616073027292</v>
      </c>
      <c r="E87" s="42">
        <f>E80/E6-1</f>
        <v>9.7537476194818904</v>
      </c>
      <c r="F87" s="43">
        <f>F80/F6-1</f>
        <v>2.3541995605385244</v>
      </c>
      <c r="G87" s="44">
        <f>G80/G6-1</f>
        <v>5.9056053459539717</v>
      </c>
    </row>
    <row r="88" spans="2:8" ht="15" customHeight="1">
      <c r="B88" s="51"/>
    </row>
    <row r="89" spans="2:8" ht="15" customHeight="1">
      <c r="B89" s="51"/>
    </row>
    <row r="90" spans="2:8" ht="15" customHeight="1">
      <c r="B90" s="51"/>
    </row>
    <row r="91" spans="2:8" ht="15" customHeight="1">
      <c r="B91" s="51"/>
    </row>
    <row r="92" spans="2:8" ht="15" customHeight="1">
      <c r="B92" s="51"/>
    </row>
    <row r="93" spans="2:8" ht="15" customHeight="1">
      <c r="B93" s="51"/>
    </row>
    <row r="94" spans="2:8" ht="15" customHeight="1">
      <c r="B94" s="51"/>
    </row>
    <row r="95" spans="2:8" ht="15" customHeight="1">
      <c r="B95" s="51"/>
    </row>
    <row r="96" spans="2:8" ht="15" customHeight="1">
      <c r="B96" s="51"/>
    </row>
    <row r="97" spans="2:2" ht="15" customHeight="1">
      <c r="B97" s="51"/>
    </row>
    <row r="98" spans="2:2" ht="15" customHeight="1">
      <c r="B98" s="51"/>
    </row>
    <row r="99" spans="2:2" ht="15" customHeight="1">
      <c r="B99" s="51"/>
    </row>
    <row r="100" spans="2:2" ht="15" customHeight="1">
      <c r="B100" s="51"/>
    </row>
    <row r="101" spans="2:2" ht="15" customHeight="1">
      <c r="B101" s="51"/>
    </row>
    <row r="102" spans="2:2" ht="15" customHeight="1">
      <c r="B102" s="51"/>
    </row>
    <row r="103" spans="2:2" ht="15" customHeight="1">
      <c r="B103" s="51"/>
    </row>
    <row r="104" spans="2:2" ht="15" customHeight="1">
      <c r="B104" s="51"/>
    </row>
    <row r="105" spans="2:2" ht="15" customHeight="1">
      <c r="B105" s="51"/>
    </row>
    <row r="106" spans="2:2" ht="15" customHeight="1">
      <c r="B106" s="51"/>
    </row>
    <row r="107" spans="2:2" ht="15" customHeight="1">
      <c r="B107" s="51"/>
    </row>
    <row r="108" spans="2:2" ht="15" customHeight="1">
      <c r="B108" s="51"/>
    </row>
    <row r="109" spans="2:2" ht="15" customHeight="1">
      <c r="B109" s="51"/>
    </row>
    <row r="110" spans="2:2" ht="15" customHeight="1">
      <c r="B110" s="51"/>
    </row>
    <row r="111" spans="2:2" ht="15" customHeight="1">
      <c r="B111" s="51"/>
    </row>
    <row r="112" spans="2:2" ht="15" customHeight="1">
      <c r="B112" s="51"/>
    </row>
    <row r="113" spans="2:2" ht="15" customHeight="1">
      <c r="B113" s="51"/>
    </row>
    <row r="114" spans="2:2" ht="15" customHeight="1">
      <c r="B114" s="51"/>
    </row>
    <row r="115" spans="2:2" ht="15" customHeight="1">
      <c r="B115" s="51"/>
    </row>
    <row r="116" spans="2:2" ht="15" customHeight="1">
      <c r="B116" s="51"/>
    </row>
    <row r="117" spans="2:2" ht="15" customHeight="1">
      <c r="B117" s="51"/>
    </row>
  </sheetData>
  <mergeCells count="1">
    <mergeCell ref="B4:G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 York</dc:creator>
  <cp:lastModifiedBy>Bailey York</cp:lastModifiedBy>
  <dcterms:created xsi:type="dcterms:W3CDTF">2024-04-23T14:47:56Z</dcterms:created>
  <dcterms:modified xsi:type="dcterms:W3CDTF">2024-04-23T14:49:57Z</dcterms:modified>
</cp:coreProperties>
</file>