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ork\Box\Galaxy Vision Hill (fka VHG)\Research\Internal Vision Hill Research\Models\Vision Hill Indices Models\2023\"/>
    </mc:Choice>
  </mc:AlternateContent>
  <xr:revisionPtr revIDLastSave="0" documentId="13_ncr:1_{F4D19F55-C8C0-4877-BF24-2128C62F7713}" xr6:coauthVersionLast="47" xr6:coauthVersionMax="47" xr10:uidLastSave="{00000000-0000-0000-0000-000000000000}"/>
  <bookViews>
    <workbookView xWindow="-120" yWindow="-120" windowWidth="38640" windowHeight="21240" xr2:uid="{D66A3BC9-65D9-45E0-B982-5D85994E0B71}"/>
  </bookViews>
  <sheets>
    <sheet name="VT Analysis" sheetId="1" r:id="rId1"/>
  </sheets>
  <externalReferences>
    <externalReference r:id="rId2"/>
  </externalReferences>
  <definedNames>
    <definedName name="_xlnm._FilterDatabase" localSheetId="0" hidden="1">'VT Analysis'!$B$5:$G$73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F89" i="1"/>
  <c r="E89" i="1"/>
  <c r="D89" i="1"/>
  <c r="C89" i="1"/>
  <c r="C88" i="1"/>
  <c r="G88" i="1"/>
  <c r="F88" i="1"/>
  <c r="E88" i="1"/>
  <c r="D88" i="1"/>
  <c r="G86" i="1"/>
  <c r="F86" i="1"/>
  <c r="E86" i="1"/>
  <c r="D86" i="1"/>
  <c r="C86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C82" i="1"/>
  <c r="G81" i="1"/>
  <c r="F81" i="1"/>
  <c r="E81" i="1"/>
  <c r="D81" i="1"/>
  <c r="C81" i="1"/>
  <c r="G80" i="1"/>
  <c r="F80" i="1"/>
  <c r="E80" i="1"/>
  <c r="D80" i="1"/>
  <c r="C80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<sst xmlns="http://schemas.openxmlformats.org/spreadsheetml/2006/main" count="9" uniqueCount="9">
  <si>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</si>
  <si>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</si>
  <si>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</si>
  <si>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</si>
  <si>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</si>
  <si>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</si>
  <si>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</si>
  <si>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>2023 YTD</t>
  </si>
  <si>
    <t>ITD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</si>
</sst>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\-yy;@"/>
    <numFmt numFmtId="165" formatCode="0.000%"/>
    <numFmt numFmtId="166" formatCode="_(&quot;$&quot;* #,##0.00000_);_(&quot;$&quot;* \(#,##0.000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1A876"/>
      <name val="Calibri"/>
      <family val="2"/>
      <scheme val="minor"/>
    </font>
    <font>
      <sz val="11"/>
      <color rgb="FF299B6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2979FB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Arnhem Pro Bd"/>
    </font>
    <font>
      <b/>
      <sz val="11"/>
      <color theme="1"/>
      <name val="Arnhem Pro Bd"/>
    </font>
    <font>
      <sz val="11"/>
      <color rgb="FFC1A876"/>
      <name val="Arnhem Pro Bd"/>
    </font>
    <font>
      <sz val="11"/>
      <color rgb="FF299B61"/>
      <name val="Arnhem Pro Bd"/>
    </font>
    <font>
      <sz val="11"/>
      <color rgb="FF59666E"/>
      <name val="Arnhem Pro Bd"/>
    </font>
    <font>
      <sz val="11"/>
      <color rgb="FF2979FB"/>
      <name val="Arnhem Pro Bd"/>
    </font>
    <font>
      <sz val="11"/>
      <color theme="5"/>
      <name val="Arnhem Pro Bd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3" xfId="2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2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6" xfId="2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2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8" xfId="2" applyNumberFormat="1" applyFont="1" applyBorder="1" applyAlignment="1">
      <alignment horizontal="center"/>
    </xf>
    <xf numFmtId="165" fontId="0" fillId="0" borderId="0" xfId="2" applyNumberFormat="1" applyFont="1"/>
    <xf numFmtId="164" fontId="0" fillId="0" borderId="9" xfId="0" applyNumberForma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2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/>
    </xf>
    <xf numFmtId="10" fontId="3" fillId="0" borderId="5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10" fontId="7" fillId="0" borderId="6" xfId="2" applyNumberFormat="1" applyFont="1" applyBorder="1" applyAlignment="1">
      <alignment horizontal="center"/>
    </xf>
    <xf numFmtId="10" fontId="8" fillId="0" borderId="0" xfId="0" applyNumberFormat="1" applyFont="1"/>
    <xf numFmtId="10" fontId="2" fillId="0" borderId="0" xfId="2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7" fillId="0" borderId="8" xfId="2" applyNumberFormat="1" applyFont="1" applyBorder="1" applyAlignment="1">
      <alignment horizontal="center"/>
    </xf>
    <xf numFmtId="10" fontId="2" fillId="0" borderId="10" xfId="2" applyNumberFormat="1" applyFont="1" applyBorder="1" applyAlignment="1">
      <alignment horizontal="center"/>
    </xf>
    <xf numFmtId="10" fontId="3" fillId="0" borderId="10" xfId="2" applyNumberFormat="1" applyFont="1" applyBorder="1" applyAlignment="1">
      <alignment horizontal="center"/>
    </xf>
    <xf numFmtId="10" fontId="4" fillId="0" borderId="10" xfId="2" applyNumberFormat="1" applyFont="1" applyBorder="1" applyAlignment="1">
      <alignment horizontal="center"/>
    </xf>
    <xf numFmtId="10" fontId="5" fillId="0" borderId="10" xfId="2" applyNumberFormat="1" applyFont="1" applyBorder="1" applyAlignment="1">
      <alignment horizontal="center"/>
    </xf>
    <xf numFmtId="10" fontId="7" fillId="0" borderId="11" xfId="2" applyNumberFormat="1" applyFont="1" applyBorder="1" applyAlignment="1">
      <alignment horizontal="center"/>
    </xf>
    <xf numFmtId="17" fontId="9" fillId="0" borderId="0" xfId="0" applyNumberFormat="1" applyFont="1" applyAlignment="1">
      <alignment horizontal="right"/>
    </xf>
    <xf numFmtId="10" fontId="10" fillId="0" borderId="0" xfId="2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10" fontId="12" fillId="0" borderId="0" xfId="2" applyNumberFormat="1" applyFont="1" applyAlignment="1">
      <alignment horizontal="center"/>
    </xf>
    <xf numFmtId="10" fontId="13" fillId="0" borderId="0" xfId="2" applyNumberFormat="1" applyFont="1" applyAlignment="1">
      <alignment horizontal="center"/>
    </xf>
    <xf numFmtId="10" fontId="14" fillId="0" borderId="0" xfId="2" applyNumberFormat="1" applyFont="1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(January 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0"/>
          <c:order val="0"/>
          <c:tx>
            <c:strRef>
              <c:f>'VT Analysis'!$C$5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Analysis'!$B$6:$B$75</c:f>
              <c:numCache>
                <c:formatCode>[$-409]mmm\-yy;@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44460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44803</c:v>
                </c:pt>
                <c:pt idx="56">
                  <c:v>44834</c:v>
                </c:pt>
                <c:pt idx="57">
                  <c:v>44864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45137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'VT Analysis'!$C$6:$C$75</c:f>
              <c:numCache>
                <c:formatCode>0.00</c:formatCode>
                <c:ptCount val="70"/>
                <c:pt idx="0">
                  <c:v>100</c:v>
                </c:pt>
                <c:pt idx="1">
                  <c:v>105.62568421052632</c:v>
                </c:pt>
                <c:pt idx="2">
                  <c:v>81.784815964252644</c:v>
                </c:pt>
                <c:pt idx="3">
                  <c:v>108.33186053318919</c:v>
                </c:pt>
                <c:pt idx="4">
                  <c:v>95.101300254621748</c:v>
                </c:pt>
                <c:pt idx="5">
                  <c:v>86.877086783338811</c:v>
                </c:pt>
                <c:pt idx="6">
                  <c:v>89.713691657578394</c:v>
                </c:pt>
                <c:pt idx="7">
                  <c:v>84.92847869073816</c:v>
                </c:pt>
                <c:pt idx="8">
                  <c:v>81.867931604137638</c:v>
                </c:pt>
                <c:pt idx="9">
                  <c:v>81.800401124168303</c:v>
                </c:pt>
                <c:pt idx="10">
                  <c:v>82.432112901889795</c:v>
                </c:pt>
                <c:pt idx="11">
                  <c:v>72.906725050253854</c:v>
                </c:pt>
                <c:pt idx="12">
                  <c:v>79.298723279649124</c:v>
                </c:pt>
                <c:pt idx="13">
                  <c:v>76.494475575519175</c:v>
                </c:pt>
                <c:pt idx="14">
                  <c:v>81.368563022829164</c:v>
                </c:pt>
                <c:pt idx="15">
                  <c:v>85.476774739844998</c:v>
                </c:pt>
                <c:pt idx="16">
                  <c:v>107.96780509932914</c:v>
                </c:pt>
                <c:pt idx="17">
                  <c:v>117.91500938135377</c:v>
                </c:pt>
                <c:pt idx="18">
                  <c:v>109.88164680641054</c:v>
                </c:pt>
                <c:pt idx="19">
                  <c:v>102.76883424857259</c:v>
                </c:pt>
                <c:pt idx="20">
                  <c:v>99.038471313842294</c:v>
                </c:pt>
                <c:pt idx="21">
                  <c:v>102.61545552967202</c:v>
                </c:pt>
                <c:pt idx="22">
                  <c:v>98.038585355309792</c:v>
                </c:pt>
                <c:pt idx="23">
                  <c:v>93.490268996626085</c:v>
                </c:pt>
                <c:pt idx="24">
                  <c:v>107.87950929979554</c:v>
                </c:pt>
                <c:pt idx="25">
                  <c:v>110.63372015221468</c:v>
                </c:pt>
                <c:pt idx="26">
                  <c:v>100.46045800456116</c:v>
                </c:pt>
                <c:pt idx="27">
                  <c:v>113.76326437715649</c:v>
                </c:pt>
                <c:pt idx="28">
                  <c:v>119.71902490683291</c:v>
                </c:pt>
                <c:pt idx="29">
                  <c:v>120.56883316725028</c:v>
                </c:pt>
                <c:pt idx="30">
                  <c:v>152.34868698354373</c:v>
                </c:pt>
                <c:pt idx="31">
                  <c:v>183.47457442103908</c:v>
                </c:pt>
                <c:pt idx="32">
                  <c:v>166.94838071083893</c:v>
                </c:pt>
                <c:pt idx="33">
                  <c:v>174.81236129279506</c:v>
                </c:pt>
                <c:pt idx="34">
                  <c:v>210.30127648157179</c:v>
                </c:pt>
                <c:pt idx="35">
                  <c:v>256.41887227241779</c:v>
                </c:pt>
                <c:pt idx="36">
                  <c:v>331.68824411578936</c:v>
                </c:pt>
                <c:pt idx="37">
                  <c:v>422.32138631754594</c:v>
                </c:pt>
                <c:pt idx="38">
                  <c:v>507.19809942422955</c:v>
                </c:pt>
                <c:pt idx="39">
                  <c:v>550.15897447006751</c:v>
                </c:pt>
                <c:pt idx="40">
                  <c:v>498.13872166902036</c:v>
                </c:pt>
                <c:pt idx="41">
                  <c:v>462.29817386541208</c:v>
                </c:pt>
                <c:pt idx="42">
                  <c:v>498.71552970211326</c:v>
                </c:pt>
                <c:pt idx="43">
                  <c:v>596.72815009834392</c:v>
                </c:pt>
                <c:pt idx="44">
                  <c:v>585.70080530552048</c:v>
                </c:pt>
                <c:pt idx="45">
                  <c:v>697.27836007032909</c:v>
                </c:pt>
                <c:pt idx="46">
                  <c:v>710.49637761827375</c:v>
                </c:pt>
                <c:pt idx="47">
                  <c:v>674.22170483748698</c:v>
                </c:pt>
                <c:pt idx="48">
                  <c:v>615.66314562604418</c:v>
                </c:pt>
                <c:pt idx="49">
                  <c:v>623.22401964212008</c:v>
                </c:pt>
                <c:pt idx="50">
                  <c:v>654.79077126793118</c:v>
                </c:pt>
                <c:pt idx="51">
                  <c:v>595.00594142264231</c:v>
                </c:pt>
                <c:pt idx="52">
                  <c:v>535.23421643871575</c:v>
                </c:pt>
                <c:pt idx="53">
                  <c:v>473.00118929923252</c:v>
                </c:pt>
                <c:pt idx="54">
                  <c:v>521.23721792830861</c:v>
                </c:pt>
                <c:pt idx="55">
                  <c:v>498.61604647802017</c:v>
                </c:pt>
                <c:pt idx="56">
                  <c:v>480.97823841557698</c:v>
                </c:pt>
                <c:pt idx="57">
                  <c:v>496.58350044088934</c:v>
                </c:pt>
                <c:pt idx="58">
                  <c:v>438.03172613551556</c:v>
                </c:pt>
                <c:pt idx="59">
                  <c:v>419.05446431026422</c:v>
                </c:pt>
                <c:pt idx="60">
                  <c:v>498.56623932709772</c:v>
                </c:pt>
                <c:pt idx="61">
                  <c:v>502.6581484178102</c:v>
                </c:pt>
                <c:pt idx="62">
                  <c:v>526.06299863657239</c:v>
                </c:pt>
                <c:pt idx="63">
                  <c:v>525.5153166105946</c:v>
                </c:pt>
                <c:pt idx="64">
                  <c:v>505.07527324833109</c:v>
                </c:pt>
                <c:pt idx="65">
                  <c:v>521.23055913586018</c:v>
                </c:pt>
                <c:pt idx="66">
                  <c:v>513.53246125056012</c:v>
                </c:pt>
                <c:pt idx="67">
                  <c:v>486.18754422536341</c:v>
                </c:pt>
                <c:pt idx="68">
                  <c:v>488.18091315668687</c:v>
                </c:pt>
                <c:pt idx="69">
                  <c:v>549.84199135828351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1-46D7-AC0A-1E45EF0E8995}"/>
            </c:ext>
          </c:extLst>
        </c:ser>
        <c:ser>
          <c:idx val="1"/>
          <c:order val="1"/>
          <c:tx>
            <c:strRef>
              <c:f>'VT Analysis'!$D$5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Analysis'!$B$6:$B$75</c:f>
              <c:numCache>
                <c:formatCode>[$-409]mmm\-yy;@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44460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44803</c:v>
                </c:pt>
                <c:pt idx="56">
                  <c:v>44834</c:v>
                </c:pt>
                <c:pt idx="57">
                  <c:v>44864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45137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'VT Analysis'!$D$6:$D$75</c:f>
              <c:numCache>
                <c:formatCode>0.00</c:formatCode>
                <c:ptCount val="70"/>
                <c:pt idx="0">
                  <c:v>100</c:v>
                </c:pt>
                <c:pt idx="1">
                  <c:v>109.49618181818181</c:v>
                </c:pt>
                <c:pt idx="2">
                  <c:v>74.085864842090899</c:v>
                </c:pt>
                <c:pt idx="3">
                  <c:v>105.8206993927523</c:v>
                </c:pt>
                <c:pt idx="4">
                  <c:v>88.265387245754269</c:v>
                </c:pt>
                <c:pt idx="5">
                  <c:v>78.319059501417811</c:v>
                </c:pt>
                <c:pt idx="6">
                  <c:v>79.551846251718416</c:v>
                </c:pt>
                <c:pt idx="7">
                  <c:v>73.13119906255416</c:v>
                </c:pt>
                <c:pt idx="8">
                  <c:v>70.117519229007797</c:v>
                </c:pt>
                <c:pt idx="9">
                  <c:v>68.597250654173124</c:v>
                </c:pt>
                <c:pt idx="10">
                  <c:v>66.685521096455204</c:v>
                </c:pt>
                <c:pt idx="11">
                  <c:v>55.374628357565811</c:v>
                </c:pt>
                <c:pt idx="12">
                  <c:v>60.976385952030604</c:v>
                </c:pt>
                <c:pt idx="13">
                  <c:v>57.890484696808521</c:v>
                </c:pt>
                <c:pt idx="14">
                  <c:v>63.057686736804598</c:v>
                </c:pt>
                <c:pt idx="15">
                  <c:v>67.869555754003414</c:v>
                </c:pt>
                <c:pt idx="16">
                  <c:v>92.480591112535137</c:v>
                </c:pt>
                <c:pt idx="17">
                  <c:v>103.48743404288106</c:v>
                </c:pt>
                <c:pt idx="18">
                  <c:v>90.024848236769401</c:v>
                </c:pt>
                <c:pt idx="19">
                  <c:v>80.514227122978753</c:v>
                </c:pt>
                <c:pt idx="20">
                  <c:v>75.441752353630761</c:v>
                </c:pt>
                <c:pt idx="21">
                  <c:v>79.902609062983245</c:v>
                </c:pt>
                <c:pt idx="22">
                  <c:v>74.560026269717952</c:v>
                </c:pt>
                <c:pt idx="23">
                  <c:v>67.778031205548317</c:v>
                </c:pt>
                <c:pt idx="24">
                  <c:v>83.694370616825779</c:v>
                </c:pt>
                <c:pt idx="25">
                  <c:v>85.798926966308073</c:v>
                </c:pt>
                <c:pt idx="26">
                  <c:v>67.317786788166472</c:v>
                </c:pt>
                <c:pt idx="27">
                  <c:v>81.278214173884891</c:v>
                </c:pt>
                <c:pt idx="28">
                  <c:v>88.282184978727528</c:v>
                </c:pt>
                <c:pt idx="29">
                  <c:v>90.479753987979592</c:v>
                </c:pt>
                <c:pt idx="30">
                  <c:v>135.08063578690331</c:v>
                </c:pt>
                <c:pt idx="31">
                  <c:v>185.47515395390153</c:v>
                </c:pt>
                <c:pt idx="32">
                  <c:v>148.37886941889087</c:v>
                </c:pt>
                <c:pt idx="33">
                  <c:v>154.87608166259417</c:v>
                </c:pt>
                <c:pt idx="34">
                  <c:v>199.88560629096256</c:v>
                </c:pt>
                <c:pt idx="35">
                  <c:v>271.52072947695973</c:v>
                </c:pt>
                <c:pt idx="36">
                  <c:v>402.00999006916749</c:v>
                </c:pt>
                <c:pt idx="37">
                  <c:v>559.35684112050819</c:v>
                </c:pt>
                <c:pt idx="38">
                  <c:v>776.96726239309612</c:v>
                </c:pt>
                <c:pt idx="39">
                  <c:v>862.91274668220547</c:v>
                </c:pt>
                <c:pt idx="40">
                  <c:v>671.42285537702787</c:v>
                </c:pt>
                <c:pt idx="41">
                  <c:v>576.33505580837436</c:v>
                </c:pt>
                <c:pt idx="42">
                  <c:v>662.51466590764778</c:v>
                </c:pt>
                <c:pt idx="43">
                  <c:v>908.78335969102295</c:v>
                </c:pt>
                <c:pt idx="44">
                  <c:v>888.9025779941943</c:v>
                </c:pt>
                <c:pt idx="45">
                  <c:v>1178.731917987521</c:v>
                </c:pt>
                <c:pt idx="46">
                  <c:v>1244.5517781171379</c:v>
                </c:pt>
                <c:pt idx="47">
                  <c:v>1158.8314792097274</c:v>
                </c:pt>
                <c:pt idx="48">
                  <c:v>932.96792861119559</c:v>
                </c:pt>
                <c:pt idx="49">
                  <c:v>959.97785059817943</c:v>
                </c:pt>
                <c:pt idx="50">
                  <c:v>1045.1281236549712</c:v>
                </c:pt>
                <c:pt idx="51">
                  <c:v>838.30944867642154</c:v>
                </c:pt>
                <c:pt idx="52">
                  <c:v>623.34533414579994</c:v>
                </c:pt>
                <c:pt idx="53">
                  <c:v>462.45189838208398</c:v>
                </c:pt>
                <c:pt idx="54">
                  <c:v>578.95688383895208</c:v>
                </c:pt>
                <c:pt idx="55">
                  <c:v>530.71119697622453</c:v>
                </c:pt>
                <c:pt idx="56">
                  <c:v>499.84435224738166</c:v>
                </c:pt>
                <c:pt idx="57">
                  <c:v>537.68847153336878</c:v>
                </c:pt>
                <c:pt idx="58">
                  <c:v>451.9716586800613</c:v>
                </c:pt>
                <c:pt idx="59">
                  <c:v>415.21365112647197</c:v>
                </c:pt>
                <c:pt idx="60">
                  <c:v>558.66996759066797</c:v>
                </c:pt>
                <c:pt idx="61">
                  <c:v>573.16434952760369</c:v>
                </c:pt>
                <c:pt idx="62">
                  <c:v>607.5675843340822</c:v>
                </c:pt>
                <c:pt idx="63">
                  <c:v>605.53413157526404</c:v>
                </c:pt>
                <c:pt idx="64">
                  <c:v>572.41917783619419</c:v>
                </c:pt>
                <c:pt idx="65">
                  <c:v>585.95689139202011</c:v>
                </c:pt>
                <c:pt idx="66">
                  <c:v>577.16247028586292</c:v>
                </c:pt>
                <c:pt idx="67">
                  <c:v>527.98763585599943</c:v>
                </c:pt>
                <c:pt idx="68">
                  <c:v>531.22721713600163</c:v>
                </c:pt>
                <c:pt idx="69">
                  <c:v>619.42017391478896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1-46D7-AC0A-1E45EF0E8995}"/>
            </c:ext>
          </c:extLst>
        </c:ser>
        <c:ser>
          <c:idx val="3"/>
          <c:order val="2"/>
          <c:tx>
            <c:strRef>
              <c:f>'VT Analysis'!$E$5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Analysis'!$B$6:$B$75</c:f>
              <c:numCache>
                <c:formatCode>[$-409]mmm\-yy;@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44460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44803</c:v>
                </c:pt>
                <c:pt idx="56">
                  <c:v>44834</c:v>
                </c:pt>
                <c:pt idx="57">
                  <c:v>44864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45137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'VT Analysis'!$E$6:$E$75</c:f>
              <c:numCache>
                <c:formatCode>0.00</c:formatCode>
                <c:ptCount val="70"/>
                <c:pt idx="0">
                  <c:v>100</c:v>
                </c:pt>
                <c:pt idx="1">
                  <c:v>99.403999999999996</c:v>
                </c:pt>
                <c:pt idx="2">
                  <c:v>87.509317359999997</c:v>
                </c:pt>
                <c:pt idx="3">
                  <c:v>109.6526750247744</c:v>
                </c:pt>
                <c:pt idx="4">
                  <c:v>98.959711665275137</c:v>
                </c:pt>
                <c:pt idx="5">
                  <c:v>91.550927918601545</c:v>
                </c:pt>
                <c:pt idx="6">
                  <c:v>98.728520667419915</c:v>
                </c:pt>
                <c:pt idx="7">
                  <c:v>98.06280835663388</c:v>
                </c:pt>
                <c:pt idx="8">
                  <c:v>94.287390234903484</c:v>
                </c:pt>
                <c:pt idx="9">
                  <c:v>97.832596107735867</c:v>
                </c:pt>
                <c:pt idx="10">
                  <c:v>104.11433816508985</c:v>
                </c:pt>
                <c:pt idx="11">
                  <c:v>96.894008813340861</c:v>
                </c:pt>
                <c:pt idx="12">
                  <c:v>107.52558439895405</c:v>
                </c:pt>
                <c:pt idx="13">
                  <c:v>103.65256867103714</c:v>
                </c:pt>
                <c:pt idx="14">
                  <c:v>108.09840009561906</c:v>
                </c:pt>
                <c:pt idx="15">
                  <c:v>111.25566223895872</c:v>
                </c:pt>
                <c:pt idx="16">
                  <c:v>139.7149055527394</c:v>
                </c:pt>
                <c:pt idx="17">
                  <c:v>152.78579147458524</c:v>
                </c:pt>
                <c:pt idx="18">
                  <c:v>150.274795650871</c:v>
                </c:pt>
                <c:pt idx="19">
                  <c:v>143.91836729590796</c:v>
                </c:pt>
                <c:pt idx="20">
                  <c:v>140.92483351159908</c:v>
                </c:pt>
                <c:pt idx="21">
                  <c:v>143.44389050480197</c:v>
                </c:pt>
                <c:pt idx="22">
                  <c:v>136.90770824688158</c:v>
                </c:pt>
                <c:pt idx="23">
                  <c:v>134.5752542813041</c:v>
                </c:pt>
                <c:pt idx="24">
                  <c:v>152.35480073302321</c:v>
                </c:pt>
                <c:pt idx="25">
                  <c:v>157.25545823884525</c:v>
                </c:pt>
                <c:pt idx="26">
                  <c:v>159.13808373842841</c:v>
                </c:pt>
                <c:pt idx="27">
                  <c:v>175.93050184827976</c:v>
                </c:pt>
                <c:pt idx="28">
                  <c:v>181.54268485723989</c:v>
                </c:pt>
                <c:pt idx="29">
                  <c:v>178.48781658750579</c:v>
                </c:pt>
                <c:pt idx="30">
                  <c:v>202.98445810588376</c:v>
                </c:pt>
                <c:pt idx="31">
                  <c:v>223.60778495437623</c:v>
                </c:pt>
                <c:pt idx="32">
                  <c:v>215.72424856004429</c:v>
                </c:pt>
                <c:pt idx="33">
                  <c:v>232.23457038000481</c:v>
                </c:pt>
                <c:pt idx="34">
                  <c:v>278.97473036566134</c:v>
                </c:pt>
                <c:pt idx="35">
                  <c:v>332.94229431374293</c:v>
                </c:pt>
                <c:pt idx="36">
                  <c:v>407.89711740074682</c:v>
                </c:pt>
                <c:pt idx="37">
                  <c:v>520.78167345779059</c:v>
                </c:pt>
                <c:pt idx="38">
                  <c:v>565.73505152812095</c:v>
                </c:pt>
                <c:pt idx="39">
                  <c:v>606.51276259639167</c:v>
                </c:pt>
                <c:pt idx="40">
                  <c:v>577.94348434159087</c:v>
                </c:pt>
                <c:pt idx="41">
                  <c:v>545.48714150010767</c:v>
                </c:pt>
                <c:pt idx="42">
                  <c:v>579.42553315377268</c:v>
                </c:pt>
                <c:pt idx="43">
                  <c:v>678.81091830244043</c:v>
                </c:pt>
                <c:pt idx="44">
                  <c:v>646.36375640758376</c:v>
                </c:pt>
                <c:pt idx="45">
                  <c:v>768.51223250232977</c:v>
                </c:pt>
                <c:pt idx="46">
                  <c:v>746.22528908527386</c:v>
                </c:pt>
                <c:pt idx="47">
                  <c:v>685.58435290374734</c:v>
                </c:pt>
                <c:pt idx="48">
                  <c:v>651.76038963751705</c:v>
                </c:pt>
                <c:pt idx="49">
                  <c:v>651.53659443113452</c:v>
                </c:pt>
                <c:pt idx="50">
                  <c:v>677.18599501257086</c:v>
                </c:pt>
                <c:pt idx="51">
                  <c:v>628.68521016129307</c:v>
                </c:pt>
                <c:pt idx="52">
                  <c:v>609.21610752919185</c:v>
                </c:pt>
                <c:pt idx="53">
                  <c:v>568.74622672848864</c:v>
                </c:pt>
                <c:pt idx="54">
                  <c:v>591.37877679135011</c:v>
                </c:pt>
                <c:pt idx="55">
                  <c:v>566.02424404729197</c:v>
                </c:pt>
                <c:pt idx="56">
                  <c:v>540.69025398097199</c:v>
                </c:pt>
                <c:pt idx="57">
                  <c:v>553.74055056569455</c:v>
                </c:pt>
                <c:pt idx="58">
                  <c:v>481.28228109429114</c:v>
                </c:pt>
                <c:pt idx="59">
                  <c:v>472.32415307096653</c:v>
                </c:pt>
                <c:pt idx="60">
                  <c:v>531.48994078456485</c:v>
                </c:pt>
                <c:pt idx="61">
                  <c:v>523.11208453279039</c:v>
                </c:pt>
                <c:pt idx="62">
                  <c:v>550.0616981734529</c:v>
                </c:pt>
                <c:pt idx="63">
                  <c:v>549.1364158168825</c:v>
                </c:pt>
                <c:pt idx="64">
                  <c:v>527.80063560767724</c:v>
                </c:pt>
                <c:pt idx="65">
                  <c:v>554.70263400460055</c:v>
                </c:pt>
                <c:pt idx="66">
                  <c:v>539.18945034027183</c:v>
                </c:pt>
                <c:pt idx="67">
                  <c:v>516.8690809017628</c:v>
                </c:pt>
                <c:pt idx="68">
                  <c:v>513.84652040692424</c:v>
                </c:pt>
                <c:pt idx="69">
                  <c:v>582.87609101781197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1-46D7-AC0A-1E45EF0E8995}"/>
            </c:ext>
          </c:extLst>
        </c:ser>
        <c:ser>
          <c:idx val="2"/>
          <c:order val="3"/>
          <c:tx>
            <c:strRef>
              <c:f>'VT Analysis'!$F$5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Analysis'!$B$6:$B$75</c:f>
              <c:numCache>
                <c:formatCode>[$-409]mmm\-yy;@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44460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44803</c:v>
                </c:pt>
                <c:pt idx="56">
                  <c:v>44834</c:v>
                </c:pt>
                <c:pt idx="57">
                  <c:v>44864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45137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'VT Analysis'!$F$6:$F$75</c:f>
              <c:numCache>
                <c:formatCode>0.00</c:formatCode>
                <c:ptCount val="70"/>
                <c:pt idx="0">
                  <c:v>100</c:v>
                </c:pt>
                <c:pt idx="1">
                  <c:v>101.80333333333334</c:v>
                </c:pt>
                <c:pt idx="2">
                  <c:v>100.60884088888889</c:v>
                </c:pt>
                <c:pt idx="3">
                  <c:v>103.50972913451851</c:v>
                </c:pt>
                <c:pt idx="4">
                  <c:v>105.4039571776802</c:v>
                </c:pt>
                <c:pt idx="5">
                  <c:v>105.81151914543389</c:v>
                </c:pt>
                <c:pt idx="6">
                  <c:v>107.93480362961893</c:v>
                </c:pt>
                <c:pt idx="7">
                  <c:v>108.16866237081643</c:v>
                </c:pt>
                <c:pt idx="8">
                  <c:v>108.33812660853071</c:v>
                </c:pt>
                <c:pt idx="9">
                  <c:v>109.0504497909818</c:v>
                </c:pt>
                <c:pt idx="10">
                  <c:v>111.08969320207315</c:v>
                </c:pt>
                <c:pt idx="11">
                  <c:v>113.94747555969649</c:v>
                </c:pt>
                <c:pt idx="12">
                  <c:v>116.3808872044269</c:v>
                </c:pt>
                <c:pt idx="13">
                  <c:v>116.70416744666142</c:v>
                </c:pt>
                <c:pt idx="14">
                  <c:v>120.09507186747275</c:v>
                </c:pt>
                <c:pt idx="15">
                  <c:v>121.92585451860801</c:v>
                </c:pt>
                <c:pt idx="16">
                  <c:v>127.26620694652304</c:v>
                </c:pt>
                <c:pt idx="17">
                  <c:v>130.86784060310964</c:v>
                </c:pt>
                <c:pt idx="18">
                  <c:v>131.13088496272189</c:v>
                </c:pt>
                <c:pt idx="19">
                  <c:v>130.60397722496259</c:v>
                </c:pt>
                <c:pt idx="20">
                  <c:v>131.02903380538564</c:v>
                </c:pt>
                <c:pt idx="21">
                  <c:v>132.16779522645788</c:v>
                </c:pt>
                <c:pt idx="22">
                  <c:v>132.58302238312766</c:v>
                </c:pt>
                <c:pt idx="23">
                  <c:v>133.22825975872553</c:v>
                </c:pt>
                <c:pt idx="24">
                  <c:v>137.2456042068348</c:v>
                </c:pt>
                <c:pt idx="25">
                  <c:v>139.61163019404364</c:v>
                </c:pt>
                <c:pt idx="26">
                  <c:v>140.32051821861319</c:v>
                </c:pt>
                <c:pt idx="27">
                  <c:v>143.73746315775463</c:v>
                </c:pt>
                <c:pt idx="28">
                  <c:v>145.73952068030908</c:v>
                </c:pt>
                <c:pt idx="29">
                  <c:v>147.03022631033409</c:v>
                </c:pt>
                <c:pt idx="30">
                  <c:v>152.31228719053283</c:v>
                </c:pt>
                <c:pt idx="31">
                  <c:v>162.25827954407461</c:v>
                </c:pt>
                <c:pt idx="32">
                  <c:v>165.51203527916724</c:v>
                </c:pt>
                <c:pt idx="33">
                  <c:v>168.47929826719985</c:v>
                </c:pt>
                <c:pt idx="34">
                  <c:v>180.4803447027171</c:v>
                </c:pt>
                <c:pt idx="35">
                  <c:v>184.79783561543877</c:v>
                </c:pt>
                <c:pt idx="36">
                  <c:v>196.62003399388959</c:v>
                </c:pt>
                <c:pt idx="37">
                  <c:v>210.82473911642592</c:v>
                </c:pt>
                <c:pt idx="38">
                  <c:v>219.72271435568976</c:v>
                </c:pt>
                <c:pt idx="39">
                  <c:v>233.17462720124368</c:v>
                </c:pt>
                <c:pt idx="40">
                  <c:v>238.20166018676866</c:v>
                </c:pt>
                <c:pt idx="41">
                  <c:v>238.06391748761718</c:v>
                </c:pt>
                <c:pt idx="42">
                  <c:v>241.15667829393456</c:v>
                </c:pt>
                <c:pt idx="43">
                  <c:v>247.30416395144411</c:v>
                </c:pt>
                <c:pt idx="44">
                  <c:v>251.26721317876599</c:v>
                </c:pt>
                <c:pt idx="45">
                  <c:v>259.99322095803819</c:v>
                </c:pt>
                <c:pt idx="46">
                  <c:v>266.3817743834191</c:v>
                </c:pt>
                <c:pt idx="47">
                  <c:v>266.48858302661375</c:v>
                </c:pt>
                <c:pt idx="48">
                  <c:v>266.77610080795625</c:v>
                </c:pt>
                <c:pt idx="49">
                  <c:v>268.1274597461869</c:v>
                </c:pt>
                <c:pt idx="50">
                  <c:v>273.41046446138597</c:v>
                </c:pt>
                <c:pt idx="51">
                  <c:v>274.32912362197624</c:v>
                </c:pt>
                <c:pt idx="52">
                  <c:v>270.4958313345652</c:v>
                </c:pt>
                <c:pt idx="53">
                  <c:v>268.11546801882099</c:v>
                </c:pt>
                <c:pt idx="54">
                  <c:v>270.18323408939722</c:v>
                </c:pt>
                <c:pt idx="55">
                  <c:v>270.34430486356592</c:v>
                </c:pt>
                <c:pt idx="56">
                  <c:v>270.60048827626997</c:v>
                </c:pt>
                <c:pt idx="57">
                  <c:v>271.5077120185436</c:v>
                </c:pt>
                <c:pt idx="58">
                  <c:v>257.70445739967505</c:v>
                </c:pt>
                <c:pt idx="59">
                  <c:v>256.97322100180344</c:v>
                </c:pt>
                <c:pt idx="60">
                  <c:v>262.00507788554501</c:v>
                </c:pt>
                <c:pt idx="61">
                  <c:v>267.30506631820117</c:v>
                </c:pt>
                <c:pt idx="62">
                  <c:v>270.68647540712641</c:v>
                </c:pt>
                <c:pt idx="63">
                  <c:v>272.31475866688311</c:v>
                </c:pt>
                <c:pt idx="64">
                  <c:v>272.88117336491024</c:v>
                </c:pt>
                <c:pt idx="65">
                  <c:v>275.48264055098906</c:v>
                </c:pt>
                <c:pt idx="66">
                  <c:v>278.60014874462667</c:v>
                </c:pt>
                <c:pt idx="67">
                  <c:v>281.18643016568166</c:v>
                </c:pt>
                <c:pt idx="68">
                  <c:v>284.70953073187519</c:v>
                </c:pt>
                <c:pt idx="69">
                  <c:v>290.55177030249331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11-46D7-AC0A-1E45EF0E8995}"/>
            </c:ext>
          </c:extLst>
        </c:ser>
        <c:ser>
          <c:idx val="4"/>
          <c:order val="4"/>
          <c:tx>
            <c:strRef>
              <c:f>'VT Analysis'!$G$5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Analysis'!$B$6:$B$75</c:f>
              <c:numCache>
                <c:formatCode>[$-409]mmm\-yy;@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44460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44803</c:v>
                </c:pt>
                <c:pt idx="56">
                  <c:v>44834</c:v>
                </c:pt>
                <c:pt idx="57">
                  <c:v>44864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45137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'VT Analysis'!$G$6:$G$75</c:f>
              <c:numCache>
                <c:formatCode>0.00</c:formatCode>
                <c:ptCount val="70"/>
                <c:pt idx="0">
                  <c:v>100</c:v>
                </c:pt>
                <c:pt idx="1">
                  <c:v>101.37280979108942</c:v>
                </c:pt>
                <c:pt idx="2">
                  <c:v>68.017583623845425</c:v>
                </c:pt>
                <c:pt idx="3">
                  <c:v>90.833279050989802</c:v>
                </c:pt>
                <c:pt idx="4">
                  <c:v>73.540014590698121</c:v>
                </c:pt>
                <c:pt idx="5">
                  <c:v>62.745986832429473</c:v>
                </c:pt>
                <c:pt idx="6">
                  <c:v>75.884065989012655</c:v>
                </c:pt>
                <c:pt idx="7">
                  <c:v>68.889299068846753</c:v>
                </c:pt>
                <c:pt idx="8">
                  <c:v>64.897051143603207</c:v>
                </c:pt>
                <c:pt idx="9">
                  <c:v>62.190131454999552</c:v>
                </c:pt>
                <c:pt idx="10">
                  <c:v>39.351381675758432</c:v>
                </c:pt>
                <c:pt idx="11">
                  <c:v>36.927454630339007</c:v>
                </c:pt>
                <c:pt idx="12">
                  <c:v>33.874519251915956</c:v>
                </c:pt>
                <c:pt idx="13">
                  <c:v>37.680336934142467</c:v>
                </c:pt>
                <c:pt idx="14">
                  <c:v>40.523255938554264</c:v>
                </c:pt>
                <c:pt idx="15">
                  <c:v>52.969882810581815</c:v>
                </c:pt>
                <c:pt idx="16">
                  <c:v>83.985976104388925</c:v>
                </c:pt>
                <c:pt idx="17">
                  <c:v>105.9052630909037</c:v>
                </c:pt>
                <c:pt idx="18">
                  <c:v>99.144179442457812</c:v>
                </c:pt>
                <c:pt idx="19">
                  <c:v>94.351333567038878</c:v>
                </c:pt>
                <c:pt idx="20">
                  <c:v>81.736274153292996</c:v>
                </c:pt>
                <c:pt idx="21">
                  <c:v>90.067955970766619</c:v>
                </c:pt>
                <c:pt idx="22">
                  <c:v>74.383606090869733</c:v>
                </c:pt>
                <c:pt idx="23">
                  <c:v>70.559413622402573</c:v>
                </c:pt>
                <c:pt idx="24">
                  <c:v>91.80514956549861</c:v>
                </c:pt>
                <c:pt idx="25">
                  <c:v>84.200928544169088</c:v>
                </c:pt>
                <c:pt idx="26">
                  <c:v>63.310673837345149</c:v>
                </c:pt>
                <c:pt idx="27">
                  <c:v>84.793990579244038</c:v>
                </c:pt>
                <c:pt idx="28">
                  <c:v>92.808623882170764</c:v>
                </c:pt>
                <c:pt idx="29">
                  <c:v>89.811285297141609</c:v>
                </c:pt>
                <c:pt idx="30">
                  <c:v>111.40366960101662</c:v>
                </c:pt>
                <c:pt idx="31">
                  <c:v>114.63164826544347</c:v>
                </c:pt>
                <c:pt idx="32">
                  <c:v>106.04568271131598</c:v>
                </c:pt>
                <c:pt idx="33">
                  <c:v>135.45867368995411</c:v>
                </c:pt>
                <c:pt idx="34">
                  <c:v>193.59602111769343</c:v>
                </c:pt>
                <c:pt idx="35">
                  <c:v>284.50916134086771</c:v>
                </c:pt>
                <c:pt idx="36">
                  <c:v>325.5281859062838</c:v>
                </c:pt>
                <c:pt idx="37">
                  <c:v>444.57276807368089</c:v>
                </c:pt>
                <c:pt idx="38">
                  <c:v>577.55590188869974</c:v>
                </c:pt>
                <c:pt idx="39">
                  <c:v>567.30571466555432</c:v>
                </c:pt>
                <c:pt idx="40">
                  <c:v>366.28286300980653</c:v>
                </c:pt>
                <c:pt idx="41">
                  <c:v>344.41640586637737</c:v>
                </c:pt>
                <c:pt idx="42">
                  <c:v>407.67216825543392</c:v>
                </c:pt>
                <c:pt idx="43">
                  <c:v>463.1675806895272</c:v>
                </c:pt>
                <c:pt idx="44">
                  <c:v>430.66828666424686</c:v>
                </c:pt>
                <c:pt idx="45">
                  <c:v>602.87404606775135</c:v>
                </c:pt>
                <c:pt idx="46">
                  <c:v>559.9387593457285</c:v>
                </c:pt>
                <c:pt idx="47">
                  <c:v>454.08906159253638</c:v>
                </c:pt>
                <c:pt idx="48">
                  <c:v>378.235368890053</c:v>
                </c:pt>
                <c:pt idx="49">
                  <c:v>424.44839470928395</c:v>
                </c:pt>
                <c:pt idx="50">
                  <c:v>447.49093495656149</c:v>
                </c:pt>
                <c:pt idx="51">
                  <c:v>369.72130523779072</c:v>
                </c:pt>
                <c:pt idx="52">
                  <c:v>312.21204369853677</c:v>
                </c:pt>
                <c:pt idx="53">
                  <c:v>195.99346815847582</c:v>
                </c:pt>
                <c:pt idx="54">
                  <c:v>229.09131205203786</c:v>
                </c:pt>
                <c:pt idx="55">
                  <c:v>197.01526192650968</c:v>
                </c:pt>
                <c:pt idx="56">
                  <c:v>191.07061947570747</c:v>
                </c:pt>
                <c:pt idx="57">
                  <c:v>201.35754150160881</c:v>
                </c:pt>
                <c:pt idx="58">
                  <c:v>168.6905058287681</c:v>
                </c:pt>
                <c:pt idx="59">
                  <c:v>162.75352830525063</c:v>
                </c:pt>
                <c:pt idx="60">
                  <c:v>227.27374160257116</c:v>
                </c:pt>
                <c:pt idx="61">
                  <c:v>227.42605746528056</c:v>
                </c:pt>
                <c:pt idx="62">
                  <c:v>279.71776369449805</c:v>
                </c:pt>
                <c:pt idx="63">
                  <c:v>287.32608686698836</c:v>
                </c:pt>
                <c:pt idx="64">
                  <c:v>267.47185426447948</c:v>
                </c:pt>
                <c:pt idx="65">
                  <c:v>299.40190044043663</c:v>
                </c:pt>
                <c:pt idx="66">
                  <c:v>287.21624309251087</c:v>
                </c:pt>
                <c:pt idx="67">
                  <c:v>254.76543097613217</c:v>
                </c:pt>
                <c:pt idx="68">
                  <c:v>262.71411242258745</c:v>
                </c:pt>
                <c:pt idx="69">
                  <c:v>337.16729188314872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11-46D7-AC0A-1E45EF0E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day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126205</xdr:colOff>
      <xdr:row>7</xdr:row>
      <xdr:rowOff>150018</xdr:rowOff>
    </xdr:from>
    <xdr:to>
      <xdr:col>25</xdr:col>
      <xdr:colOff>408554</xdr:colOff>
      <xdr:row>50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B236CB-CF10-4526-9B09-B9C08497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york\Box\Galaxy%20Vision%20Hill%20(fka%20VHG)\Research\Internal%20Vision%20Hill%20Research\Models\Vision%20Hill%20Indices%20Models\2023\2023%2010%20-%20VisionTrack%20Indices%20Estimates.xlsx" TargetMode="External"/><Relationship Id="rId1" Type="http://schemas.openxmlformats.org/officeDocument/2006/relationships/externalLinkPath" Target="2023%2010%20-%20VisionTrack%20Indices%20Estim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te"/>
      <sheetName val="Fundamental"/>
      <sheetName val="Directional"/>
      <sheetName val="Market Neutral"/>
      <sheetName val="aum keep"/>
      <sheetName val="Benchmarks"/>
      <sheetName val="Sheet1"/>
      <sheetName val="updated data"/>
      <sheetName val="source data"/>
      <sheetName val="Summary"/>
      <sheetName val="VT Analysis"/>
      <sheetName val="VT Web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43131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43159</v>
          </cell>
          <cell r="C7">
            <v>105.62568421052632</v>
          </cell>
          <cell r="D7">
            <v>109.49618181818181</v>
          </cell>
          <cell r="E7">
            <v>99.403999999999996</v>
          </cell>
          <cell r="F7">
            <v>101.80333333333334</v>
          </cell>
          <cell r="G7">
            <v>101.37280979108942</v>
          </cell>
        </row>
        <row r="8">
          <cell r="B8">
            <v>43190</v>
          </cell>
          <cell r="C8">
            <v>81.784815964252644</v>
          </cell>
          <cell r="D8">
            <v>74.085864842090899</v>
          </cell>
          <cell r="E8">
            <v>87.509317359999997</v>
          </cell>
          <cell r="F8">
            <v>100.60884088888889</v>
          </cell>
          <cell r="G8">
            <v>68.017583623845425</v>
          </cell>
        </row>
        <row r="9">
          <cell r="B9">
            <v>43220</v>
          </cell>
          <cell r="C9">
            <v>108.33186053318919</v>
          </cell>
          <cell r="D9">
            <v>105.8206993927523</v>
          </cell>
          <cell r="E9">
            <v>109.6526750247744</v>
          </cell>
          <cell r="F9">
            <v>103.50972913451851</v>
          </cell>
          <cell r="G9">
            <v>90.833279050989802</v>
          </cell>
        </row>
        <row r="10">
          <cell r="B10">
            <v>43251</v>
          </cell>
          <cell r="C10">
            <v>95.101300254621748</v>
          </cell>
          <cell r="D10">
            <v>88.265387245754269</v>
          </cell>
          <cell r="E10">
            <v>98.959711665275137</v>
          </cell>
          <cell r="F10">
            <v>105.4039571776802</v>
          </cell>
          <cell r="G10">
            <v>73.540014590698121</v>
          </cell>
        </row>
        <row r="11">
          <cell r="B11">
            <v>43281</v>
          </cell>
          <cell r="C11">
            <v>86.877086783338811</v>
          </cell>
          <cell r="D11">
            <v>78.319059501417811</v>
          </cell>
          <cell r="E11">
            <v>91.550927918601545</v>
          </cell>
          <cell r="F11">
            <v>105.81151914543389</v>
          </cell>
          <cell r="G11">
            <v>62.745986832429473</v>
          </cell>
        </row>
        <row r="12">
          <cell r="B12">
            <v>43312</v>
          </cell>
          <cell r="C12">
            <v>89.713691657578394</v>
          </cell>
          <cell r="D12">
            <v>79.551846251718416</v>
          </cell>
          <cell r="E12">
            <v>98.728520667419915</v>
          </cell>
          <cell r="F12">
            <v>107.93480362961893</v>
          </cell>
          <cell r="G12">
            <v>75.884065989012655</v>
          </cell>
        </row>
        <row r="13">
          <cell r="B13">
            <v>43343</v>
          </cell>
          <cell r="C13">
            <v>84.92847869073816</v>
          </cell>
          <cell r="D13">
            <v>73.13119906255416</v>
          </cell>
          <cell r="E13">
            <v>98.06280835663388</v>
          </cell>
          <cell r="F13">
            <v>108.16866237081643</v>
          </cell>
          <cell r="G13">
            <v>68.889299068846753</v>
          </cell>
        </row>
        <row r="14">
          <cell r="B14">
            <v>43373</v>
          </cell>
          <cell r="C14">
            <v>81.867931604137638</v>
          </cell>
          <cell r="D14">
            <v>70.117519229007797</v>
          </cell>
          <cell r="E14">
            <v>94.287390234903484</v>
          </cell>
          <cell r="F14">
            <v>108.33812660853071</v>
          </cell>
          <cell r="G14">
            <v>64.897051143603207</v>
          </cell>
        </row>
        <row r="15">
          <cell r="B15">
            <v>43404</v>
          </cell>
          <cell r="C15">
            <v>81.800401124168303</v>
          </cell>
          <cell r="D15">
            <v>68.597250654173124</v>
          </cell>
          <cell r="E15">
            <v>97.832596107735867</v>
          </cell>
          <cell r="F15">
            <v>109.0504497909818</v>
          </cell>
          <cell r="G15">
            <v>62.190131454999552</v>
          </cell>
        </row>
        <row r="16">
          <cell r="B16">
            <v>43434</v>
          </cell>
          <cell r="C16">
            <v>82.432112901889795</v>
          </cell>
          <cell r="D16">
            <v>66.685521096455204</v>
          </cell>
          <cell r="E16">
            <v>104.11433816508985</v>
          </cell>
          <cell r="F16">
            <v>111.08969320207315</v>
          </cell>
          <cell r="G16">
            <v>39.351381675758432</v>
          </cell>
        </row>
        <row r="17">
          <cell r="B17">
            <v>43465</v>
          </cell>
          <cell r="C17">
            <v>72.906725050253854</v>
          </cell>
          <cell r="D17">
            <v>55.374628357565811</v>
          </cell>
          <cell r="E17">
            <v>96.894008813340861</v>
          </cell>
          <cell r="F17">
            <v>113.94747555969649</v>
          </cell>
          <cell r="G17">
            <v>36.927454630339007</v>
          </cell>
        </row>
        <row r="18">
          <cell r="B18">
            <v>43496</v>
          </cell>
          <cell r="C18">
            <v>79.298723279649124</v>
          </cell>
          <cell r="D18">
            <v>60.976385952030604</v>
          </cell>
          <cell r="E18">
            <v>107.52558439895405</v>
          </cell>
          <cell r="F18">
            <v>116.3808872044269</v>
          </cell>
          <cell r="G18">
            <v>33.874519251915956</v>
          </cell>
        </row>
        <row r="19">
          <cell r="B19">
            <v>43524</v>
          </cell>
          <cell r="C19">
            <v>76.494475575519175</v>
          </cell>
          <cell r="D19">
            <v>57.890484696808521</v>
          </cell>
          <cell r="E19">
            <v>103.65256867103714</v>
          </cell>
          <cell r="F19">
            <v>116.70416744666142</v>
          </cell>
          <cell r="G19">
            <v>37.680336934142467</v>
          </cell>
        </row>
        <row r="20">
          <cell r="B20">
            <v>43555</v>
          </cell>
          <cell r="C20">
            <v>81.368563022829164</v>
          </cell>
          <cell r="D20">
            <v>63.057686736804598</v>
          </cell>
          <cell r="E20">
            <v>108.09840009561906</v>
          </cell>
          <cell r="F20">
            <v>120.09507186747275</v>
          </cell>
          <cell r="G20">
            <v>40.523255938554264</v>
          </cell>
        </row>
        <row r="21">
          <cell r="B21">
            <v>43585</v>
          </cell>
          <cell r="C21">
            <v>85.476774739844998</v>
          </cell>
          <cell r="D21">
            <v>67.869555754003414</v>
          </cell>
          <cell r="E21">
            <v>111.25566223895872</v>
          </cell>
          <cell r="F21">
            <v>121.92585451860801</v>
          </cell>
          <cell r="G21">
            <v>52.969882810581815</v>
          </cell>
        </row>
        <row r="22">
          <cell r="B22">
            <v>43616</v>
          </cell>
          <cell r="C22">
            <v>107.96780509932914</v>
          </cell>
          <cell r="D22">
            <v>92.480591112535137</v>
          </cell>
          <cell r="E22">
            <v>139.7149055527394</v>
          </cell>
          <cell r="F22">
            <v>127.26620694652304</v>
          </cell>
          <cell r="G22">
            <v>83.985976104388925</v>
          </cell>
        </row>
        <row r="23">
          <cell r="B23">
            <v>43646</v>
          </cell>
          <cell r="C23">
            <v>117.91500938135377</v>
          </cell>
          <cell r="D23">
            <v>103.48743404288106</v>
          </cell>
          <cell r="E23">
            <v>152.78579147458524</v>
          </cell>
          <cell r="F23">
            <v>130.86784060310964</v>
          </cell>
          <cell r="G23">
            <v>105.9052630909037</v>
          </cell>
        </row>
        <row r="24">
          <cell r="B24">
            <v>43677</v>
          </cell>
          <cell r="C24">
            <v>109.88164680641054</v>
          </cell>
          <cell r="D24">
            <v>90.024848236769401</v>
          </cell>
          <cell r="E24">
            <v>150.274795650871</v>
          </cell>
          <cell r="F24">
            <v>131.13088496272189</v>
          </cell>
          <cell r="G24">
            <v>99.144179442457812</v>
          </cell>
        </row>
        <row r="25">
          <cell r="B25">
            <v>43708</v>
          </cell>
          <cell r="C25">
            <v>102.76883424857259</v>
          </cell>
          <cell r="D25">
            <v>80.514227122978753</v>
          </cell>
          <cell r="E25">
            <v>143.91836729590796</v>
          </cell>
          <cell r="F25">
            <v>130.60397722496259</v>
          </cell>
          <cell r="G25">
            <v>94.351333567038878</v>
          </cell>
        </row>
        <row r="26">
          <cell r="B26">
            <v>43738</v>
          </cell>
          <cell r="C26">
            <v>99.038471313842294</v>
          </cell>
          <cell r="D26">
            <v>75.441752353630761</v>
          </cell>
          <cell r="E26">
            <v>140.92483351159908</v>
          </cell>
          <cell r="F26">
            <v>131.02903380538564</v>
          </cell>
          <cell r="G26">
            <v>81.736274153292996</v>
          </cell>
        </row>
        <row r="27">
          <cell r="B27">
            <v>43769</v>
          </cell>
          <cell r="C27">
            <v>102.61545552967202</v>
          </cell>
          <cell r="D27">
            <v>79.902609062983245</v>
          </cell>
          <cell r="E27">
            <v>143.44389050480197</v>
          </cell>
          <cell r="F27">
            <v>132.16779522645788</v>
          </cell>
          <cell r="G27">
            <v>90.067955970766619</v>
          </cell>
        </row>
        <row r="28">
          <cell r="B28">
            <v>43799</v>
          </cell>
          <cell r="C28">
            <v>98.038585355309792</v>
          </cell>
          <cell r="D28">
            <v>74.560026269717952</v>
          </cell>
          <cell r="E28">
            <v>136.90770824688158</v>
          </cell>
          <cell r="F28">
            <v>132.58302238312766</v>
          </cell>
          <cell r="G28">
            <v>74.383606090869733</v>
          </cell>
        </row>
        <row r="29">
          <cell r="B29">
            <v>43830</v>
          </cell>
          <cell r="C29">
            <v>93.490268996626085</v>
          </cell>
          <cell r="D29">
            <v>67.778031205548317</v>
          </cell>
          <cell r="E29">
            <v>134.5752542813041</v>
          </cell>
          <cell r="F29">
            <v>133.22825975872553</v>
          </cell>
          <cell r="G29">
            <v>70.559413622402573</v>
          </cell>
        </row>
        <row r="30">
          <cell r="B30">
            <v>43861</v>
          </cell>
          <cell r="C30">
            <v>107.87950929979554</v>
          </cell>
          <cell r="D30">
            <v>83.694370616825779</v>
          </cell>
          <cell r="E30">
            <v>152.35480073302321</v>
          </cell>
          <cell r="F30">
            <v>137.2456042068348</v>
          </cell>
          <cell r="G30">
            <v>91.80514956549861</v>
          </cell>
        </row>
        <row r="31">
          <cell r="B31">
            <v>43890</v>
          </cell>
          <cell r="C31">
            <v>110.63372015221468</v>
          </cell>
          <cell r="D31">
            <v>85.798926966308073</v>
          </cell>
          <cell r="E31">
            <v>157.25545823884525</v>
          </cell>
          <cell r="F31">
            <v>139.61163019404364</v>
          </cell>
          <cell r="G31">
            <v>84.200928544169088</v>
          </cell>
        </row>
        <row r="32">
          <cell r="B32">
            <v>43921</v>
          </cell>
          <cell r="C32">
            <v>100.46045800456116</v>
          </cell>
          <cell r="D32">
            <v>67.317786788166472</v>
          </cell>
          <cell r="E32">
            <v>159.13808373842841</v>
          </cell>
          <cell r="F32">
            <v>140.32051821861319</v>
          </cell>
          <cell r="G32">
            <v>63.310673837345149</v>
          </cell>
        </row>
        <row r="33">
          <cell r="B33">
            <v>43951</v>
          </cell>
          <cell r="C33">
            <v>113.76326437715649</v>
          </cell>
          <cell r="D33">
            <v>81.278214173884891</v>
          </cell>
          <cell r="E33">
            <v>175.93050184827976</v>
          </cell>
          <cell r="F33">
            <v>143.73746315775463</v>
          </cell>
          <cell r="G33">
            <v>84.793990579244038</v>
          </cell>
        </row>
        <row r="34">
          <cell r="B34">
            <v>43982</v>
          </cell>
          <cell r="C34">
            <v>119.71902490683291</v>
          </cell>
          <cell r="D34">
            <v>88.282184978727528</v>
          </cell>
          <cell r="E34">
            <v>181.54268485723989</v>
          </cell>
          <cell r="F34">
            <v>145.73952068030908</v>
          </cell>
          <cell r="G34">
            <v>92.808623882170764</v>
          </cell>
        </row>
        <row r="35">
          <cell r="B35">
            <v>44012</v>
          </cell>
          <cell r="C35">
            <v>120.56883316725028</v>
          </cell>
          <cell r="D35">
            <v>90.479753987979592</v>
          </cell>
          <cell r="E35">
            <v>178.48781658750579</v>
          </cell>
          <cell r="F35">
            <v>147.03022631033409</v>
          </cell>
          <cell r="G35">
            <v>89.811285297141609</v>
          </cell>
        </row>
        <row r="36">
          <cell r="B36">
            <v>44043</v>
          </cell>
          <cell r="C36">
            <v>152.34868698354373</v>
          </cell>
          <cell r="D36">
            <v>135.08063578690331</v>
          </cell>
          <cell r="E36">
            <v>202.98445810588376</v>
          </cell>
          <cell r="F36">
            <v>152.31228719053283</v>
          </cell>
          <cell r="G36">
            <v>111.40366960101662</v>
          </cell>
        </row>
        <row r="37">
          <cell r="B37">
            <v>44074</v>
          </cell>
          <cell r="C37">
            <v>183.47457442103908</v>
          </cell>
          <cell r="D37">
            <v>185.47515395390153</v>
          </cell>
          <cell r="E37">
            <v>223.60778495437623</v>
          </cell>
          <cell r="F37">
            <v>162.25827954407461</v>
          </cell>
          <cell r="G37">
            <v>114.63164826544347</v>
          </cell>
        </row>
        <row r="38">
          <cell r="B38">
            <v>44104</v>
          </cell>
          <cell r="C38">
            <v>166.94838071083893</v>
          </cell>
          <cell r="D38">
            <v>148.37886941889087</v>
          </cell>
          <cell r="E38">
            <v>215.72424856004429</v>
          </cell>
          <cell r="F38">
            <v>165.51203527916724</v>
          </cell>
          <cell r="G38">
            <v>106.04568271131598</v>
          </cell>
        </row>
        <row r="39">
          <cell r="B39">
            <v>44135</v>
          </cell>
          <cell r="C39">
            <v>174.81236129279506</v>
          </cell>
          <cell r="D39">
            <v>154.87608166259417</v>
          </cell>
          <cell r="E39">
            <v>232.23457038000481</v>
          </cell>
          <cell r="F39">
            <v>168.47929826719985</v>
          </cell>
          <cell r="G39">
            <v>135.45867368995411</v>
          </cell>
        </row>
        <row r="40">
          <cell r="B40">
            <v>44165</v>
          </cell>
          <cell r="C40">
            <v>210.30127648157179</v>
          </cell>
          <cell r="D40">
            <v>199.88560629096256</v>
          </cell>
          <cell r="E40">
            <v>278.97473036566134</v>
          </cell>
          <cell r="F40">
            <v>180.4803447027171</v>
          </cell>
          <cell r="G40">
            <v>193.59602111769343</v>
          </cell>
        </row>
        <row r="41">
          <cell r="B41">
            <v>44196</v>
          </cell>
          <cell r="C41">
            <v>256.41887227241779</v>
          </cell>
          <cell r="D41">
            <v>271.52072947695973</v>
          </cell>
          <cell r="E41">
            <v>332.94229431374293</v>
          </cell>
          <cell r="F41">
            <v>184.79783561543877</v>
          </cell>
          <cell r="G41">
            <v>284.50916134086771</v>
          </cell>
        </row>
        <row r="42">
          <cell r="B42">
            <v>44227</v>
          </cell>
          <cell r="C42">
            <v>331.68824411578936</v>
          </cell>
          <cell r="D42">
            <v>402.00999006916749</v>
          </cell>
          <cell r="E42">
            <v>407.89711740074682</v>
          </cell>
          <cell r="F42">
            <v>196.62003399388959</v>
          </cell>
          <cell r="G42">
            <v>325.5281859062838</v>
          </cell>
        </row>
        <row r="43">
          <cell r="B43">
            <v>44255</v>
          </cell>
          <cell r="C43">
            <v>422.32138631754594</v>
          </cell>
          <cell r="D43">
            <v>559.35684112050819</v>
          </cell>
          <cell r="E43">
            <v>520.78167345779059</v>
          </cell>
          <cell r="F43">
            <v>210.82473911642592</v>
          </cell>
          <cell r="G43">
            <v>444.57276807368089</v>
          </cell>
        </row>
        <row r="44">
          <cell r="B44">
            <v>44286</v>
          </cell>
          <cell r="C44">
            <v>507.19809942422955</v>
          </cell>
          <cell r="D44">
            <v>776.96726239309612</v>
          </cell>
          <cell r="E44">
            <v>565.73505152812095</v>
          </cell>
          <cell r="F44">
            <v>219.72271435568976</v>
          </cell>
          <cell r="G44">
            <v>577.55590188869974</v>
          </cell>
        </row>
        <row r="45">
          <cell r="B45">
            <v>44316</v>
          </cell>
          <cell r="C45">
            <v>550.15897447006751</v>
          </cell>
          <cell r="D45">
            <v>862.91274668220547</v>
          </cell>
          <cell r="E45">
            <v>606.51276259639167</v>
          </cell>
          <cell r="F45">
            <v>233.17462720124368</v>
          </cell>
          <cell r="G45">
            <v>567.30571466555432</v>
          </cell>
        </row>
        <row r="46">
          <cell r="B46">
            <v>44347</v>
          </cell>
          <cell r="C46">
            <v>498.13872166902036</v>
          </cell>
          <cell r="D46">
            <v>671.42285537702787</v>
          </cell>
          <cell r="E46">
            <v>577.94348434159087</v>
          </cell>
          <cell r="F46">
            <v>238.20166018676866</v>
          </cell>
          <cell r="G46">
            <v>366.28286300980653</v>
          </cell>
        </row>
        <row r="47">
          <cell r="B47">
            <v>44377</v>
          </cell>
          <cell r="C47">
            <v>462.29817386541208</v>
          </cell>
          <cell r="D47">
            <v>576.33505580837436</v>
          </cell>
          <cell r="E47">
            <v>545.48714150010767</v>
          </cell>
          <cell r="F47">
            <v>238.06391748761718</v>
          </cell>
          <cell r="G47">
            <v>344.41640586637737</v>
          </cell>
        </row>
        <row r="48">
          <cell r="B48">
            <v>44408</v>
          </cell>
          <cell r="C48">
            <v>498.71552970211326</v>
          </cell>
          <cell r="D48">
            <v>662.51466590764778</v>
          </cell>
          <cell r="E48">
            <v>579.42553315377268</v>
          </cell>
          <cell r="F48">
            <v>241.15667829393456</v>
          </cell>
          <cell r="G48">
            <v>407.67216825543392</v>
          </cell>
        </row>
        <row r="49">
          <cell r="B49">
            <v>44439</v>
          </cell>
          <cell r="C49">
            <v>596.72815009834392</v>
          </cell>
          <cell r="D49">
            <v>908.78335969102295</v>
          </cell>
          <cell r="E49">
            <v>678.81091830244043</v>
          </cell>
          <cell r="F49">
            <v>247.30416395144411</v>
          </cell>
          <cell r="G49">
            <v>463.1675806895272</v>
          </cell>
        </row>
        <row r="50">
          <cell r="B50">
            <v>44460</v>
          </cell>
          <cell r="C50">
            <v>585.70080530552048</v>
          </cell>
          <cell r="D50">
            <v>888.9025779941943</v>
          </cell>
          <cell r="E50">
            <v>646.36375640758376</v>
          </cell>
          <cell r="F50">
            <v>251.26721317876599</v>
          </cell>
          <cell r="G50">
            <v>430.66828666424686</v>
          </cell>
        </row>
        <row r="51">
          <cell r="B51">
            <v>44500</v>
          </cell>
          <cell r="C51">
            <v>697.27836007032909</v>
          </cell>
          <cell r="D51">
            <v>1178.731917987521</v>
          </cell>
          <cell r="E51">
            <v>768.51223250232977</v>
          </cell>
          <cell r="F51">
            <v>259.99322095803819</v>
          </cell>
          <cell r="G51">
            <v>602.87404606775135</v>
          </cell>
        </row>
        <row r="52">
          <cell r="B52">
            <v>44530</v>
          </cell>
          <cell r="C52">
            <v>710.49637761827375</v>
          </cell>
          <cell r="D52">
            <v>1244.5517781171379</v>
          </cell>
          <cell r="E52">
            <v>746.22528908527386</v>
          </cell>
          <cell r="F52">
            <v>266.3817743834191</v>
          </cell>
          <cell r="G52">
            <v>559.9387593457285</v>
          </cell>
        </row>
        <row r="53">
          <cell r="B53">
            <v>44561</v>
          </cell>
          <cell r="C53">
            <v>674.22170483748698</v>
          </cell>
          <cell r="D53">
            <v>1158.8314792097274</v>
          </cell>
          <cell r="E53">
            <v>685.58435290374734</v>
          </cell>
          <cell r="F53">
            <v>266.48858302661375</v>
          </cell>
          <cell r="G53">
            <v>454.08906159253638</v>
          </cell>
        </row>
        <row r="54">
          <cell r="B54">
            <v>44592</v>
          </cell>
          <cell r="C54">
            <v>615.66314562604418</v>
          </cell>
          <cell r="D54">
            <v>932.96792861119559</v>
          </cell>
          <cell r="E54">
            <v>651.76038963751705</v>
          </cell>
          <cell r="F54">
            <v>266.77610080795625</v>
          </cell>
          <cell r="G54">
            <v>378.235368890053</v>
          </cell>
        </row>
        <row r="55">
          <cell r="B55">
            <v>44620</v>
          </cell>
          <cell r="C55">
            <v>623.22401964212008</v>
          </cell>
          <cell r="D55">
            <v>959.97785059817943</v>
          </cell>
          <cell r="E55">
            <v>651.53659443113452</v>
          </cell>
          <cell r="F55">
            <v>268.1274597461869</v>
          </cell>
          <cell r="G55">
            <v>424.44839470928395</v>
          </cell>
        </row>
        <row r="56">
          <cell r="B56">
            <v>44651</v>
          </cell>
          <cell r="C56">
            <v>654.79077126793118</v>
          </cell>
          <cell r="D56">
            <v>1045.1281236549712</v>
          </cell>
          <cell r="E56">
            <v>677.18599501257086</v>
          </cell>
          <cell r="F56">
            <v>273.41046446138597</v>
          </cell>
          <cell r="G56">
            <v>447.49093495656149</v>
          </cell>
        </row>
        <row r="57">
          <cell r="B57">
            <v>44681</v>
          </cell>
          <cell r="C57">
            <v>595.00594142264231</v>
          </cell>
          <cell r="D57">
            <v>838.30944867642154</v>
          </cell>
          <cell r="E57">
            <v>628.68521016129307</v>
          </cell>
          <cell r="F57">
            <v>274.32912362197624</v>
          </cell>
          <cell r="G57">
            <v>369.72130523779072</v>
          </cell>
        </row>
        <row r="58">
          <cell r="B58">
            <v>44712</v>
          </cell>
          <cell r="C58">
            <v>535.23421643871575</v>
          </cell>
          <cell r="D58">
            <v>623.34533414579994</v>
          </cell>
          <cell r="E58">
            <v>609.21610752919185</v>
          </cell>
          <cell r="F58">
            <v>270.4958313345652</v>
          </cell>
          <cell r="G58">
            <v>312.21204369853677</v>
          </cell>
        </row>
        <row r="59">
          <cell r="B59">
            <v>44742</v>
          </cell>
          <cell r="C59">
            <v>473.00118929923252</v>
          </cell>
          <cell r="D59">
            <v>462.45189838208398</v>
          </cell>
          <cell r="E59">
            <v>568.74622672848864</v>
          </cell>
          <cell r="F59">
            <v>268.11546801882099</v>
          </cell>
          <cell r="G59">
            <v>195.99346815847582</v>
          </cell>
        </row>
        <row r="60">
          <cell r="B60">
            <v>44773</v>
          </cell>
          <cell r="C60">
            <v>521.23721792830861</v>
          </cell>
          <cell r="D60">
            <v>578.95688383895208</v>
          </cell>
          <cell r="E60">
            <v>591.37877679135011</v>
          </cell>
          <cell r="F60">
            <v>270.18323408939722</v>
          </cell>
          <cell r="G60">
            <v>229.09131205203786</v>
          </cell>
        </row>
        <row r="61">
          <cell r="B61">
            <v>44803</v>
          </cell>
          <cell r="C61">
            <v>498.61604647802017</v>
          </cell>
          <cell r="D61">
            <v>530.71119697622453</v>
          </cell>
          <cell r="E61">
            <v>566.02424404729197</v>
          </cell>
          <cell r="F61">
            <v>270.34430486356592</v>
          </cell>
          <cell r="G61">
            <v>197.01526192650968</v>
          </cell>
        </row>
        <row r="62">
          <cell r="B62">
            <v>44834</v>
          </cell>
          <cell r="C62">
            <v>480.97823841557698</v>
          </cell>
          <cell r="D62">
            <v>499.84435224738166</v>
          </cell>
          <cell r="E62">
            <v>540.69025398097199</v>
          </cell>
          <cell r="F62">
            <v>270.60048827626997</v>
          </cell>
          <cell r="G62">
            <v>191.07061947570747</v>
          </cell>
        </row>
        <row r="63">
          <cell r="B63">
            <v>44864</v>
          </cell>
          <cell r="C63">
            <v>496.58350044088934</v>
          </cell>
          <cell r="D63">
            <v>537.68847153336878</v>
          </cell>
          <cell r="E63">
            <v>553.74055056569455</v>
          </cell>
          <cell r="F63">
            <v>271.5077120185436</v>
          </cell>
          <cell r="G63">
            <v>201.35754150160881</v>
          </cell>
        </row>
        <row r="64">
          <cell r="B64">
            <v>44895</v>
          </cell>
          <cell r="C64">
            <v>438.03172613551556</v>
          </cell>
          <cell r="D64">
            <v>451.9716586800613</v>
          </cell>
          <cell r="E64">
            <v>481.28228109429114</v>
          </cell>
          <cell r="F64">
            <v>257.70445739967505</v>
          </cell>
          <cell r="G64">
            <v>168.6905058287681</v>
          </cell>
        </row>
        <row r="65">
          <cell r="B65">
            <v>44926</v>
          </cell>
          <cell r="C65">
            <v>419.05446431026422</v>
          </cell>
          <cell r="D65">
            <v>415.21365112647197</v>
          </cell>
          <cell r="E65">
            <v>472.32415307096653</v>
          </cell>
          <cell r="F65">
            <v>256.97322100180344</v>
          </cell>
          <cell r="G65">
            <v>162.75352830525063</v>
          </cell>
        </row>
        <row r="66">
          <cell r="B66">
            <v>44957</v>
          </cell>
          <cell r="C66">
            <v>498.56623932709772</v>
          </cell>
          <cell r="D66">
            <v>558.66996759066797</v>
          </cell>
          <cell r="E66">
            <v>531.48994078456485</v>
          </cell>
          <cell r="F66">
            <v>262.00507788554501</v>
          </cell>
          <cell r="G66">
            <v>227.27374160257116</v>
          </cell>
        </row>
        <row r="67">
          <cell r="B67">
            <v>44985</v>
          </cell>
          <cell r="C67">
            <v>502.6581484178102</v>
          </cell>
          <cell r="D67">
            <v>573.16434952760369</v>
          </cell>
          <cell r="E67">
            <v>523.11208453279039</v>
          </cell>
          <cell r="F67">
            <v>267.30506631820117</v>
          </cell>
          <cell r="G67">
            <v>227.42605746528056</v>
          </cell>
        </row>
        <row r="68">
          <cell r="B68">
            <v>45016</v>
          </cell>
          <cell r="C68">
            <v>526.06299863657239</v>
          </cell>
          <cell r="D68">
            <v>607.5675843340822</v>
          </cell>
          <cell r="E68">
            <v>550.0616981734529</v>
          </cell>
          <cell r="F68">
            <v>270.68647540712641</v>
          </cell>
          <cell r="G68">
            <v>279.71776369449805</v>
          </cell>
        </row>
        <row r="69">
          <cell r="B69">
            <v>45046</v>
          </cell>
          <cell r="C69">
            <v>525.5153166105946</v>
          </cell>
          <cell r="D69">
            <v>605.53413157526404</v>
          </cell>
          <cell r="E69">
            <v>549.1364158168825</v>
          </cell>
          <cell r="F69">
            <v>272.31475866688311</v>
          </cell>
          <cell r="G69">
            <v>287.32608686698836</v>
          </cell>
        </row>
        <row r="70">
          <cell r="B70">
            <v>45077</v>
          </cell>
          <cell r="C70">
            <v>505.07527324833109</v>
          </cell>
          <cell r="D70">
            <v>572.41917783619419</v>
          </cell>
          <cell r="E70">
            <v>527.80063560767724</v>
          </cell>
          <cell r="F70">
            <v>272.88117336491024</v>
          </cell>
          <cell r="G70">
            <v>267.47185426447948</v>
          </cell>
        </row>
        <row r="71">
          <cell r="B71">
            <v>45107</v>
          </cell>
          <cell r="C71">
            <v>521.23055913586018</v>
          </cell>
          <cell r="D71">
            <v>585.95689139202011</v>
          </cell>
          <cell r="E71">
            <v>554.70263400460055</v>
          </cell>
          <cell r="F71">
            <v>275.48264055098906</v>
          </cell>
          <cell r="G71">
            <v>299.40190044043663</v>
          </cell>
        </row>
        <row r="72">
          <cell r="B72">
            <v>45137</v>
          </cell>
          <cell r="C72">
            <v>513.53246125056012</v>
          </cell>
          <cell r="D72">
            <v>577.16247028586292</v>
          </cell>
          <cell r="E72">
            <v>539.18945034027183</v>
          </cell>
          <cell r="F72">
            <v>278.60014874462667</v>
          </cell>
          <cell r="G72">
            <v>287.21624309251087</v>
          </cell>
        </row>
        <row r="73">
          <cell r="B73">
            <v>45169</v>
          </cell>
          <cell r="C73">
            <v>486.18754422536341</v>
          </cell>
          <cell r="D73">
            <v>527.98763585599943</v>
          </cell>
          <cell r="E73">
            <v>516.8690809017628</v>
          </cell>
          <cell r="F73">
            <v>281.18643016568166</v>
          </cell>
          <cell r="G73">
            <v>254.76543097613217</v>
          </cell>
        </row>
        <row r="74">
          <cell r="B74">
            <v>45199</v>
          </cell>
          <cell r="C74">
            <v>488.18091315668687</v>
          </cell>
          <cell r="D74">
            <v>531.22721713600163</v>
          </cell>
          <cell r="E74">
            <v>513.84652040692424</v>
          </cell>
          <cell r="F74">
            <v>284.70953073187519</v>
          </cell>
          <cell r="G74">
            <v>262.71411242258745</v>
          </cell>
        </row>
        <row r="75">
          <cell r="B75">
            <v>45230</v>
          </cell>
          <cell r="C75">
            <v>549.84199135828351</v>
          </cell>
          <cell r="D75">
            <v>619.42017391478896</v>
          </cell>
          <cell r="E75">
            <v>582.8760910178122</v>
          </cell>
          <cell r="F75">
            <v>290.55177030249331</v>
          </cell>
          <cell r="G75">
            <v>337.16729188314872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F9CA-BEF6-443D-B0DE-603B7FEE41F9}">
  <sheetPr>
    <tabColor theme="1"/>
  </sheetPr>
  <dimension ref="B4:L153"/>
  <sheetViews>
    <sheetView showGridLines="0" tabSelected="1" zoomScale="80" zoomScaleNormal="80" workbookViewId="0"/>
  </sheetViews>
  <sheetFormatPr defaultRowHeight="15" customHeight="1"/>
  <cols>
    <col min="1" max="1" width="3.28515625" customWidth="1"/>
    <col min="2" max="7" width="21.7109375" customWidth="1"/>
  </cols>
  <sheetData>
    <row r="4" spans="2:7" ht="15" customHeight="1">
      <c r="B4" s="1" t="s">
        <v>0</v>
      </c>
      <c r="C4" s="2"/>
      <c r="D4" s="2"/>
      <c r="E4" s="2"/>
      <c r="F4" s="2"/>
      <c r="G4" s="3"/>
    </row>
    <row r="5" spans="2:7" ht="15" customHeight="1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ht="15" customHeight="1">
      <c r="B6" s="4">
        <v>43131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ht="15" customHeight="1">
      <c r="B7" s="15">
        <v>43159</v>
      </c>
      <c r="C7" s="16">
        <v>105.62568421052632</v>
      </c>
      <c r="D7" s="17">
        <v>109.49618181818181</v>
      </c>
      <c r="E7" s="18">
        <v>99.403999999999996</v>
      </c>
      <c r="F7" s="19">
        <v>101.80333333333334</v>
      </c>
      <c r="G7" s="20">
        <v>101.37280979108942</v>
      </c>
    </row>
    <row r="8" spans="2:7" ht="15" customHeight="1">
      <c r="B8" s="15">
        <v>43190</v>
      </c>
      <c r="C8" s="16">
        <v>81.784815964252644</v>
      </c>
      <c r="D8" s="17">
        <v>74.085864842090899</v>
      </c>
      <c r="E8" s="18">
        <v>87.509317359999997</v>
      </c>
      <c r="F8" s="19">
        <v>100.60884088888889</v>
      </c>
      <c r="G8" s="20">
        <v>68.017583623845425</v>
      </c>
    </row>
    <row r="9" spans="2:7" ht="15" customHeight="1">
      <c r="B9" s="15">
        <v>43220</v>
      </c>
      <c r="C9" s="16">
        <v>108.33186053318919</v>
      </c>
      <c r="D9" s="17">
        <v>105.8206993927523</v>
      </c>
      <c r="E9" s="18">
        <v>109.6526750247744</v>
      </c>
      <c r="F9" s="19">
        <v>103.50972913451851</v>
      </c>
      <c r="G9" s="20">
        <v>90.833279050989802</v>
      </c>
    </row>
    <row r="10" spans="2:7" ht="15" customHeight="1">
      <c r="B10" s="15">
        <v>43251</v>
      </c>
      <c r="C10" s="16">
        <v>95.101300254621748</v>
      </c>
      <c r="D10" s="17">
        <v>88.265387245754269</v>
      </c>
      <c r="E10" s="18">
        <v>98.959711665275137</v>
      </c>
      <c r="F10" s="19">
        <v>105.4039571776802</v>
      </c>
      <c r="G10" s="20">
        <v>73.540014590698121</v>
      </c>
    </row>
    <row r="11" spans="2:7" ht="15" customHeight="1">
      <c r="B11" s="15">
        <v>43281</v>
      </c>
      <c r="C11" s="16">
        <v>86.877086783338811</v>
      </c>
      <c r="D11" s="17">
        <v>78.319059501417811</v>
      </c>
      <c r="E11" s="18">
        <v>91.550927918601545</v>
      </c>
      <c r="F11" s="19">
        <v>105.81151914543389</v>
      </c>
      <c r="G11" s="20">
        <v>62.745986832429473</v>
      </c>
    </row>
    <row r="12" spans="2:7" ht="15" customHeight="1">
      <c r="B12" s="15">
        <v>43312</v>
      </c>
      <c r="C12" s="16">
        <v>89.713691657578394</v>
      </c>
      <c r="D12" s="17">
        <v>79.551846251718416</v>
      </c>
      <c r="E12" s="18">
        <v>98.728520667419915</v>
      </c>
      <c r="F12" s="19">
        <v>107.93480362961893</v>
      </c>
      <c r="G12" s="20">
        <v>75.884065989012655</v>
      </c>
    </row>
    <row r="13" spans="2:7" ht="15" customHeight="1">
      <c r="B13" s="15">
        <v>43343</v>
      </c>
      <c r="C13" s="16">
        <v>84.92847869073816</v>
      </c>
      <c r="D13" s="17">
        <v>73.13119906255416</v>
      </c>
      <c r="E13" s="18">
        <v>98.06280835663388</v>
      </c>
      <c r="F13" s="19">
        <v>108.16866237081643</v>
      </c>
      <c r="G13" s="20">
        <v>68.889299068846753</v>
      </c>
    </row>
    <row r="14" spans="2:7" ht="15" customHeight="1">
      <c r="B14" s="15">
        <v>43373</v>
      </c>
      <c r="C14" s="16">
        <v>81.867931604137638</v>
      </c>
      <c r="D14" s="17">
        <v>70.117519229007797</v>
      </c>
      <c r="E14" s="18">
        <v>94.287390234903484</v>
      </c>
      <c r="F14" s="19">
        <v>108.33812660853071</v>
      </c>
      <c r="G14" s="20">
        <v>64.897051143603207</v>
      </c>
    </row>
    <row r="15" spans="2:7" ht="15" customHeight="1">
      <c r="B15" s="15">
        <v>43404</v>
      </c>
      <c r="C15" s="16">
        <v>81.800401124168303</v>
      </c>
      <c r="D15" s="17">
        <v>68.597250654173124</v>
      </c>
      <c r="E15" s="18">
        <v>97.832596107735867</v>
      </c>
      <c r="F15" s="19">
        <v>109.0504497909818</v>
      </c>
      <c r="G15" s="20">
        <v>62.190131454999552</v>
      </c>
    </row>
    <row r="16" spans="2:7" ht="15" customHeight="1">
      <c r="B16" s="15">
        <v>43434</v>
      </c>
      <c r="C16" s="16">
        <v>82.432112901889795</v>
      </c>
      <c r="D16" s="17">
        <v>66.685521096455204</v>
      </c>
      <c r="E16" s="18">
        <v>104.11433816508985</v>
      </c>
      <c r="F16" s="19">
        <v>111.08969320207315</v>
      </c>
      <c r="G16" s="20">
        <v>39.351381675758432</v>
      </c>
    </row>
    <row r="17" spans="2:7" ht="15" customHeight="1">
      <c r="B17" s="15">
        <v>43465</v>
      </c>
      <c r="C17" s="16">
        <v>72.906725050253854</v>
      </c>
      <c r="D17" s="17">
        <v>55.374628357565811</v>
      </c>
      <c r="E17" s="18">
        <v>96.894008813340861</v>
      </c>
      <c r="F17" s="19">
        <v>113.94747555969649</v>
      </c>
      <c r="G17" s="20">
        <v>36.927454630339007</v>
      </c>
    </row>
    <row r="18" spans="2:7" ht="15" customHeight="1">
      <c r="B18" s="15">
        <v>43496</v>
      </c>
      <c r="C18" s="16">
        <v>79.298723279649124</v>
      </c>
      <c r="D18" s="17">
        <v>60.976385952030604</v>
      </c>
      <c r="E18" s="18">
        <v>107.52558439895405</v>
      </c>
      <c r="F18" s="19">
        <v>116.3808872044269</v>
      </c>
      <c r="G18" s="20">
        <v>33.874519251915956</v>
      </c>
    </row>
    <row r="19" spans="2:7" ht="15" customHeight="1">
      <c r="B19" s="15">
        <v>43524</v>
      </c>
      <c r="C19" s="16">
        <v>76.494475575519175</v>
      </c>
      <c r="D19" s="17">
        <v>57.890484696808521</v>
      </c>
      <c r="E19" s="18">
        <v>103.65256867103714</v>
      </c>
      <c r="F19" s="19">
        <v>116.70416744666142</v>
      </c>
      <c r="G19" s="20">
        <v>37.680336934142467</v>
      </c>
    </row>
    <row r="20" spans="2:7" ht="15" customHeight="1">
      <c r="B20" s="15">
        <v>43555</v>
      </c>
      <c r="C20" s="16">
        <v>81.368563022829164</v>
      </c>
      <c r="D20" s="17">
        <v>63.057686736804598</v>
      </c>
      <c r="E20" s="18">
        <v>108.09840009561906</v>
      </c>
      <c r="F20" s="19">
        <v>120.09507186747275</v>
      </c>
      <c r="G20" s="20">
        <v>40.523255938554264</v>
      </c>
    </row>
    <row r="21" spans="2:7" ht="15" customHeight="1">
      <c r="B21" s="15">
        <v>43585</v>
      </c>
      <c r="C21" s="16">
        <v>85.476774739844998</v>
      </c>
      <c r="D21" s="17">
        <v>67.869555754003414</v>
      </c>
      <c r="E21" s="18">
        <v>111.25566223895872</v>
      </c>
      <c r="F21" s="19">
        <v>121.92585451860801</v>
      </c>
      <c r="G21" s="20">
        <v>52.969882810581815</v>
      </c>
    </row>
    <row r="22" spans="2:7" ht="15" customHeight="1">
      <c r="B22" s="15">
        <v>43616</v>
      </c>
      <c r="C22" s="16">
        <v>107.96780509932914</v>
      </c>
      <c r="D22" s="17">
        <v>92.480591112535137</v>
      </c>
      <c r="E22" s="18">
        <v>139.7149055527394</v>
      </c>
      <c r="F22" s="19">
        <v>127.26620694652304</v>
      </c>
      <c r="G22" s="20">
        <v>83.985976104388925</v>
      </c>
    </row>
    <row r="23" spans="2:7" ht="15" customHeight="1">
      <c r="B23" s="15">
        <v>43646</v>
      </c>
      <c r="C23" s="16">
        <v>117.91500938135377</v>
      </c>
      <c r="D23" s="17">
        <v>103.48743404288106</v>
      </c>
      <c r="E23" s="18">
        <v>152.78579147458524</v>
      </c>
      <c r="F23" s="19">
        <v>130.86784060310964</v>
      </c>
      <c r="G23" s="20">
        <v>105.9052630909037</v>
      </c>
    </row>
    <row r="24" spans="2:7" ht="15" customHeight="1">
      <c r="B24" s="15">
        <v>43677</v>
      </c>
      <c r="C24" s="16">
        <v>109.88164680641054</v>
      </c>
      <c r="D24" s="17">
        <v>90.024848236769401</v>
      </c>
      <c r="E24" s="18">
        <v>150.274795650871</v>
      </c>
      <c r="F24" s="19">
        <v>131.13088496272189</v>
      </c>
      <c r="G24" s="20">
        <v>99.144179442457812</v>
      </c>
    </row>
    <row r="25" spans="2:7" ht="15" customHeight="1">
      <c r="B25" s="15">
        <v>43708</v>
      </c>
      <c r="C25" s="16">
        <v>102.76883424857259</v>
      </c>
      <c r="D25" s="17">
        <v>80.514227122978753</v>
      </c>
      <c r="E25" s="18">
        <v>143.91836729590796</v>
      </c>
      <c r="F25" s="19">
        <v>130.60397722496259</v>
      </c>
      <c r="G25" s="20">
        <v>94.351333567038878</v>
      </c>
    </row>
    <row r="26" spans="2:7" ht="15" customHeight="1">
      <c r="B26" s="15">
        <v>43738</v>
      </c>
      <c r="C26" s="16">
        <v>99.038471313842294</v>
      </c>
      <c r="D26" s="17">
        <v>75.441752353630761</v>
      </c>
      <c r="E26" s="18">
        <v>140.92483351159908</v>
      </c>
      <c r="F26" s="19">
        <v>131.02903380538564</v>
      </c>
      <c r="G26" s="20">
        <v>81.736274153292996</v>
      </c>
    </row>
    <row r="27" spans="2:7" ht="15" customHeight="1">
      <c r="B27" s="15">
        <v>43769</v>
      </c>
      <c r="C27" s="16">
        <v>102.61545552967202</v>
      </c>
      <c r="D27" s="17">
        <v>79.902609062983245</v>
      </c>
      <c r="E27" s="18">
        <v>143.44389050480197</v>
      </c>
      <c r="F27" s="19">
        <v>132.16779522645788</v>
      </c>
      <c r="G27" s="20">
        <v>90.067955970766619</v>
      </c>
    </row>
    <row r="28" spans="2:7" ht="15" customHeight="1">
      <c r="B28" s="15">
        <v>43799</v>
      </c>
      <c r="C28" s="16">
        <v>98.038585355309792</v>
      </c>
      <c r="D28" s="17">
        <v>74.560026269717952</v>
      </c>
      <c r="E28" s="18">
        <v>136.90770824688158</v>
      </c>
      <c r="F28" s="19">
        <v>132.58302238312766</v>
      </c>
      <c r="G28" s="20">
        <v>74.383606090869733</v>
      </c>
    </row>
    <row r="29" spans="2:7" ht="15" customHeight="1">
      <c r="B29" s="15">
        <v>43830</v>
      </c>
      <c r="C29" s="16">
        <v>93.490268996626085</v>
      </c>
      <c r="D29" s="17">
        <v>67.778031205548317</v>
      </c>
      <c r="E29" s="18">
        <v>134.5752542813041</v>
      </c>
      <c r="F29" s="19">
        <v>133.22825975872553</v>
      </c>
      <c r="G29" s="20">
        <v>70.559413622402573</v>
      </c>
    </row>
    <row r="30" spans="2:7" ht="15" customHeight="1">
      <c r="B30" s="15">
        <v>43861</v>
      </c>
      <c r="C30" s="16">
        <v>107.87950929979554</v>
      </c>
      <c r="D30" s="17">
        <v>83.694370616825779</v>
      </c>
      <c r="E30" s="18">
        <v>152.35480073302321</v>
      </c>
      <c r="F30" s="19">
        <v>137.2456042068348</v>
      </c>
      <c r="G30" s="20">
        <v>91.80514956549861</v>
      </c>
    </row>
    <row r="31" spans="2:7" ht="15" customHeight="1">
      <c r="B31" s="15">
        <v>43890</v>
      </c>
      <c r="C31" s="16">
        <v>110.63372015221468</v>
      </c>
      <c r="D31" s="17">
        <v>85.798926966308073</v>
      </c>
      <c r="E31" s="18">
        <v>157.25545823884525</v>
      </c>
      <c r="F31" s="19">
        <v>139.61163019404364</v>
      </c>
      <c r="G31" s="20">
        <v>84.200928544169088</v>
      </c>
    </row>
    <row r="32" spans="2:7" ht="15" customHeight="1">
      <c r="B32" s="15">
        <v>43921</v>
      </c>
      <c r="C32" s="16">
        <v>100.46045800456116</v>
      </c>
      <c r="D32" s="17">
        <v>67.317786788166472</v>
      </c>
      <c r="E32" s="18">
        <v>159.13808373842841</v>
      </c>
      <c r="F32" s="19">
        <v>140.32051821861319</v>
      </c>
      <c r="G32" s="20">
        <v>63.310673837345149</v>
      </c>
    </row>
    <row r="33" spans="2:7" ht="15" customHeight="1">
      <c r="B33" s="15">
        <v>43951</v>
      </c>
      <c r="C33" s="16">
        <v>113.76326437715649</v>
      </c>
      <c r="D33" s="17">
        <v>81.278214173884891</v>
      </c>
      <c r="E33" s="18">
        <v>175.93050184827976</v>
      </c>
      <c r="F33" s="19">
        <v>143.73746315775463</v>
      </c>
      <c r="G33" s="20">
        <v>84.793990579244038</v>
      </c>
    </row>
    <row r="34" spans="2:7" ht="15" customHeight="1">
      <c r="B34" s="15">
        <v>43982</v>
      </c>
      <c r="C34" s="16">
        <v>119.71902490683291</v>
      </c>
      <c r="D34" s="17">
        <v>88.282184978727528</v>
      </c>
      <c r="E34" s="18">
        <v>181.54268485723989</v>
      </c>
      <c r="F34" s="19">
        <v>145.73952068030908</v>
      </c>
      <c r="G34" s="20">
        <v>92.808623882170764</v>
      </c>
    </row>
    <row r="35" spans="2:7" ht="15" customHeight="1">
      <c r="B35" s="15">
        <v>44012</v>
      </c>
      <c r="C35" s="16">
        <v>120.56883316725028</v>
      </c>
      <c r="D35" s="17">
        <v>90.479753987979592</v>
      </c>
      <c r="E35" s="18">
        <v>178.48781658750579</v>
      </c>
      <c r="F35" s="19">
        <v>147.03022631033409</v>
      </c>
      <c r="G35" s="20">
        <v>89.811285297141609</v>
      </c>
    </row>
    <row r="36" spans="2:7" ht="15" customHeight="1">
      <c r="B36" s="15">
        <v>44043</v>
      </c>
      <c r="C36" s="16">
        <v>152.34868698354373</v>
      </c>
      <c r="D36" s="17">
        <v>135.08063578690331</v>
      </c>
      <c r="E36" s="18">
        <v>202.98445810588376</v>
      </c>
      <c r="F36" s="19">
        <v>152.31228719053283</v>
      </c>
      <c r="G36" s="20">
        <v>111.40366960101662</v>
      </c>
    </row>
    <row r="37" spans="2:7" ht="15" customHeight="1">
      <c r="B37" s="15">
        <v>44074</v>
      </c>
      <c r="C37" s="16">
        <v>183.47457442103908</v>
      </c>
      <c r="D37" s="17">
        <v>185.47515395390153</v>
      </c>
      <c r="E37" s="18">
        <v>223.60778495437623</v>
      </c>
      <c r="F37" s="19">
        <v>162.25827954407461</v>
      </c>
      <c r="G37" s="20">
        <v>114.63164826544347</v>
      </c>
    </row>
    <row r="38" spans="2:7" ht="15" customHeight="1">
      <c r="B38" s="15">
        <v>44104</v>
      </c>
      <c r="C38" s="16">
        <v>166.94838071083893</v>
      </c>
      <c r="D38" s="17">
        <v>148.37886941889087</v>
      </c>
      <c r="E38" s="18">
        <v>215.72424856004429</v>
      </c>
      <c r="F38" s="19">
        <v>165.51203527916724</v>
      </c>
      <c r="G38" s="20">
        <v>106.04568271131598</v>
      </c>
    </row>
    <row r="39" spans="2:7" ht="15" customHeight="1">
      <c r="B39" s="15">
        <v>44135</v>
      </c>
      <c r="C39" s="16">
        <v>174.81236129279506</v>
      </c>
      <c r="D39" s="17">
        <v>154.87608166259417</v>
      </c>
      <c r="E39" s="18">
        <v>232.23457038000481</v>
      </c>
      <c r="F39" s="19">
        <v>168.47929826719985</v>
      </c>
      <c r="G39" s="20">
        <v>135.45867368995411</v>
      </c>
    </row>
    <row r="40" spans="2:7" ht="15" customHeight="1">
      <c r="B40" s="15">
        <v>44165</v>
      </c>
      <c r="C40" s="16">
        <v>210.30127648157179</v>
      </c>
      <c r="D40" s="17">
        <v>199.88560629096256</v>
      </c>
      <c r="E40" s="18">
        <v>278.97473036566134</v>
      </c>
      <c r="F40" s="19">
        <v>180.4803447027171</v>
      </c>
      <c r="G40" s="20">
        <v>193.59602111769343</v>
      </c>
    </row>
    <row r="41" spans="2:7" ht="15" customHeight="1">
      <c r="B41" s="15">
        <v>44196</v>
      </c>
      <c r="C41" s="16">
        <v>256.41887227241779</v>
      </c>
      <c r="D41" s="17">
        <v>271.52072947695973</v>
      </c>
      <c r="E41" s="18">
        <v>332.94229431374293</v>
      </c>
      <c r="F41" s="19">
        <v>184.79783561543877</v>
      </c>
      <c r="G41" s="20">
        <v>284.50916134086771</v>
      </c>
    </row>
    <row r="42" spans="2:7" ht="15" customHeight="1">
      <c r="B42" s="15">
        <v>44227</v>
      </c>
      <c r="C42" s="16">
        <v>331.68824411578936</v>
      </c>
      <c r="D42" s="17">
        <v>402.00999006916749</v>
      </c>
      <c r="E42" s="18">
        <v>407.89711740074682</v>
      </c>
      <c r="F42" s="19">
        <v>196.62003399388959</v>
      </c>
      <c r="G42" s="20">
        <v>325.5281859062838</v>
      </c>
    </row>
    <row r="43" spans="2:7" ht="15" customHeight="1">
      <c r="B43" s="15">
        <v>44255</v>
      </c>
      <c r="C43" s="16">
        <v>422.32138631754594</v>
      </c>
      <c r="D43" s="17">
        <v>559.35684112050819</v>
      </c>
      <c r="E43" s="18">
        <v>520.78167345779059</v>
      </c>
      <c r="F43" s="19">
        <v>210.82473911642592</v>
      </c>
      <c r="G43" s="20">
        <v>444.57276807368089</v>
      </c>
    </row>
    <row r="44" spans="2:7" ht="15" customHeight="1">
      <c r="B44" s="15">
        <v>44286</v>
      </c>
      <c r="C44" s="16">
        <v>507.19809942422955</v>
      </c>
      <c r="D44" s="17">
        <v>776.96726239309612</v>
      </c>
      <c r="E44" s="18">
        <v>565.73505152812095</v>
      </c>
      <c r="F44" s="19">
        <v>219.72271435568976</v>
      </c>
      <c r="G44" s="20">
        <v>577.55590188869974</v>
      </c>
    </row>
    <row r="45" spans="2:7" ht="15" customHeight="1">
      <c r="B45" s="15">
        <v>44316</v>
      </c>
      <c r="C45" s="16">
        <v>550.15897447006751</v>
      </c>
      <c r="D45" s="17">
        <v>862.91274668220547</v>
      </c>
      <c r="E45" s="18">
        <v>606.51276259639167</v>
      </c>
      <c r="F45" s="19">
        <v>233.17462720124368</v>
      </c>
      <c r="G45" s="20">
        <v>567.30571466555432</v>
      </c>
    </row>
    <row r="46" spans="2:7" ht="15" customHeight="1">
      <c r="B46" s="15">
        <v>44347</v>
      </c>
      <c r="C46" s="16">
        <v>498.13872166902036</v>
      </c>
      <c r="D46" s="17">
        <v>671.42285537702787</v>
      </c>
      <c r="E46" s="18">
        <v>577.94348434159087</v>
      </c>
      <c r="F46" s="19">
        <v>238.20166018676866</v>
      </c>
      <c r="G46" s="20">
        <v>366.28286300980653</v>
      </c>
    </row>
    <row r="47" spans="2:7" ht="15" customHeight="1">
      <c r="B47" s="15">
        <v>44377</v>
      </c>
      <c r="C47" s="16">
        <v>462.29817386541208</v>
      </c>
      <c r="D47" s="17">
        <v>576.33505580837436</v>
      </c>
      <c r="E47" s="18">
        <v>545.48714150010767</v>
      </c>
      <c r="F47" s="19">
        <v>238.06391748761718</v>
      </c>
      <c r="G47" s="20">
        <v>344.41640586637737</v>
      </c>
    </row>
    <row r="48" spans="2:7" ht="15" customHeight="1">
      <c r="B48" s="15">
        <v>44408</v>
      </c>
      <c r="C48" s="16">
        <v>498.71552970211326</v>
      </c>
      <c r="D48" s="17">
        <v>662.51466590764778</v>
      </c>
      <c r="E48" s="18">
        <v>579.42553315377268</v>
      </c>
      <c r="F48" s="19">
        <v>241.15667829393456</v>
      </c>
      <c r="G48" s="20">
        <v>407.67216825543392</v>
      </c>
    </row>
    <row r="49" spans="2:12" ht="15" customHeight="1">
      <c r="B49" s="15">
        <v>44439</v>
      </c>
      <c r="C49" s="16">
        <v>596.72815009834392</v>
      </c>
      <c r="D49" s="17">
        <v>908.78335969102295</v>
      </c>
      <c r="E49" s="18">
        <v>678.81091830244043</v>
      </c>
      <c r="F49" s="19">
        <v>247.30416395144411</v>
      </c>
      <c r="G49" s="20">
        <v>463.1675806895272</v>
      </c>
    </row>
    <row r="50" spans="2:12" ht="15" customHeight="1">
      <c r="B50" s="15">
        <v>44460</v>
      </c>
      <c r="C50" s="16">
        <v>585.70080530552048</v>
      </c>
      <c r="D50" s="17">
        <v>888.9025779941943</v>
      </c>
      <c r="E50" s="18">
        <v>646.36375640758376</v>
      </c>
      <c r="F50" s="19">
        <v>251.26721317876599</v>
      </c>
      <c r="G50" s="20">
        <v>430.66828666424686</v>
      </c>
    </row>
    <row r="51" spans="2:12" ht="15" customHeight="1">
      <c r="B51" s="15">
        <v>44500</v>
      </c>
      <c r="C51" s="16">
        <v>697.27836007032909</v>
      </c>
      <c r="D51" s="17">
        <v>1178.731917987521</v>
      </c>
      <c r="E51" s="18">
        <v>768.51223250232977</v>
      </c>
      <c r="F51" s="19">
        <v>259.99322095803819</v>
      </c>
      <c r="G51" s="20">
        <v>602.87404606775135</v>
      </c>
    </row>
    <row r="52" spans="2:12" ht="15" customHeight="1">
      <c r="B52" s="15">
        <v>44530</v>
      </c>
      <c r="C52" s="16">
        <v>710.49637761827375</v>
      </c>
      <c r="D52" s="17">
        <v>1244.5517781171379</v>
      </c>
      <c r="E52" s="18">
        <v>746.22528908527386</v>
      </c>
      <c r="F52" s="19">
        <v>266.3817743834191</v>
      </c>
      <c r="G52" s="20">
        <v>559.9387593457285</v>
      </c>
      <c r="L52" s="21"/>
    </row>
    <row r="53" spans="2:12" ht="15" customHeight="1">
      <c r="B53" s="15">
        <v>44561</v>
      </c>
      <c r="C53" s="16">
        <v>674.22170483748698</v>
      </c>
      <c r="D53" s="17">
        <v>1158.8314792097274</v>
      </c>
      <c r="E53" s="18">
        <v>685.58435290374734</v>
      </c>
      <c r="F53" s="19">
        <v>266.48858302661375</v>
      </c>
      <c r="G53" s="20">
        <v>454.08906159253638</v>
      </c>
      <c r="L53" s="21"/>
    </row>
    <row r="54" spans="2:12" ht="15" customHeight="1">
      <c r="B54" s="15">
        <v>44592</v>
      </c>
      <c r="C54" s="16">
        <v>615.66314562604418</v>
      </c>
      <c r="D54" s="17">
        <v>932.96792861119559</v>
      </c>
      <c r="E54" s="18">
        <v>651.76038963751705</v>
      </c>
      <c r="F54" s="19">
        <v>266.77610080795625</v>
      </c>
      <c r="G54" s="20">
        <v>378.235368890053</v>
      </c>
      <c r="L54" s="21"/>
    </row>
    <row r="55" spans="2:12" ht="15" customHeight="1">
      <c r="B55" s="15">
        <v>44620</v>
      </c>
      <c r="C55" s="16">
        <v>623.22401964212008</v>
      </c>
      <c r="D55" s="17">
        <v>959.97785059817943</v>
      </c>
      <c r="E55" s="18">
        <v>651.53659443113452</v>
      </c>
      <c r="F55" s="19">
        <v>268.1274597461869</v>
      </c>
      <c r="G55" s="20">
        <v>424.44839470928395</v>
      </c>
      <c r="L55" s="21"/>
    </row>
    <row r="56" spans="2:12" ht="15" customHeight="1">
      <c r="B56" s="15">
        <v>44651</v>
      </c>
      <c r="C56" s="16">
        <v>654.79077126793118</v>
      </c>
      <c r="D56" s="17">
        <v>1045.1281236549712</v>
      </c>
      <c r="E56" s="18">
        <v>677.18599501257086</v>
      </c>
      <c r="F56" s="19">
        <v>273.41046446138597</v>
      </c>
      <c r="G56" s="20">
        <v>447.49093495656149</v>
      </c>
      <c r="L56" s="21"/>
    </row>
    <row r="57" spans="2:12" ht="15" customHeight="1">
      <c r="B57" s="15">
        <v>44681</v>
      </c>
      <c r="C57" s="16">
        <v>595.00594142264231</v>
      </c>
      <c r="D57" s="17">
        <v>838.30944867642154</v>
      </c>
      <c r="E57" s="18">
        <v>628.68521016129307</v>
      </c>
      <c r="F57" s="19">
        <v>274.32912362197624</v>
      </c>
      <c r="G57" s="20">
        <v>369.72130523779072</v>
      </c>
      <c r="L57" s="21"/>
    </row>
    <row r="58" spans="2:12" ht="15" customHeight="1">
      <c r="B58" s="15">
        <v>44712</v>
      </c>
      <c r="C58" s="16">
        <v>535.23421643871575</v>
      </c>
      <c r="D58" s="17">
        <v>623.34533414579994</v>
      </c>
      <c r="E58" s="18">
        <v>609.21610752919185</v>
      </c>
      <c r="F58" s="19">
        <v>270.4958313345652</v>
      </c>
      <c r="G58" s="20">
        <v>312.21204369853677</v>
      </c>
      <c r="L58" s="21"/>
    </row>
    <row r="59" spans="2:12" ht="15" customHeight="1">
      <c r="B59" s="15">
        <v>44742</v>
      </c>
      <c r="C59" s="16">
        <v>473.00118929923252</v>
      </c>
      <c r="D59" s="17">
        <v>462.45189838208398</v>
      </c>
      <c r="E59" s="18">
        <v>568.74622672848864</v>
      </c>
      <c r="F59" s="19">
        <v>268.11546801882099</v>
      </c>
      <c r="G59" s="20">
        <v>195.99346815847582</v>
      </c>
      <c r="L59" s="21"/>
    </row>
    <row r="60" spans="2:12" ht="15" customHeight="1">
      <c r="B60" s="15">
        <v>44773</v>
      </c>
      <c r="C60" s="16">
        <v>521.23721792830861</v>
      </c>
      <c r="D60" s="17">
        <v>578.95688383895208</v>
      </c>
      <c r="E60" s="18">
        <v>591.37877679135011</v>
      </c>
      <c r="F60" s="19">
        <v>270.18323408939722</v>
      </c>
      <c r="G60" s="20">
        <v>229.09131205203786</v>
      </c>
      <c r="L60" s="21"/>
    </row>
    <row r="61" spans="2:12" ht="15" customHeight="1">
      <c r="B61" s="15">
        <v>44803</v>
      </c>
      <c r="C61" s="16">
        <v>498.61604647802017</v>
      </c>
      <c r="D61" s="17">
        <v>530.71119697622453</v>
      </c>
      <c r="E61" s="18">
        <v>566.02424404729197</v>
      </c>
      <c r="F61" s="19">
        <v>270.34430486356592</v>
      </c>
      <c r="G61" s="20">
        <v>197.01526192650968</v>
      </c>
      <c r="L61" s="21"/>
    </row>
    <row r="62" spans="2:12" ht="15" customHeight="1">
      <c r="B62" s="15">
        <v>44834</v>
      </c>
      <c r="C62" s="16">
        <v>480.97823841557698</v>
      </c>
      <c r="D62" s="17">
        <v>499.84435224738166</v>
      </c>
      <c r="E62" s="18">
        <v>540.69025398097199</v>
      </c>
      <c r="F62" s="19">
        <v>270.60048827626997</v>
      </c>
      <c r="G62" s="20">
        <v>191.07061947570747</v>
      </c>
      <c r="L62" s="21"/>
    </row>
    <row r="63" spans="2:12" ht="15" customHeight="1">
      <c r="B63" s="15">
        <v>44864</v>
      </c>
      <c r="C63" s="16">
        <v>496.58350044088934</v>
      </c>
      <c r="D63" s="17">
        <v>537.68847153336878</v>
      </c>
      <c r="E63" s="18">
        <v>553.74055056569455</v>
      </c>
      <c r="F63" s="19">
        <v>271.5077120185436</v>
      </c>
      <c r="G63" s="20">
        <v>201.35754150160881</v>
      </c>
      <c r="L63" s="21"/>
    </row>
    <row r="64" spans="2:12" ht="15" customHeight="1">
      <c r="B64" s="15">
        <v>44895</v>
      </c>
      <c r="C64" s="16">
        <v>438.03172613551556</v>
      </c>
      <c r="D64" s="17">
        <v>451.9716586800613</v>
      </c>
      <c r="E64" s="18">
        <v>481.28228109429114</v>
      </c>
      <c r="F64" s="19">
        <v>257.70445739967505</v>
      </c>
      <c r="G64" s="20">
        <v>168.6905058287681</v>
      </c>
      <c r="L64" s="21"/>
    </row>
    <row r="65" spans="2:12" ht="15" customHeight="1">
      <c r="B65" s="15">
        <v>44926</v>
      </c>
      <c r="C65" s="16">
        <v>419.05446431026422</v>
      </c>
      <c r="D65" s="17">
        <v>415.21365112647197</v>
      </c>
      <c r="E65" s="18">
        <v>472.32415307096653</v>
      </c>
      <c r="F65" s="19">
        <v>256.97322100180344</v>
      </c>
      <c r="G65" s="20">
        <v>162.75352830525063</v>
      </c>
      <c r="L65" s="21"/>
    </row>
    <row r="66" spans="2:12" ht="15" customHeight="1">
      <c r="B66" s="15">
        <v>44957</v>
      </c>
      <c r="C66" s="16">
        <v>498.56623932709772</v>
      </c>
      <c r="D66" s="17">
        <v>558.66996759066797</v>
      </c>
      <c r="E66" s="18">
        <v>531.48994078456485</v>
      </c>
      <c r="F66" s="19">
        <v>262.00507788554501</v>
      </c>
      <c r="G66" s="20">
        <v>227.27374160257116</v>
      </c>
      <c r="L66" s="21"/>
    </row>
    <row r="67" spans="2:12" ht="15" customHeight="1">
      <c r="B67" s="15">
        <v>44985</v>
      </c>
      <c r="C67" s="16">
        <v>502.6581484178102</v>
      </c>
      <c r="D67" s="17">
        <v>573.16434952760369</v>
      </c>
      <c r="E67" s="18">
        <v>523.11208453279039</v>
      </c>
      <c r="F67" s="19">
        <v>267.30506631820117</v>
      </c>
      <c r="G67" s="20">
        <v>227.42605746528056</v>
      </c>
      <c r="L67" s="21"/>
    </row>
    <row r="68" spans="2:12" ht="15" customHeight="1">
      <c r="B68" s="15">
        <v>45016</v>
      </c>
      <c r="C68" s="16">
        <v>526.06299863657239</v>
      </c>
      <c r="D68" s="17">
        <v>607.5675843340822</v>
      </c>
      <c r="E68" s="18">
        <v>550.0616981734529</v>
      </c>
      <c r="F68" s="19">
        <v>270.68647540712641</v>
      </c>
      <c r="G68" s="20">
        <v>279.71776369449805</v>
      </c>
      <c r="L68" s="21"/>
    </row>
    <row r="69" spans="2:12" ht="15" customHeight="1">
      <c r="B69" s="15">
        <v>45046</v>
      </c>
      <c r="C69" s="16">
        <v>525.5153166105946</v>
      </c>
      <c r="D69" s="17">
        <v>605.53413157526404</v>
      </c>
      <c r="E69" s="18">
        <v>549.1364158168825</v>
      </c>
      <c r="F69" s="19">
        <v>272.31475866688311</v>
      </c>
      <c r="G69" s="20">
        <v>287.32608686698836</v>
      </c>
      <c r="L69" s="21"/>
    </row>
    <row r="70" spans="2:12" ht="15" customHeight="1">
      <c r="B70" s="15">
        <v>45077</v>
      </c>
      <c r="C70" s="16">
        <v>505.07527324833109</v>
      </c>
      <c r="D70" s="17">
        <v>572.41917783619419</v>
      </c>
      <c r="E70" s="18">
        <v>527.80063560767724</v>
      </c>
      <c r="F70" s="19">
        <v>272.88117336491024</v>
      </c>
      <c r="G70" s="20">
        <v>267.47185426447948</v>
      </c>
      <c r="L70" s="21"/>
    </row>
    <row r="71" spans="2:12" ht="15" customHeight="1">
      <c r="B71" s="15">
        <v>45107</v>
      </c>
      <c r="C71" s="16">
        <v>521.23055913586018</v>
      </c>
      <c r="D71" s="17">
        <v>585.95689139202011</v>
      </c>
      <c r="E71" s="18">
        <v>554.70263400460055</v>
      </c>
      <c r="F71" s="19">
        <v>275.48264055098906</v>
      </c>
      <c r="G71" s="20">
        <v>299.40190044043663</v>
      </c>
      <c r="L71" s="21"/>
    </row>
    <row r="72" spans="2:12" ht="15" customHeight="1">
      <c r="B72" s="15">
        <v>45137</v>
      </c>
      <c r="C72" s="16">
        <v>513.53246125056012</v>
      </c>
      <c r="D72" s="17">
        <v>577.16247028586292</v>
      </c>
      <c r="E72" s="18">
        <v>539.18945034027183</v>
      </c>
      <c r="F72" s="19">
        <v>278.60014874462667</v>
      </c>
      <c r="G72" s="20">
        <v>287.21624309251087</v>
      </c>
      <c r="L72" s="21"/>
    </row>
    <row r="73" spans="2:12" ht="15" customHeight="1">
      <c r="B73" s="15">
        <v>45169</v>
      </c>
      <c r="C73" s="16">
        <v>486.18754422536341</v>
      </c>
      <c r="D73" s="17">
        <v>527.98763585599943</v>
      </c>
      <c r="E73" s="18">
        <v>516.8690809017628</v>
      </c>
      <c r="F73" s="19">
        <v>281.18643016568166</v>
      </c>
      <c r="G73" s="20">
        <v>254.76543097613217</v>
      </c>
      <c r="L73" s="21"/>
    </row>
    <row r="74" spans="2:12" ht="15" customHeight="1">
      <c r="B74" s="15">
        <v>45199</v>
      </c>
      <c r="C74" s="16">
        <v>488.18091315668687</v>
      </c>
      <c r="D74" s="17">
        <v>531.22721713600163</v>
      </c>
      <c r="E74" s="18">
        <v>513.84652040692424</v>
      </c>
      <c r="F74" s="19">
        <v>284.70953073187519</v>
      </c>
      <c r="G74" s="20">
        <v>262.71411242258745</v>
      </c>
      <c r="L74" s="21"/>
    </row>
    <row r="75" spans="2:12" ht="15" customHeight="1">
      <c r="B75" s="22">
        <v>45230</v>
      </c>
      <c r="C75" s="23">
        <v>549.84199135828351</v>
      </c>
      <c r="D75" s="24">
        <v>619.42017391478896</v>
      </c>
      <c r="E75" s="25">
        <v>582.87609101781197</v>
      </c>
      <c r="F75" s="26">
        <v>290.55177030249331</v>
      </c>
      <c r="G75" s="27">
        <v>337.16729188314872</v>
      </c>
      <c r="L75" s="21"/>
    </row>
    <row r="77" spans="2:12" ht="15" customHeight="1">
      <c r="B77" s="4">
        <v>44957</v>
      </c>
      <c r="C77" s="28">
        <f>C66/C65-1</f>
        <v>0.18974090909090924</v>
      </c>
      <c r="D77" s="29">
        <f t="shared" ref="D77:G80" si="0">D66/D65-1</f>
        <v>0.34549999999999992</v>
      </c>
      <c r="E77" s="30">
        <f t="shared" si="0"/>
        <v>0.12526521739130425</v>
      </c>
      <c r="F77" s="31">
        <f>F66/F65-1</f>
        <v>1.9581250000000106E-2</v>
      </c>
      <c r="G77" s="32">
        <f t="shared" si="0"/>
        <v>0.39642896820221529</v>
      </c>
      <c r="H77" s="33"/>
    </row>
    <row r="78" spans="2:12" ht="15" customHeight="1">
      <c r="B78" s="15">
        <v>44985</v>
      </c>
      <c r="C78" s="34">
        <f>C67/C66-1</f>
        <v>8.2073529411763602E-3</v>
      </c>
      <c r="D78" s="35">
        <f t="shared" si="0"/>
        <v>2.5944444444444548E-2</v>
      </c>
      <c r="E78" s="36">
        <f t="shared" si="0"/>
        <v>-1.5762962962962979E-2</v>
      </c>
      <c r="F78" s="37">
        <f t="shared" si="0"/>
        <v>2.0228571428571485E-2</v>
      </c>
      <c r="G78" s="38">
        <f t="shared" si="0"/>
        <v>6.7018680484332016E-4</v>
      </c>
      <c r="H78" s="33"/>
    </row>
    <row r="79" spans="2:12" ht="15" customHeight="1">
      <c r="B79" s="15">
        <v>45016</v>
      </c>
      <c r="C79" s="34">
        <f>C68/C67-1</f>
        <v>4.6562162162162135E-2</v>
      </c>
      <c r="D79" s="35">
        <f t="shared" si="0"/>
        <v>6.0023333333333317E-2</v>
      </c>
      <c r="E79" s="36">
        <f t="shared" si="0"/>
        <v>5.1517857142857171E-2</v>
      </c>
      <c r="F79" s="37">
        <f t="shared" si="0"/>
        <v>1.265000000000005E-2</v>
      </c>
      <c r="G79" s="38">
        <f t="shared" si="0"/>
        <v>0.22992838556857298</v>
      </c>
      <c r="H79" s="33"/>
    </row>
    <row r="80" spans="2:12" ht="15" customHeight="1">
      <c r="B80" s="15">
        <v>45046</v>
      </c>
      <c r="C80" s="34">
        <f>C69/C68-1</f>
        <v>-1.0410958904109036E-3</v>
      </c>
      <c r="D80" s="35">
        <f t="shared" si="0"/>
        <v>-3.3468750000000824E-3</v>
      </c>
      <c r="E80" s="36">
        <f t="shared" si="0"/>
        <v>-1.6821428571429653E-3</v>
      </c>
      <c r="F80" s="37">
        <f t="shared" si="0"/>
        <v>6.0153846153845336E-3</v>
      </c>
      <c r="G80" s="38">
        <f t="shared" si="0"/>
        <v>2.7199999999999891E-2</v>
      </c>
      <c r="H80" s="33"/>
    </row>
    <row r="81" spans="2:8" ht="15" customHeight="1">
      <c r="B81" s="15">
        <v>45077</v>
      </c>
      <c r="C81" s="34">
        <f t="shared" ref="C81:G86" si="1">C70/C69-1</f>
        <v>-3.8895238095238094E-2</v>
      </c>
      <c r="D81" s="35">
        <f t="shared" si="1"/>
        <v>-5.4687179487179494E-2</v>
      </c>
      <c r="E81" s="36">
        <f t="shared" si="1"/>
        <v>-3.8853333333333295E-2</v>
      </c>
      <c r="F81" s="37">
        <f t="shared" si="1"/>
        <v>2.0800000000000818E-3</v>
      </c>
      <c r="G81" s="38">
        <f t="shared" si="1"/>
        <v>-6.9099999999999939E-2</v>
      </c>
      <c r="H81" s="33"/>
    </row>
    <row r="82" spans="2:8" ht="15" customHeight="1">
      <c r="B82" s="15">
        <v>45107</v>
      </c>
      <c r="C82" s="34">
        <f>C71/C70-1</f>
        <v>3.1985897435897526E-2</v>
      </c>
      <c r="D82" s="35">
        <f t="shared" si="1"/>
        <v>2.3649999999999949E-2</v>
      </c>
      <c r="E82" s="36">
        <f t="shared" si="1"/>
        <v>5.096999999999996E-2</v>
      </c>
      <c r="F82" s="37">
        <f t="shared" si="1"/>
        <v>9.5333333333333936E-3</v>
      </c>
      <c r="G82" s="38">
        <f t="shared" si="1"/>
        <v>0.11937721919848943</v>
      </c>
      <c r="H82" s="33"/>
    </row>
    <row r="83" spans="2:8" ht="15" customHeight="1">
      <c r="B83" s="15">
        <v>45138</v>
      </c>
      <c r="C83" s="34">
        <f>C72/C71-1</f>
        <v>-1.4769083950224693E-2</v>
      </c>
      <c r="D83" s="35">
        <f t="shared" si="1"/>
        <v>-1.5008648648648593E-2</v>
      </c>
      <c r="E83" s="36">
        <f t="shared" si="1"/>
        <v>-2.7966666666666806E-2</v>
      </c>
      <c r="F83" s="37">
        <f>F72/F71-1</f>
        <v>1.1316532277323654E-2</v>
      </c>
      <c r="G83" s="38">
        <f t="shared" si="1"/>
        <v>-4.0699999999999958E-2</v>
      </c>
      <c r="H83" s="33"/>
    </row>
    <row r="84" spans="2:8" ht="15" customHeight="1">
      <c r="B84" s="15">
        <v>45169</v>
      </c>
      <c r="C84" s="34">
        <f>C73/C72-1</f>
        <v>-5.3248663110032179E-2</v>
      </c>
      <c r="D84" s="35">
        <f t="shared" si="1"/>
        <v>-8.5201025641025607E-2</v>
      </c>
      <c r="E84" s="36">
        <f t="shared" si="1"/>
        <v>-4.1396153846153916E-2</v>
      </c>
      <c r="F84" s="37">
        <f>F73/F72-1</f>
        <v>9.2831300798250638E-3</v>
      </c>
      <c r="G84" s="38">
        <f t="shared" si="1"/>
        <v>-0.11298390288437299</v>
      </c>
      <c r="H84" s="33"/>
    </row>
    <row r="85" spans="2:8" ht="15" customHeight="1">
      <c r="B85" s="15">
        <v>45199</v>
      </c>
      <c r="C85" s="34">
        <f>C74/C73-1</f>
        <v>4.0999999999988823E-3</v>
      </c>
      <c r="D85" s="35">
        <f t="shared" si="1"/>
        <v>6.1357142857143554E-3</v>
      </c>
      <c r="E85" s="36">
        <f t="shared" si="1"/>
        <v>-5.8478260869565535E-3</v>
      </c>
      <c r="F85" s="37">
        <f t="shared" si="1"/>
        <v>1.25294117647059E-2</v>
      </c>
      <c r="G85" s="38">
        <f t="shared" si="1"/>
        <v>3.1199999999999894E-2</v>
      </c>
      <c r="H85" s="33"/>
    </row>
    <row r="86" spans="2:8" ht="15" customHeight="1">
      <c r="B86" s="22">
        <v>45230</v>
      </c>
      <c r="C86" s="39">
        <f>C75/C74-1</f>
        <v>0.12630784313725485</v>
      </c>
      <c r="D86" s="40">
        <f t="shared" si="1"/>
        <v>0.16601739130434789</v>
      </c>
      <c r="E86" s="41">
        <f t="shared" si="1"/>
        <v>0.13433888888888834</v>
      </c>
      <c r="F86" s="42">
        <f t="shared" si="1"/>
        <v>2.0520000000000094E-2</v>
      </c>
      <c r="G86" s="43">
        <f t="shared" si="1"/>
        <v>0.28339999999999987</v>
      </c>
      <c r="H86" s="33"/>
    </row>
    <row r="87" spans="2:8" ht="15" customHeight="1">
      <c r="B87" s="44"/>
      <c r="C87" s="45"/>
      <c r="D87" s="46"/>
      <c r="E87" s="47"/>
      <c r="F87" s="48"/>
      <c r="G87" s="49"/>
    </row>
    <row r="88" spans="2:8" ht="15" customHeight="1">
      <c r="B88" s="4" t="s">
        <v>7</v>
      </c>
      <c r="C88" s="28">
        <f>C75/C65-1</f>
        <v>0.31210150037009354</v>
      </c>
      <c r="D88" s="29">
        <f t="shared" ref="D88:F88" si="2">D75/D65-1</f>
        <v>0.49181071536137111</v>
      </c>
      <c r="E88" s="30">
        <f t="shared" si="2"/>
        <v>0.23405946367141439</v>
      </c>
      <c r="F88" s="31">
        <f t="shared" si="2"/>
        <v>0.13066944940715919</v>
      </c>
      <c r="G88" s="32">
        <f>G75/G65-1</f>
        <v>1.0716435176187287</v>
      </c>
    </row>
    <row r="89" spans="2:8" ht="15" customHeight="1">
      <c r="B89" s="22" t="s">
        <v>8</v>
      </c>
      <c r="C89" s="39">
        <f>C75/C6-1</f>
        <v>4.4984199135828353</v>
      </c>
      <c r="D89" s="40">
        <f>D75/D6-1</f>
        <v>5.1942017391478892</v>
      </c>
      <c r="E89" s="41">
        <f>E75/E6-1</f>
        <v>4.8287609101781195</v>
      </c>
      <c r="F89" s="42">
        <f>F75/F6-1</f>
        <v>1.9055177030249331</v>
      </c>
      <c r="G89" s="43">
        <f>G75/G6-1</f>
        <v>2.3716729188314871</v>
      </c>
    </row>
    <row r="91" spans="2:8" ht="15" customHeight="1">
      <c r="B91" s="50"/>
    </row>
    <row r="92" spans="2:8" ht="15" customHeight="1">
      <c r="B92" s="51"/>
    </row>
    <row r="93" spans="2:8" ht="15" customHeight="1">
      <c r="B93" s="51"/>
      <c r="C93" s="52"/>
      <c r="D93" s="52"/>
      <c r="E93" s="52"/>
      <c r="F93" s="52"/>
      <c r="G93" s="52"/>
      <c r="H93" s="52"/>
    </row>
    <row r="94" spans="2:8" ht="15" customHeight="1">
      <c r="B94" s="51"/>
    </row>
    <row r="95" spans="2:8" ht="15" customHeight="1">
      <c r="B95" s="51"/>
    </row>
    <row r="96" spans="2:8" ht="15" customHeight="1">
      <c r="B96" s="51"/>
    </row>
    <row r="97" spans="2:2" ht="15" customHeight="1">
      <c r="B97" s="51"/>
    </row>
    <row r="98" spans="2:2" ht="15" customHeight="1">
      <c r="B98" s="51"/>
    </row>
    <row r="99" spans="2:2" ht="15" customHeight="1">
      <c r="B99" s="51"/>
    </row>
    <row r="100" spans="2:2" ht="15" customHeight="1">
      <c r="B100" s="51"/>
    </row>
    <row r="101" spans="2:2" ht="15" customHeight="1">
      <c r="B101" s="51"/>
    </row>
    <row r="102" spans="2:2" ht="15" customHeight="1">
      <c r="B102" s="51"/>
    </row>
    <row r="103" spans="2:2" ht="15" customHeight="1">
      <c r="B103" s="51"/>
    </row>
    <row r="104" spans="2:2" ht="15" customHeight="1">
      <c r="B104" s="51"/>
    </row>
    <row r="105" spans="2:2" ht="15" customHeight="1">
      <c r="B105" s="51"/>
    </row>
    <row r="106" spans="2:2" ht="15" customHeight="1">
      <c r="B106" s="51"/>
    </row>
    <row r="107" spans="2:2" ht="15" customHeight="1">
      <c r="B107" s="51"/>
    </row>
    <row r="108" spans="2:2" ht="15" customHeight="1">
      <c r="B108" s="51"/>
    </row>
    <row r="109" spans="2:2" ht="15" customHeight="1">
      <c r="B109" s="51"/>
    </row>
    <row r="110" spans="2:2" ht="15" customHeight="1">
      <c r="B110" s="51"/>
    </row>
    <row r="111" spans="2:2" ht="15" customHeight="1">
      <c r="B111" s="51"/>
    </row>
    <row r="112" spans="2:2" ht="15" customHeight="1">
      <c r="B112" s="51"/>
    </row>
    <row r="113" spans="2:2" ht="15" customHeight="1">
      <c r="B113" s="51"/>
    </row>
    <row r="114" spans="2:2" ht="15" customHeight="1">
      <c r="B114" s="51"/>
    </row>
    <row r="115" spans="2:2" ht="15" customHeight="1">
      <c r="B115" s="51"/>
    </row>
    <row r="116" spans="2:2" ht="15" customHeight="1">
      <c r="B116" s="51"/>
    </row>
    <row r="117" spans="2:2" ht="15" customHeight="1">
      <c r="B117" s="51"/>
    </row>
    <row r="118" spans="2:2" ht="15" customHeight="1">
      <c r="B118" s="51"/>
    </row>
    <row r="119" spans="2:2" ht="15" customHeight="1">
      <c r="B119" s="51"/>
    </row>
    <row r="120" spans="2:2" ht="15" customHeight="1">
      <c r="B120" s="51"/>
    </row>
    <row r="121" spans="2:2" ht="15" customHeight="1">
      <c r="B121" s="51"/>
    </row>
    <row r="122" spans="2:2" ht="15" customHeight="1">
      <c r="B122" s="51"/>
    </row>
    <row r="123" spans="2:2" ht="15" customHeight="1">
      <c r="B123" s="51"/>
    </row>
    <row r="124" spans="2:2" ht="15" customHeight="1">
      <c r="B124" s="51"/>
    </row>
    <row r="125" spans="2:2" ht="15" customHeight="1">
      <c r="B125" s="51"/>
    </row>
    <row r="126" spans="2:2" ht="15" customHeight="1">
      <c r="B126" s="51"/>
    </row>
    <row r="127" spans="2:2" ht="15" customHeight="1">
      <c r="B127" s="51"/>
    </row>
    <row r="128" spans="2:2" ht="15" customHeight="1">
      <c r="B128" s="51"/>
    </row>
    <row r="129" spans="2:2" ht="15" customHeight="1">
      <c r="B129" s="51"/>
    </row>
    <row r="130" spans="2:2" ht="15" customHeight="1">
      <c r="B130" s="51"/>
    </row>
    <row r="131" spans="2:2" ht="15" customHeight="1">
      <c r="B131" s="51"/>
    </row>
    <row r="132" spans="2:2" ht="15" customHeight="1">
      <c r="B132" s="51"/>
    </row>
    <row r="133" spans="2:2" ht="15" customHeight="1">
      <c r="B133" s="51"/>
    </row>
    <row r="134" spans="2:2" ht="15" customHeight="1">
      <c r="B134" s="51"/>
    </row>
    <row r="135" spans="2:2" ht="15" customHeight="1">
      <c r="B135" s="51"/>
    </row>
    <row r="136" spans="2:2" ht="15" customHeight="1">
      <c r="B136" s="51"/>
    </row>
    <row r="137" spans="2:2" ht="15" customHeight="1">
      <c r="B137" s="51"/>
    </row>
    <row r="138" spans="2:2" ht="15" customHeight="1">
      <c r="B138" s="51"/>
    </row>
    <row r="139" spans="2:2" ht="15" customHeight="1">
      <c r="B139" s="51"/>
    </row>
    <row r="140" spans="2:2" ht="15" customHeight="1">
      <c r="B140" s="51"/>
    </row>
    <row r="141" spans="2:2" ht="15" customHeight="1">
      <c r="B141" s="51"/>
    </row>
    <row r="142" spans="2:2" ht="15" customHeight="1">
      <c r="B142" s="51"/>
    </row>
    <row r="143" spans="2:2" ht="15" customHeight="1">
      <c r="B143" s="51"/>
    </row>
    <row r="144" spans="2:2" ht="15" customHeight="1">
      <c r="B144" s="51"/>
    </row>
    <row r="145" spans="2:2" ht="15" customHeight="1">
      <c r="B145" s="51"/>
    </row>
    <row r="146" spans="2:2" ht="15" customHeight="1">
      <c r="B146" s="51"/>
    </row>
    <row r="147" spans="2:2" ht="15" customHeight="1">
      <c r="B147" s="51"/>
    </row>
    <row r="148" spans="2:2" ht="15" customHeight="1">
      <c r="B148" s="51"/>
    </row>
    <row r="149" spans="2:2" ht="15" customHeight="1">
      <c r="B149" s="51"/>
    </row>
    <row r="150" spans="2:2" ht="15" customHeight="1">
      <c r="B150" s="51"/>
    </row>
    <row r="151" spans="2:2" ht="15" customHeight="1">
      <c r="B151" s="51"/>
    </row>
    <row r="152" spans="2:2" ht="15" customHeight="1">
      <c r="B152" s="51"/>
    </row>
    <row r="153" spans="2:2" ht="15" customHeight="1">
      <c r="B153" s="51"/>
    </row>
  </sheetData>
  <mergeCells count="1"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York</dc:creator>
  <cp:lastModifiedBy>Bailey York</cp:lastModifiedBy>
  <dcterms:created xsi:type="dcterms:W3CDTF">2023-11-17T15:16:01Z</dcterms:created>
  <dcterms:modified xsi:type="dcterms:W3CDTF">2023-11-17T15:17:58Z</dcterms:modified>
</cp:coreProperties>
</file>